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对账!$A$1:$I$550</definedName>
  </definedNames>
  <calcPr calcId="144525"/>
</workbook>
</file>

<file path=xl/sharedStrings.xml><?xml version="1.0" encoding="utf-8"?>
<sst xmlns="http://schemas.openxmlformats.org/spreadsheetml/2006/main" count="29539" uniqueCount="4594">
  <si>
    <t>去哪儿网酒店预付对账单</t>
  </si>
  <si>
    <t>供应商名称：</t>
  </si>
  <si>
    <t>趣游游</t>
  </si>
  <si>
    <t>结算周期：</t>
  </si>
  <si>
    <t>2021-06-07至2021-06-13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</si>
  <si>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</si>
  <si>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</si>
  <si>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</si>
  <si>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</si>
  <si>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</si>
  <si>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</si>
  <si>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</si>
  <si>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</si>
  <si>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</si>
  <si>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</si>
  <si>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</si>
  <si>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</si>
  <si>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</si>
  <si>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</si>
  <si>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</si>
  <si>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¥189,060.00</t>
  </si>
  <si>
    <t>¥24,859.00</t>
  </si>
  <si>
    <t>-¥1,874.00</t>
  </si>
  <si>
    <t>¥162,327.00</t>
  </si>
  <si>
    <t>分类信息</t>
  </si>
  <si>
    <t>业务类型</t>
  </si>
  <si>
    <t>酒店预付（点击查看明细）</t>
  </si>
  <si>
    <t>¥164,201.00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</si>
  <si>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</si>
  <si>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</si>
  <si>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</si>
  <si>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</si>
  <si>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</si>
  <si>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</si>
  <si>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</si>
  <si>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</si>
  <si>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</si>
  <si>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</si>
  <si>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</si>
  <si>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</si>
  <si>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</si>
  <si>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</si>
  <si>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</si>
  <si>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</si>
  <si>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</si>
  <si>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</si>
  <si>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</si>
  <si>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</si>
  <si>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</si>
  <si>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</si>
  <si>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</si>
  <si>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</si>
  <si>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</si>
  <si>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</si>
  <si>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</si>
  <si>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</si>
  <si>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</si>
  <si>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</si>
  <si>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</si>
  <si>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</si>
  <si>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</si>
  <si>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</si>
  <si>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</si>
  <si>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</si>
  <si>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</si>
  <si>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</si>
  <si>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</si>
  <si>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</si>
  <si>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</si>
  <si>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</si>
  <si>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</si>
  <si>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102655619012</t>
  </si>
  <si>
    <t>酒店预付</t>
  </si>
  <si>
    <t>否</t>
  </si>
  <si>
    <t>普通</t>
  </si>
  <si>
    <t>329875186</t>
  </si>
  <si>
    <t>忻州乐影汇微影时光酒店</t>
  </si>
  <si>
    <t>1638814</t>
  </si>
  <si>
    <t>任贵</t>
  </si>
  <si>
    <t>2021-06-06</t>
  </si>
  <si>
    <t>2021-06-07</t>
  </si>
  <si>
    <t>¥182.00</t>
  </si>
  <si>
    <t>¥24.00</t>
  </si>
  <si>
    <t>¥158.00</t>
  </si>
  <si>
    <t>朦胧微影圆床房</t>
  </si>
  <si>
    <t>WEBSITE</t>
  </si>
  <si>
    <t>102655297808</t>
  </si>
  <si>
    <t>309652402</t>
  </si>
  <si>
    <t>葫芦岛飞天宾馆</t>
  </si>
  <si>
    <t>郭春节|佟丽娜</t>
  </si>
  <si>
    <t>¥316.00</t>
  </si>
  <si>
    <t>¥42.00</t>
  </si>
  <si>
    <t>¥274.00</t>
  </si>
  <si>
    <t>豪华标准间</t>
  </si>
  <si>
    <t>102655008658</t>
  </si>
  <si>
    <t>307548979</t>
  </si>
  <si>
    <t>西昌海舍假日客栈</t>
  </si>
  <si>
    <t>蔡教玲</t>
  </si>
  <si>
    <t>¥117.00</t>
  </si>
  <si>
    <t>¥16.00</t>
  </si>
  <si>
    <t>¥101.00</t>
  </si>
  <si>
    <t>标准双床房</t>
  </si>
  <si>
    <t>102655910758</t>
  </si>
  <si>
    <t>311309500</t>
  </si>
  <si>
    <t>赵县又一春商务酒店</t>
  </si>
  <si>
    <t>熊松柏</t>
  </si>
  <si>
    <t>¥128.00</t>
  </si>
  <si>
    <t>¥17.00</t>
  </si>
  <si>
    <t>¥111.00</t>
  </si>
  <si>
    <t>标准间</t>
  </si>
  <si>
    <t>102653024585</t>
  </si>
  <si>
    <t>329869462</t>
  </si>
  <si>
    <t>如家素柏·云酒店(合肥高铁南站包河区政府店)</t>
  </si>
  <si>
    <t>李昊阳</t>
  </si>
  <si>
    <t>2021-06-04</t>
  </si>
  <si>
    <t>¥480.00</t>
  </si>
  <si>
    <t>¥63.00</t>
  </si>
  <si>
    <t>¥417.00</t>
  </si>
  <si>
    <t>大床房</t>
  </si>
  <si>
    <t>102654678376</t>
  </si>
  <si>
    <t>309650599</t>
  </si>
  <si>
    <t>洛川全季优选酒店</t>
  </si>
  <si>
    <t>张立功</t>
  </si>
  <si>
    <t>2021-06-05</t>
  </si>
  <si>
    <t>¥298.00</t>
  </si>
  <si>
    <t>¥40.00</t>
  </si>
  <si>
    <t>¥258.00</t>
  </si>
  <si>
    <t>102654679456</t>
  </si>
  <si>
    <t>309658675</t>
  </si>
  <si>
    <t>海南兴隆希尔顿逸林滨湖度假酒店</t>
  </si>
  <si>
    <t>欧阳姗</t>
  </si>
  <si>
    <t>¥840.00</t>
  </si>
  <si>
    <t>¥110.00</t>
  </si>
  <si>
    <t>¥730.00</t>
  </si>
  <si>
    <t>豪华客房 (大床)</t>
  </si>
  <si>
    <t>102655064985</t>
  </si>
  <si>
    <t>309646174</t>
  </si>
  <si>
    <t>张家界名峰客栈</t>
  </si>
  <si>
    <t>陈能</t>
  </si>
  <si>
    <t>¥132.00</t>
  </si>
  <si>
    <t>¥18.00</t>
  </si>
  <si>
    <t>¥114.00</t>
  </si>
  <si>
    <t>舒适大床房</t>
  </si>
  <si>
    <t>102655295196</t>
  </si>
  <si>
    <t>303691456</t>
  </si>
  <si>
    <t>舜和枣庄大酒店</t>
  </si>
  <si>
    <t>杨哲</t>
  </si>
  <si>
    <t>¥104.00</t>
  </si>
  <si>
    <t>¥14.00</t>
  </si>
  <si>
    <t>¥90.00</t>
  </si>
  <si>
    <t>商务楼单人间a</t>
  </si>
  <si>
    <t>102655804975</t>
  </si>
  <si>
    <t>311257588</t>
  </si>
  <si>
    <t>和政铂金酒店</t>
  </si>
  <si>
    <t>边随红</t>
  </si>
  <si>
    <t>¥115.00</t>
  </si>
  <si>
    <t>¥15.00</t>
  </si>
  <si>
    <t>¥100.00</t>
  </si>
  <si>
    <t>商务标准间</t>
  </si>
  <si>
    <t>102652364801</t>
  </si>
  <si>
    <t>307549711</t>
  </si>
  <si>
    <t>孝感东鼎商务酒店</t>
  </si>
  <si>
    <t>龙维智</t>
  </si>
  <si>
    <t>2021-06-03</t>
  </si>
  <si>
    <t>大床房(无窗)</t>
  </si>
  <si>
    <t>102652426635</t>
  </si>
  <si>
    <t>301066546</t>
  </si>
  <si>
    <t>如家酒店(合肥步行街万达广场大东门地铁站店)</t>
  </si>
  <si>
    <t>孙金龙</t>
  </si>
  <si>
    <t>¥414.00</t>
  </si>
  <si>
    <t>¥54.00</t>
  </si>
  <si>
    <t>¥360.00</t>
  </si>
  <si>
    <t>102655685387</t>
  </si>
  <si>
    <t>309676450</t>
  </si>
  <si>
    <t>固始锦绣山酒店</t>
  </si>
  <si>
    <t>林方圆</t>
  </si>
  <si>
    <t>¥245.00</t>
  </si>
  <si>
    <t>¥32.00</t>
  </si>
  <si>
    <t>¥213.00</t>
  </si>
  <si>
    <t>休闲棋牌房</t>
  </si>
  <si>
    <t>102654410853</t>
  </si>
  <si>
    <t>329867953</t>
  </si>
  <si>
    <t>盐城慢享生活酒店</t>
  </si>
  <si>
    <t>曹惠光</t>
  </si>
  <si>
    <t>¥186.00</t>
  </si>
  <si>
    <t>¥25.00</t>
  </si>
  <si>
    <t>¥161.00</t>
  </si>
  <si>
    <t>忆江南</t>
  </si>
  <si>
    <t>102655597696</t>
  </si>
  <si>
    <t>李德强</t>
  </si>
  <si>
    <t>102655185399</t>
  </si>
  <si>
    <t>310602268</t>
  </si>
  <si>
    <t>南昌乐家客栈</t>
  </si>
  <si>
    <t>杨越</t>
  </si>
  <si>
    <t>¥122.00</t>
  </si>
  <si>
    <t>¥106.00</t>
  </si>
  <si>
    <t>豪华大床房</t>
  </si>
  <si>
    <t>102655206751</t>
  </si>
  <si>
    <t>309660892</t>
  </si>
  <si>
    <t>金贸宾馆(郴州文化路店)</t>
  </si>
  <si>
    <t>彭名峰</t>
  </si>
  <si>
    <t>¥75.00</t>
  </si>
  <si>
    <t>¥10.00</t>
  </si>
  <si>
    <t>¥65.00</t>
  </si>
  <si>
    <t>标准双人房</t>
  </si>
  <si>
    <t>102655299097</t>
  </si>
  <si>
    <t>301068763</t>
  </si>
  <si>
    <t>海口美兰机场逸唐飞行酒店</t>
  </si>
  <si>
    <t>唐国芳</t>
  </si>
  <si>
    <t>¥401.00</t>
  </si>
  <si>
    <t>¥53.00</t>
  </si>
  <si>
    <t>¥348.00</t>
  </si>
  <si>
    <t>102655128651</t>
  </si>
  <si>
    <t>307531870</t>
  </si>
  <si>
    <t>尤溪鸿星商务宾馆</t>
  </si>
  <si>
    <t>郑通</t>
  </si>
  <si>
    <t>¥118.00</t>
  </si>
  <si>
    <t>¥102.00</t>
  </si>
  <si>
    <t>102655088415</t>
  </si>
  <si>
    <t>329875747</t>
  </si>
  <si>
    <t>华池海璟大酒店</t>
  </si>
  <si>
    <t>李瑾</t>
  </si>
  <si>
    <t>¥127.00</t>
  </si>
  <si>
    <t>商务标间</t>
  </si>
  <si>
    <t>102655431406</t>
  </si>
  <si>
    <t>303690541</t>
  </si>
  <si>
    <t>南充天府尚雅酒店</t>
  </si>
  <si>
    <t>杨甦</t>
  </si>
  <si>
    <t>¥331.00</t>
  </si>
  <si>
    <t>¥41.00</t>
  </si>
  <si>
    <t>¥290.00</t>
  </si>
  <si>
    <t>探索客房（双床）</t>
  </si>
  <si>
    <t>102655428824</t>
  </si>
  <si>
    <t>324552076</t>
  </si>
  <si>
    <t>7天连锁酒店(阜新迎宾广场店)</t>
  </si>
  <si>
    <t>侯秀娟</t>
  </si>
  <si>
    <t>¥138.00</t>
  </si>
  <si>
    <t>¥120.00</t>
  </si>
  <si>
    <t>自主家庭房</t>
  </si>
  <si>
    <t>102645394282</t>
  </si>
  <si>
    <t>311253841</t>
  </si>
  <si>
    <t>三亚山海天JW万豪酒店</t>
  </si>
  <si>
    <t>宋媛</t>
  </si>
  <si>
    <t>2021-05-27</t>
  </si>
  <si>
    <t>¥2,364.00</t>
  </si>
  <si>
    <t>¥309.00</t>
  </si>
  <si>
    <t>¥2,055.00</t>
  </si>
  <si>
    <t>临海轩豪华海景房（双床）</t>
  </si>
  <si>
    <t>102654646349</t>
  </si>
  <si>
    <t>309663913</t>
  </si>
  <si>
    <t>丹阳新柚品质酒店</t>
  </si>
  <si>
    <t>刘子睿</t>
  </si>
  <si>
    <t>¥126.00</t>
  </si>
  <si>
    <t>¥109.00</t>
  </si>
  <si>
    <t>小标间</t>
  </si>
  <si>
    <t>102655761994</t>
  </si>
  <si>
    <t>329869192</t>
  </si>
  <si>
    <t>自贡乔乔宾馆</t>
  </si>
  <si>
    <t>林正军</t>
  </si>
  <si>
    <t>102655359630</t>
  </si>
  <si>
    <t>329869303</t>
  </si>
  <si>
    <t>勐海国威大酒店</t>
  </si>
  <si>
    <t>刀明</t>
  </si>
  <si>
    <t>¥436.00</t>
  </si>
  <si>
    <t>¥57.00</t>
  </si>
  <si>
    <t>¥379.00</t>
  </si>
  <si>
    <t>高级单人房</t>
  </si>
  <si>
    <t>102655385301</t>
  </si>
  <si>
    <t>301495909</t>
  </si>
  <si>
    <t>全季酒店(杭州四季青秋涛路店)</t>
  </si>
  <si>
    <t>李希</t>
  </si>
  <si>
    <t>¥385.00</t>
  </si>
  <si>
    <t>¥51.00</t>
  </si>
  <si>
    <t>¥334.00</t>
  </si>
  <si>
    <t>双床房</t>
  </si>
  <si>
    <t>102655926082</t>
  </si>
  <si>
    <t>张天广</t>
  </si>
  <si>
    <t>102652786814</t>
  </si>
  <si>
    <t>303691870</t>
  </si>
  <si>
    <t>安康四季花园酒店</t>
  </si>
  <si>
    <t>吴鹏</t>
  </si>
  <si>
    <t>¥278.00</t>
  </si>
  <si>
    <t>¥37.00</t>
  </si>
  <si>
    <t>¥241.00</t>
  </si>
  <si>
    <t>精致双床房</t>
  </si>
  <si>
    <t>102655723960</t>
  </si>
  <si>
    <t>303692698</t>
  </si>
  <si>
    <t>遂宁莲子酒店</t>
  </si>
  <si>
    <t>曾文玉</t>
  </si>
  <si>
    <t>¥21.00</t>
  </si>
  <si>
    <t>¥140.00</t>
  </si>
  <si>
    <t>高级单间</t>
  </si>
  <si>
    <t>102655607304</t>
  </si>
  <si>
    <t>301495030</t>
  </si>
  <si>
    <t>清居酒店(成都一品天下店)</t>
  </si>
  <si>
    <t>蔡圣</t>
  </si>
  <si>
    <t>¥391.00</t>
  </si>
  <si>
    <t>¥340.00</t>
  </si>
  <si>
    <t>翰墨大床房</t>
  </si>
  <si>
    <t>102655166776</t>
  </si>
  <si>
    <t>307543162</t>
  </si>
  <si>
    <t>华庭酒店(钦州鸿发店)</t>
  </si>
  <si>
    <t>李小明</t>
  </si>
  <si>
    <t>¥133.00</t>
  </si>
  <si>
    <t>豪华双床房（免 费停 车 馈饮）</t>
  </si>
  <si>
    <t>102655607509</t>
  </si>
  <si>
    <t>王磊</t>
  </si>
  <si>
    <t>102652296732</t>
  </si>
  <si>
    <t>303692086</t>
  </si>
  <si>
    <t>海南新燕泰大酒店</t>
  </si>
  <si>
    <t>吴野</t>
  </si>
  <si>
    <t>¥1,413.00</t>
  </si>
  <si>
    <t>¥1,227.00</t>
  </si>
  <si>
    <t>海景大床</t>
  </si>
  <si>
    <t>102655257337</t>
  </si>
  <si>
    <t>301497694</t>
  </si>
  <si>
    <t>瑞禧酒店(成都春熙电子科大店)</t>
  </si>
  <si>
    <t>柳乐</t>
  </si>
  <si>
    <t>¥244.00</t>
  </si>
  <si>
    <t>¥212.00</t>
  </si>
  <si>
    <t>城景双床房</t>
  </si>
  <si>
    <t>102655258896</t>
  </si>
  <si>
    <t>303688648</t>
  </si>
  <si>
    <t>吉首煜龙国际酒店</t>
  </si>
  <si>
    <t>韩啸</t>
  </si>
  <si>
    <t>¥45.00</t>
  </si>
  <si>
    <t>¥295.00</t>
  </si>
  <si>
    <t>尊享单间a</t>
  </si>
  <si>
    <t>102655040782</t>
  </si>
  <si>
    <t>310600366</t>
  </si>
  <si>
    <t>雷州南珠假日大酒店</t>
  </si>
  <si>
    <t>冯渊博</t>
  </si>
  <si>
    <t>102655418705</t>
  </si>
  <si>
    <t>307523578</t>
  </si>
  <si>
    <t>上海怡佳快捷宾馆</t>
  </si>
  <si>
    <t>严如全</t>
  </si>
  <si>
    <t>特惠大床房</t>
  </si>
  <si>
    <t>102652431863</t>
  </si>
  <si>
    <t>324557230</t>
  </si>
  <si>
    <t>成都晶融汇壹家公寓</t>
  </si>
  <si>
    <t>姚久龙</t>
  </si>
  <si>
    <t>¥1,314.00</t>
  </si>
  <si>
    <t>¥172.00</t>
  </si>
  <si>
    <t>¥1,142.00</t>
  </si>
  <si>
    <t>夜景一室大床房</t>
  </si>
  <si>
    <t>102652820336</t>
  </si>
  <si>
    <t>张有华|樊西峰</t>
  </si>
  <si>
    <t>¥1,112.00</t>
  </si>
  <si>
    <t>¥148.00</t>
  </si>
  <si>
    <t>¥964.00</t>
  </si>
  <si>
    <t>102653898356</t>
  </si>
  <si>
    <t>324551128</t>
  </si>
  <si>
    <t>砚山浙商盛世酒店</t>
  </si>
  <si>
    <t>刘仁林</t>
  </si>
  <si>
    <t>¥396.00</t>
  </si>
  <si>
    <t>¥342.00</t>
  </si>
  <si>
    <t>行政标间</t>
  </si>
  <si>
    <t>102655397303</t>
  </si>
  <si>
    <t>326756902</t>
  </si>
  <si>
    <t>7天优品酒店(秦皇岛太阳城店)</t>
  </si>
  <si>
    <t>谢河清</t>
  </si>
  <si>
    <t>¥95.00</t>
  </si>
  <si>
    <t>¥13.00</t>
  </si>
  <si>
    <t>¥82.00</t>
  </si>
  <si>
    <t>精选特优房</t>
  </si>
  <si>
    <t>102655405986</t>
  </si>
  <si>
    <t>303689677</t>
  </si>
  <si>
    <t>易佰良品酒店(南京南站双龙大道地铁站店)</t>
  </si>
  <si>
    <t>张世伟</t>
  </si>
  <si>
    <t>¥151.00</t>
  </si>
  <si>
    <t>¥20.00</t>
  </si>
  <si>
    <t>¥131.00</t>
  </si>
  <si>
    <t>商务大床房c</t>
  </si>
  <si>
    <t>102655963254</t>
  </si>
  <si>
    <t>301067614</t>
  </si>
  <si>
    <t>益阳罗马国际大酒店</t>
  </si>
  <si>
    <t>王思学</t>
  </si>
  <si>
    <t>¥239.00</t>
  </si>
  <si>
    <t>¥207.00</t>
  </si>
  <si>
    <t>102655042357</t>
  </si>
  <si>
    <t>¥248.00</t>
  </si>
  <si>
    <t>¥33.00</t>
  </si>
  <si>
    <t>¥215.00</t>
  </si>
  <si>
    <t>豪华单间</t>
  </si>
  <si>
    <t>102655761368</t>
  </si>
  <si>
    <t>329870008</t>
  </si>
  <si>
    <t>金乡柏曼酒店</t>
  </si>
  <si>
    <t>马强</t>
  </si>
  <si>
    <t>102655338110</t>
  </si>
  <si>
    <t>301067653</t>
  </si>
  <si>
    <t>神农架阿尔卡迪亚森林酒店</t>
  </si>
  <si>
    <t>袁新播|喻杰</t>
  </si>
  <si>
    <t>¥1,494.00</t>
  </si>
  <si>
    <t>¥196.00</t>
  </si>
  <si>
    <t>¥1,298.00</t>
  </si>
  <si>
    <t>云景大床房</t>
  </si>
  <si>
    <t>102655661890</t>
  </si>
  <si>
    <t>303688309</t>
  </si>
  <si>
    <t>嘉立连锁酒店(成都宽窄巷子店)</t>
  </si>
  <si>
    <t>马志军</t>
  </si>
  <si>
    <t>¥179.00</t>
  </si>
  <si>
    <t>¥155.00</t>
  </si>
  <si>
    <t>102655259430</t>
  </si>
  <si>
    <t>311305132</t>
  </si>
  <si>
    <t>荥阳中多智汇酒店</t>
  </si>
  <si>
    <t>张禄裕</t>
  </si>
  <si>
    <t>¥163.00</t>
  </si>
  <si>
    <t>¥22.00</t>
  </si>
  <si>
    <t>¥141.00</t>
  </si>
  <si>
    <t>智汇 精品大床房</t>
  </si>
  <si>
    <t>102654585705</t>
  </si>
  <si>
    <t>307531285</t>
  </si>
  <si>
    <t>莫泰168(上海思南路店)</t>
  </si>
  <si>
    <t>杜建丰</t>
  </si>
  <si>
    <t>¥347.00</t>
  </si>
  <si>
    <t>¥46.00</t>
  </si>
  <si>
    <t>¥301.00</t>
  </si>
  <si>
    <t>102655838458</t>
  </si>
  <si>
    <t>杨冰</t>
  </si>
  <si>
    <t>商务大床房（免 费停 车 馈饮）</t>
  </si>
  <si>
    <t>102655196719</t>
  </si>
  <si>
    <t>307547608</t>
  </si>
  <si>
    <t>雅安好宜居酒店</t>
  </si>
  <si>
    <t>李大忠</t>
  </si>
  <si>
    <t>¥159.00</t>
  </si>
  <si>
    <t>102655547307</t>
  </si>
  <si>
    <t>326757247</t>
  </si>
  <si>
    <t>义乌天恒国际大酒店</t>
  </si>
  <si>
    <t>徐文龙</t>
  </si>
  <si>
    <t>¥302.00</t>
  </si>
  <si>
    <t>高级大床房</t>
  </si>
  <si>
    <t>102655402239</t>
  </si>
  <si>
    <t>311243074</t>
  </si>
  <si>
    <t>徐州雲裳酒店</t>
  </si>
  <si>
    <t>林令文</t>
  </si>
  <si>
    <t>¥124.00</t>
  </si>
  <si>
    <t>¥107.00</t>
  </si>
  <si>
    <t>惠选大床房</t>
  </si>
  <si>
    <t>102655960050</t>
  </si>
  <si>
    <t>310602364</t>
  </si>
  <si>
    <t>布丁酒店(西安钟楼回民街明城墙店)</t>
  </si>
  <si>
    <t>杨涛|杨柯楠</t>
  </si>
  <si>
    <t>¥164.00</t>
  </si>
  <si>
    <t>¥142.00</t>
  </si>
  <si>
    <t>大床房A</t>
  </si>
  <si>
    <t>102655231973</t>
  </si>
  <si>
    <t>307536136</t>
  </si>
  <si>
    <t>邵东丽都大酒店</t>
  </si>
  <si>
    <t>刘葵花</t>
  </si>
  <si>
    <t>¥234.00</t>
  </si>
  <si>
    <t>¥31.00</t>
  </si>
  <si>
    <t>¥203.00</t>
  </si>
  <si>
    <t>标准双人间</t>
  </si>
  <si>
    <t>102655496674</t>
  </si>
  <si>
    <t>赵豪杰</t>
  </si>
  <si>
    <t>102655884725</t>
  </si>
  <si>
    <t>303690670</t>
  </si>
  <si>
    <t>舟山绿城玫瑰园酒店</t>
  </si>
  <si>
    <t>张亚荣</t>
  </si>
  <si>
    <t>¥771.00</t>
  </si>
  <si>
    <t>¥670.00</t>
  </si>
  <si>
    <t>雅致海景双床房</t>
  </si>
  <si>
    <t>102639805846</t>
  </si>
  <si>
    <t>303689044</t>
  </si>
  <si>
    <t>海南石梅湾艾美度假酒店</t>
  </si>
  <si>
    <t>林先睿</t>
  </si>
  <si>
    <t>2021-05-21</t>
  </si>
  <si>
    <t>¥1,305.00</t>
  </si>
  <si>
    <t>¥171.00</t>
  </si>
  <si>
    <t>¥1,134.00</t>
  </si>
  <si>
    <t>102639691660</t>
  </si>
  <si>
    <t>梁威仪</t>
  </si>
  <si>
    <t>豪华双床房</t>
  </si>
  <si>
    <t>102653690619</t>
  </si>
  <si>
    <t>329870317</t>
  </si>
  <si>
    <t>TOWO上品酒店(定西龙湾半岛友谊广场店)</t>
  </si>
  <si>
    <t>赵莎莎</t>
  </si>
  <si>
    <t>¥23.00</t>
  </si>
  <si>
    <t>¥149.00</t>
  </si>
  <si>
    <t>净隅拾光双床房</t>
  </si>
  <si>
    <t>102654104465</t>
  </si>
  <si>
    <t>307546828</t>
  </si>
  <si>
    <t>北京君怡润家宾馆</t>
  </si>
  <si>
    <t>马琳</t>
  </si>
  <si>
    <t>¥246.00</t>
  </si>
  <si>
    <t>¥34.00</t>
  </si>
  <si>
    <t>102655633055</t>
  </si>
  <si>
    <t>301495870</t>
  </si>
  <si>
    <t>上海喜来阁宾馆</t>
  </si>
  <si>
    <t>胡宇航</t>
  </si>
  <si>
    <t>电脑大床房</t>
  </si>
  <si>
    <t>102655471474</t>
  </si>
  <si>
    <t>311246191</t>
  </si>
  <si>
    <t>隆威·悦舍酒店(泗洪古徐城店)</t>
  </si>
  <si>
    <t>胡林林</t>
  </si>
  <si>
    <t>¥125.00</t>
  </si>
  <si>
    <t>¥108.00</t>
  </si>
  <si>
    <t>精品标准间</t>
  </si>
  <si>
    <t>102643772250</t>
  </si>
  <si>
    <t>303687649</t>
  </si>
  <si>
    <t>乌鲁木齐全顺酒店(小西沟地铁站店)</t>
  </si>
  <si>
    <t>贺小建</t>
  </si>
  <si>
    <t>2021-05-25</t>
  </si>
  <si>
    <t>2021-06-08</t>
  </si>
  <si>
    <t>¥736.00</t>
  </si>
  <si>
    <t>¥96.00</t>
  </si>
  <si>
    <t>¥640.00</t>
  </si>
  <si>
    <t>102656903462</t>
  </si>
  <si>
    <t>326758969</t>
  </si>
  <si>
    <t>贵阳宽庭酒店</t>
  </si>
  <si>
    <t>毛邦杰|曹金龙</t>
  </si>
  <si>
    <t>¥38.00</t>
  </si>
  <si>
    <t>¥252.00</t>
  </si>
  <si>
    <t>102656768796</t>
  </si>
  <si>
    <t>311148442</t>
  </si>
  <si>
    <t>石狮万佳东方酒店</t>
  </si>
  <si>
    <t>姬开宇</t>
  </si>
  <si>
    <t>标准大床间</t>
  </si>
  <si>
    <t>102656906102</t>
  </si>
  <si>
    <t>311242483</t>
  </si>
  <si>
    <t>东方格木酒店(新余大桥袁河医院店)</t>
  </si>
  <si>
    <t>孙佳</t>
  </si>
  <si>
    <t>商务大床房</t>
  </si>
  <si>
    <t>102656088232</t>
  </si>
  <si>
    <t>329869327</t>
  </si>
  <si>
    <t>义乌君庭时尚宾馆</t>
  </si>
  <si>
    <t>万学君</t>
  </si>
  <si>
    <t>温馨双床房(独立卫浴)</t>
  </si>
  <si>
    <t>102644100951</t>
  </si>
  <si>
    <t>309688246</t>
  </si>
  <si>
    <t>速8酒店(肥西兴众广场店)</t>
  </si>
  <si>
    <t>高军</t>
  </si>
  <si>
    <t>2021-05-26</t>
  </si>
  <si>
    <t>¥426.00</t>
  </si>
  <si>
    <t>¥56.00</t>
  </si>
  <si>
    <t>¥370.00</t>
  </si>
  <si>
    <t>商务双床房</t>
  </si>
  <si>
    <t>102655536209</t>
  </si>
  <si>
    <t>102656408955</t>
  </si>
  <si>
    <t>326756494</t>
  </si>
  <si>
    <t>北京西国贸大酒店</t>
  </si>
  <si>
    <t>朱阳生</t>
  </si>
  <si>
    <t>¥688.00</t>
  </si>
  <si>
    <t>¥598.00</t>
  </si>
  <si>
    <t>西国贸超豪华双床间</t>
  </si>
  <si>
    <t>102656488168</t>
  </si>
  <si>
    <t>307523602</t>
  </si>
  <si>
    <t>派柏云酒店(都江堰万达城青城大桥店)</t>
  </si>
  <si>
    <t>罗彪</t>
  </si>
  <si>
    <t>¥135.00</t>
  </si>
  <si>
    <t>102656443624</t>
  </si>
  <si>
    <t>301498657</t>
  </si>
  <si>
    <t>7天连锁酒店(北京天坛东门地铁站店)</t>
  </si>
  <si>
    <t>王鹤梦</t>
  </si>
  <si>
    <t>¥324.00</t>
  </si>
  <si>
    <t>¥43.00</t>
  </si>
  <si>
    <t>¥281.00</t>
  </si>
  <si>
    <t>102656146979</t>
  </si>
  <si>
    <t>309656875</t>
  </si>
  <si>
    <t>7天优品酒店(定西火车站店)</t>
  </si>
  <si>
    <t>兰建平</t>
  </si>
  <si>
    <t>¥144.00</t>
  </si>
  <si>
    <t>¥19.00</t>
  </si>
  <si>
    <t>102656075252</t>
  </si>
  <si>
    <t>307550089</t>
  </si>
  <si>
    <t>TOP香格里拉电竞酒店(市政府店)</t>
  </si>
  <si>
    <t>赵航</t>
  </si>
  <si>
    <t>¥27.00</t>
  </si>
  <si>
    <t>¥180.00</t>
  </si>
  <si>
    <t>电竞双人房</t>
  </si>
  <si>
    <t>102655342594</t>
  </si>
  <si>
    <t>102656543597</t>
  </si>
  <si>
    <t>310598743</t>
  </si>
  <si>
    <t>如家派柏·云酒店(天津西站水游城店)</t>
  </si>
  <si>
    <t>郭爱华</t>
  </si>
  <si>
    <t>三人间</t>
  </si>
  <si>
    <t>102656135902</t>
  </si>
  <si>
    <t>102656419200</t>
  </si>
  <si>
    <t>326759680</t>
  </si>
  <si>
    <t>海口洞庭春商务宾馆</t>
  </si>
  <si>
    <t>沈清相</t>
  </si>
  <si>
    <t>¥92.00</t>
  </si>
  <si>
    <t>¥12.00</t>
  </si>
  <si>
    <t>¥80.00</t>
  </si>
  <si>
    <t>102656167709</t>
  </si>
  <si>
    <t>324557047</t>
  </si>
  <si>
    <t>三亚自由自在海景公寓(椰梦长廊兰海五期店)</t>
  </si>
  <si>
    <t>缑金鑫</t>
  </si>
  <si>
    <t>¥129.00</t>
  </si>
  <si>
    <t>轻奢海景双床房</t>
  </si>
  <si>
    <t>102656903698</t>
  </si>
  <si>
    <t>311250181</t>
  </si>
  <si>
    <t>无锡富力喜来登酒店</t>
  </si>
  <si>
    <t>张军成</t>
  </si>
  <si>
    <t>¥654.00</t>
  </si>
  <si>
    <t>¥86.00</t>
  </si>
  <si>
    <t>¥568.00</t>
  </si>
  <si>
    <t>102651348822</t>
  </si>
  <si>
    <t>309691507</t>
  </si>
  <si>
    <t>如家酒店(杭州四季青服装市场庆春东路店)</t>
  </si>
  <si>
    <t>郑磊</t>
  </si>
  <si>
    <t>2021-06-02</t>
  </si>
  <si>
    <t>¥975.00</t>
  </si>
  <si>
    <t>¥850.00</t>
  </si>
  <si>
    <t>102653033190</t>
  </si>
  <si>
    <t>301068472</t>
  </si>
  <si>
    <t>北京丽舍酒店</t>
  </si>
  <si>
    <t>田庆姣</t>
  </si>
  <si>
    <t>¥607.00</t>
  </si>
  <si>
    <t>¥527.00</t>
  </si>
  <si>
    <t>家庭房</t>
  </si>
  <si>
    <t>102656093254</t>
  </si>
  <si>
    <t>326760361</t>
  </si>
  <si>
    <t>台州君品主题酒店</t>
  </si>
  <si>
    <t>陈君辉</t>
  </si>
  <si>
    <t>¥178.00</t>
  </si>
  <si>
    <t>¥154.00</t>
  </si>
  <si>
    <t>浪漫法式(拼接大床)</t>
  </si>
  <si>
    <t>102656460283</t>
  </si>
  <si>
    <t>309683566</t>
  </si>
  <si>
    <t>橙客酒店(青岛胶东机场李哥庄店)</t>
  </si>
  <si>
    <t>胥传超</t>
  </si>
  <si>
    <t>标准大床房</t>
  </si>
  <si>
    <t>102656752073</t>
  </si>
  <si>
    <t>329868862</t>
  </si>
  <si>
    <t>杭州栖港城市艺术酒店</t>
  </si>
  <si>
    <t>毛立清</t>
  </si>
  <si>
    <t>¥181.00</t>
  </si>
  <si>
    <t>¥157.00</t>
  </si>
  <si>
    <t>雀跃春晓（精品大床无窗）</t>
  </si>
  <si>
    <t>102653857214</t>
  </si>
  <si>
    <t>308780500</t>
  </si>
  <si>
    <t>嘉峪关东瑚明珠大酒店</t>
  </si>
  <si>
    <t>唐伟</t>
  </si>
  <si>
    <t>¥366.00</t>
  </si>
  <si>
    <t>¥48.00</t>
  </si>
  <si>
    <t>¥318.00</t>
  </si>
  <si>
    <t>商务单人房</t>
  </si>
  <si>
    <t>102656453421</t>
  </si>
  <si>
    <t>326758864</t>
  </si>
  <si>
    <t>银座佳驿连锁酒店(济南清河北路店)</t>
  </si>
  <si>
    <t>宋鸣磊</t>
  </si>
  <si>
    <t>102656389809</t>
  </si>
  <si>
    <t>301493203</t>
  </si>
  <si>
    <t>西安美道酒店</t>
  </si>
  <si>
    <t>杨郅霖</t>
  </si>
  <si>
    <t>¥322.00</t>
  </si>
  <si>
    <t>¥280.00</t>
  </si>
  <si>
    <t>雅和高级双床间</t>
  </si>
  <si>
    <t>102655511998</t>
  </si>
  <si>
    <t>102656237468</t>
  </si>
  <si>
    <t>周文超</t>
  </si>
  <si>
    <t>102656999220</t>
  </si>
  <si>
    <t>102656806859</t>
  </si>
  <si>
    <t>¥52.00</t>
  </si>
  <si>
    <t>¥344.00</t>
  </si>
  <si>
    <t>102656504181</t>
  </si>
  <si>
    <t>309688297</t>
  </si>
  <si>
    <t>怀仁邦友时尚酒店</t>
  </si>
  <si>
    <t>张勇</t>
  </si>
  <si>
    <t>特惠标间</t>
  </si>
  <si>
    <t>102656431252</t>
  </si>
  <si>
    <t>102656543974</t>
  </si>
  <si>
    <t>许治国|黄勇</t>
  </si>
  <si>
    <t>¥808.00</t>
  </si>
  <si>
    <t>¥702.00</t>
  </si>
  <si>
    <t>102656035144</t>
  </si>
  <si>
    <t>329869936</t>
  </si>
  <si>
    <t>琼海博鳌和悦景澜海景度假酒店</t>
  </si>
  <si>
    <t>余志金</t>
  </si>
  <si>
    <t>¥276.00</t>
  </si>
  <si>
    <t>海景房</t>
  </si>
  <si>
    <t>102656616188</t>
  </si>
  <si>
    <t>310600801</t>
  </si>
  <si>
    <t>丽江金虹酒店</t>
  </si>
  <si>
    <t>毕振锏</t>
  </si>
  <si>
    <t>舒适双床房</t>
  </si>
  <si>
    <t>102651725035</t>
  </si>
  <si>
    <t>303688879</t>
  </si>
  <si>
    <t>福州舒馨时代酒店</t>
  </si>
  <si>
    <t>张俪</t>
  </si>
  <si>
    <t>¥257.00</t>
  </si>
  <si>
    <t>¥223.00</t>
  </si>
  <si>
    <t>时代精巧房</t>
  </si>
  <si>
    <t>102653333218</t>
  </si>
  <si>
    <t>303691108</t>
  </si>
  <si>
    <t>杭州望云舒酒店</t>
  </si>
  <si>
    <t>陈伟明</t>
  </si>
  <si>
    <t>¥230.00</t>
  </si>
  <si>
    <t>¥30.00</t>
  </si>
  <si>
    <t>¥200.00</t>
  </si>
  <si>
    <t>102655883199</t>
  </si>
  <si>
    <t>彭婷</t>
  </si>
  <si>
    <t>¥375.00</t>
  </si>
  <si>
    <t>¥49.00</t>
  </si>
  <si>
    <t>¥326.00</t>
  </si>
  <si>
    <t>高级大床房a</t>
  </si>
  <si>
    <t>102642907685</t>
  </si>
  <si>
    <t>唐御林</t>
  </si>
  <si>
    <t>2021-05-24</t>
  </si>
  <si>
    <t>¥676.00</t>
  </si>
  <si>
    <t>¥622.00</t>
  </si>
  <si>
    <t>102655290568</t>
  </si>
  <si>
    <t>329870995</t>
  </si>
  <si>
    <t>西藏宇拓国际大酒店</t>
  </si>
  <si>
    <t>杨波</t>
  </si>
  <si>
    <t>¥293.00</t>
  </si>
  <si>
    <t>¥39.00</t>
  </si>
  <si>
    <t>¥254.00</t>
  </si>
  <si>
    <t>商务单间</t>
  </si>
  <si>
    <t>102656038090</t>
  </si>
  <si>
    <t>308783752</t>
  </si>
  <si>
    <t>成都蓉城映象国际酒店</t>
  </si>
  <si>
    <t>梁明道</t>
  </si>
  <si>
    <t>¥330.00</t>
  </si>
  <si>
    <t>高级双床房</t>
  </si>
  <si>
    <t>102656173179</t>
  </si>
  <si>
    <t>311310130</t>
  </si>
  <si>
    <t>行唐九都商旅酒店</t>
  </si>
  <si>
    <t>闫官鹏</t>
  </si>
  <si>
    <t>102656201622</t>
  </si>
  <si>
    <t>牛海峰</t>
  </si>
  <si>
    <t>¥137.00</t>
  </si>
  <si>
    <t>标准双人房（无窗）</t>
  </si>
  <si>
    <t>102656895792</t>
  </si>
  <si>
    <t>311138464</t>
  </si>
  <si>
    <t>南平新星酒店</t>
  </si>
  <si>
    <t>黄理强</t>
  </si>
  <si>
    <t>¥183.00</t>
  </si>
  <si>
    <t>¥3.00</t>
  </si>
  <si>
    <t>102656543389</t>
  </si>
  <si>
    <t>309679885</t>
  </si>
  <si>
    <t>如家睿柏·云酒店(凤城凤凰山步行街店)</t>
  </si>
  <si>
    <t>吴亚妹</t>
  </si>
  <si>
    <t>¥197.00</t>
  </si>
  <si>
    <t>¥26.00</t>
  </si>
  <si>
    <t>102656155660</t>
  </si>
  <si>
    <t>311309947</t>
  </si>
  <si>
    <t>骏怡连锁酒店(广平人民东路店)</t>
  </si>
  <si>
    <t>蔡成</t>
  </si>
  <si>
    <t>¥83.00</t>
  </si>
  <si>
    <t>¥11.00</t>
  </si>
  <si>
    <t>¥72.00</t>
  </si>
  <si>
    <t>102656463948</t>
  </si>
  <si>
    <t>311147182</t>
  </si>
  <si>
    <t>郧西神风宾馆</t>
  </si>
  <si>
    <t>夏增国</t>
  </si>
  <si>
    <t>¥93.00</t>
  </si>
  <si>
    <t>普通标间</t>
  </si>
  <si>
    <t>102656502609</t>
  </si>
  <si>
    <t>326760856</t>
  </si>
  <si>
    <t>新西玛连锁酒店(西安胡家庙地铁口店)</t>
  </si>
  <si>
    <t>杨勇</t>
  </si>
  <si>
    <t>高级双床房(网络电视)</t>
  </si>
  <si>
    <t>102655235578</t>
  </si>
  <si>
    <t>301066360</t>
  </si>
  <si>
    <t>成都世纪名门酒店</t>
  </si>
  <si>
    <t>洪海山</t>
  </si>
  <si>
    <t>¥466.00</t>
  </si>
  <si>
    <t>¥62.00</t>
  </si>
  <si>
    <t>¥404.00</t>
  </si>
  <si>
    <t>街景大床房</t>
  </si>
  <si>
    <t>102656458491</t>
  </si>
  <si>
    <t>刘博</t>
  </si>
  <si>
    <t>¥716.00</t>
  </si>
  <si>
    <t>¥94.00</t>
  </si>
  <si>
    <t>雅致双床房</t>
  </si>
  <si>
    <t>102652931545</t>
  </si>
  <si>
    <t>闫艺鑫</t>
  </si>
  <si>
    <t>¥1,376.00</t>
  </si>
  <si>
    <t>¥1,196.00</t>
  </si>
  <si>
    <t>102651570670</t>
  </si>
  <si>
    <t>唐志海</t>
  </si>
  <si>
    <t>¥1,195.00</t>
  </si>
  <si>
    <t>¥160.00</t>
  </si>
  <si>
    <t>¥1,035.00</t>
  </si>
  <si>
    <t>102653911632</t>
  </si>
  <si>
    <t>326757202</t>
  </si>
  <si>
    <t>速8酒店(兰州火车站铁路局店)</t>
  </si>
  <si>
    <t>庄婧</t>
  </si>
  <si>
    <t>¥550.00</t>
  </si>
  <si>
    <t>¥478.00</t>
  </si>
  <si>
    <t>102655634696</t>
  </si>
  <si>
    <t>308784130</t>
  </si>
  <si>
    <t>乌镇通安客栈</t>
  </si>
  <si>
    <t>刘晔</t>
  </si>
  <si>
    <t>¥1,602.00</t>
  </si>
  <si>
    <t>¥210.00</t>
  </si>
  <si>
    <t>¥1,392.00</t>
  </si>
  <si>
    <t>1号楼大床C</t>
  </si>
  <si>
    <t>102656386286</t>
  </si>
  <si>
    <t>329871511</t>
  </si>
  <si>
    <t>广州乐居酒店式公寓</t>
  </si>
  <si>
    <t>廖家苹</t>
  </si>
  <si>
    <t>ins风大床房</t>
  </si>
  <si>
    <t>102656204323</t>
  </si>
  <si>
    <t>326757628</t>
  </si>
  <si>
    <t>7天优品酒店(滨州黄河七路人民医院店)</t>
  </si>
  <si>
    <t>史陆陆</t>
  </si>
  <si>
    <t>¥156.00</t>
  </si>
  <si>
    <t>优享双床房</t>
  </si>
  <si>
    <t>102656548744</t>
  </si>
  <si>
    <t>329874547</t>
  </si>
  <si>
    <t>威远邮电公寓</t>
  </si>
  <si>
    <t>涂惟江</t>
  </si>
  <si>
    <t>102654684018</t>
  </si>
  <si>
    <t>303687805</t>
  </si>
  <si>
    <t>敦煌饭店</t>
  </si>
  <si>
    <t>周琨</t>
  </si>
  <si>
    <t>¥520.00</t>
  </si>
  <si>
    <t>¥68.00</t>
  </si>
  <si>
    <t>¥452.00</t>
  </si>
  <si>
    <t>亲情三人房</t>
  </si>
  <si>
    <t>102655265868</t>
  </si>
  <si>
    <t>307532884</t>
  </si>
  <si>
    <t>北海福利中心</t>
  </si>
  <si>
    <t>高立新</t>
  </si>
  <si>
    <t>¥169.00</t>
  </si>
  <si>
    <t>102656515582</t>
  </si>
  <si>
    <t>311254117</t>
  </si>
  <si>
    <t>南通乐家小筑宾馆</t>
  </si>
  <si>
    <t>邓建波</t>
  </si>
  <si>
    <t>¥123.00</t>
  </si>
  <si>
    <t>102656134530</t>
  </si>
  <si>
    <t>301495123</t>
  </si>
  <si>
    <t>宜必思尚品酒店(南京麒麟门店)</t>
  </si>
  <si>
    <t>杨栋</t>
  </si>
  <si>
    <t>¥469.00</t>
  </si>
  <si>
    <t>¥407.00</t>
  </si>
  <si>
    <t>零压高级双床房</t>
  </si>
  <si>
    <t>102656146278</t>
  </si>
  <si>
    <t>311252440</t>
  </si>
  <si>
    <t>城市便捷酒店(柳州地王北站店)</t>
  </si>
  <si>
    <t>陈雅娴</t>
  </si>
  <si>
    <t>¥265.00</t>
  </si>
  <si>
    <t>¥35.00</t>
  </si>
  <si>
    <t>城市家庭房</t>
  </si>
  <si>
    <t>102655437033</t>
  </si>
  <si>
    <t>329871235</t>
  </si>
  <si>
    <t>杭州西住客栈</t>
  </si>
  <si>
    <t>许仕波</t>
  </si>
  <si>
    <t>时尚清馨大床房</t>
  </si>
  <si>
    <t>102655575723</t>
  </si>
  <si>
    <t>307533502</t>
  </si>
  <si>
    <t>7天连锁酒店(永州中心医院店)</t>
  </si>
  <si>
    <t>黄顺逸</t>
  </si>
  <si>
    <t>2021-06-09</t>
  </si>
  <si>
    <t>¥139.00</t>
  </si>
  <si>
    <t>自主大床房</t>
  </si>
  <si>
    <t>102656574266</t>
  </si>
  <si>
    <t>301068622</t>
  </si>
  <si>
    <t>北京三里屯通盈中心洲际酒店</t>
  </si>
  <si>
    <t>张瑞</t>
  </si>
  <si>
    <t>¥3,644.00</t>
  </si>
  <si>
    <t>¥476.00</t>
  </si>
  <si>
    <t>¥3,168.00</t>
  </si>
  <si>
    <t>洲际高级豪华房</t>
  </si>
  <si>
    <t>102657465721</t>
  </si>
  <si>
    <t>329870173</t>
  </si>
  <si>
    <t>轮台都护府迎宾馆</t>
  </si>
  <si>
    <t>杜成功</t>
  </si>
  <si>
    <t>A楼套房</t>
  </si>
  <si>
    <t>102657060283</t>
  </si>
  <si>
    <t>301495771</t>
  </si>
  <si>
    <t>贝壳酒店(上海高行镇自贸区秋岚路店)</t>
  </si>
  <si>
    <t>张家缘</t>
  </si>
  <si>
    <t>102657917940</t>
  </si>
  <si>
    <t>309645208</t>
  </si>
  <si>
    <t>德安国际大酒店</t>
  </si>
  <si>
    <t>杨安|林斌</t>
  </si>
  <si>
    <t>102657092502</t>
  </si>
  <si>
    <t>329868529</t>
  </si>
  <si>
    <t>西丰7080home宾馆</t>
  </si>
  <si>
    <t>赵丹</t>
  </si>
  <si>
    <t>¥87.00</t>
  </si>
  <si>
    <t>102657871036</t>
  </si>
  <si>
    <t>102657570573</t>
  </si>
  <si>
    <t>杨光</t>
  </si>
  <si>
    <t>¥209.00</t>
  </si>
  <si>
    <t>102657703055</t>
  </si>
  <si>
    <t>309644104</t>
  </si>
  <si>
    <t>邹平华茂大酒店</t>
  </si>
  <si>
    <t>王振</t>
  </si>
  <si>
    <t>102657268154</t>
  </si>
  <si>
    <t>308784796</t>
  </si>
  <si>
    <t>珠海诚丰广场希尔顿欢朋酒店</t>
  </si>
  <si>
    <t>徐杨</t>
  </si>
  <si>
    <t>¥498.00</t>
  </si>
  <si>
    <t>¥433.00</t>
  </si>
  <si>
    <t>102656214911</t>
  </si>
  <si>
    <t>102656956985</t>
  </si>
  <si>
    <t>311256670</t>
  </si>
  <si>
    <t>仪征和天下商务宾馆</t>
  </si>
  <si>
    <t>李玉鹏</t>
  </si>
  <si>
    <t>¥134.00</t>
  </si>
  <si>
    <t>¥116.00</t>
  </si>
  <si>
    <t>102657831145</t>
  </si>
  <si>
    <t>329873890</t>
  </si>
  <si>
    <t>南宁西恩电竞酒店</t>
  </si>
  <si>
    <t>王佩</t>
  </si>
  <si>
    <t>¥420.00</t>
  </si>
  <si>
    <t>¥55.00</t>
  </si>
  <si>
    <t>¥365.00</t>
  </si>
  <si>
    <t>电竞麻将四人房</t>
  </si>
  <si>
    <t>102657600228</t>
  </si>
  <si>
    <t>309681193</t>
  </si>
  <si>
    <t>象州金利园商务宾馆</t>
  </si>
  <si>
    <t>曾辉</t>
  </si>
  <si>
    <t>¥91.00</t>
  </si>
  <si>
    <t>¥79.00</t>
  </si>
  <si>
    <t>102657625084</t>
  </si>
  <si>
    <t>311305987</t>
  </si>
  <si>
    <t>焦作霏凡客家酒店</t>
  </si>
  <si>
    <t>孔令强</t>
  </si>
  <si>
    <t>¥113.00</t>
  </si>
  <si>
    <t>¥98.00</t>
  </si>
  <si>
    <t>精致单人间（地中海风情）</t>
  </si>
  <si>
    <t>102657035028</t>
  </si>
  <si>
    <t>329867812</t>
  </si>
  <si>
    <t>西双版纳逸住精品酒店</t>
  </si>
  <si>
    <t>刘伶艳</t>
  </si>
  <si>
    <t>逸住90寸投影豪华双床房</t>
  </si>
  <si>
    <t>102657700067</t>
  </si>
  <si>
    <t>311257123</t>
  </si>
  <si>
    <t>旅悦连锁酒店(淮安汽车总站店)</t>
  </si>
  <si>
    <t>陈慧红</t>
  </si>
  <si>
    <t>精品大床房</t>
  </si>
  <si>
    <t>102657137920</t>
  </si>
  <si>
    <t>307548364</t>
  </si>
  <si>
    <t>益阳金林商务宾馆</t>
  </si>
  <si>
    <t>李志刚</t>
  </si>
  <si>
    <t>¥74.00</t>
  </si>
  <si>
    <t>标准单人房</t>
  </si>
  <si>
    <t>102657709238</t>
  </si>
  <si>
    <t>301493629</t>
  </si>
  <si>
    <t>7天连锁酒店(北京中关村苏州桥店)</t>
  </si>
  <si>
    <t>陈冬</t>
  </si>
  <si>
    <t>¥303.00</t>
  </si>
  <si>
    <t>¥263.00</t>
  </si>
  <si>
    <t>经济房(无窗)</t>
  </si>
  <si>
    <t>102657458918</t>
  </si>
  <si>
    <t>309668995</t>
  </si>
  <si>
    <t>普宁普智客栈</t>
  </si>
  <si>
    <t>高宏益</t>
  </si>
  <si>
    <t>豪华双人房</t>
  </si>
  <si>
    <t>102657779284</t>
  </si>
  <si>
    <t>301496998</t>
  </si>
  <si>
    <t>上海静安公园CitiGO欢阁酒店</t>
  </si>
  <si>
    <t>冯彩瑜</t>
  </si>
  <si>
    <t>¥488.00</t>
  </si>
  <si>
    <t>¥64.00</t>
  </si>
  <si>
    <t>¥424.00</t>
  </si>
  <si>
    <t>102657844302</t>
  </si>
  <si>
    <t>309681967</t>
  </si>
  <si>
    <t>南浔香山酒店</t>
  </si>
  <si>
    <t>马旋</t>
  </si>
  <si>
    <t>标间</t>
  </si>
  <si>
    <t>102657731360</t>
  </si>
  <si>
    <t>330590794</t>
  </si>
  <si>
    <t>北京北农酒店</t>
  </si>
  <si>
    <t>吴凡</t>
  </si>
  <si>
    <t>¥333.00</t>
  </si>
  <si>
    <t>¥44.00</t>
  </si>
  <si>
    <t>¥289.00</t>
  </si>
  <si>
    <t>102657045423</t>
  </si>
  <si>
    <t>102656646019</t>
  </si>
  <si>
    <t>102657344637</t>
  </si>
  <si>
    <t>曹学澄|方国安</t>
  </si>
  <si>
    <t>¥996.00</t>
  </si>
  <si>
    <t>¥130.00</t>
  </si>
  <si>
    <t>¥866.00</t>
  </si>
  <si>
    <t>102656897860</t>
  </si>
  <si>
    <t>311148199</t>
  </si>
  <si>
    <t>和悦酒店(衡阳蒸湘店)</t>
  </si>
  <si>
    <t>谢紫涵</t>
  </si>
  <si>
    <t>¥357.00</t>
  </si>
  <si>
    <t>¥308.00</t>
  </si>
  <si>
    <t>和悦影视大床房</t>
  </si>
  <si>
    <t>102657271182</t>
  </si>
  <si>
    <t>307521769</t>
  </si>
  <si>
    <t>凭祥西贡大酒店</t>
  </si>
  <si>
    <t>徐锦</t>
  </si>
  <si>
    <t>¥150.00</t>
  </si>
  <si>
    <t>豪华双人间</t>
  </si>
  <si>
    <t>102657935272</t>
  </si>
  <si>
    <t>324530860</t>
  </si>
  <si>
    <t>玉林众兴商务酒店</t>
  </si>
  <si>
    <t>陈英韬|陈英韬</t>
  </si>
  <si>
    <t>¥238.00</t>
  </si>
  <si>
    <t>¥206.00</t>
  </si>
  <si>
    <t>102657621125</t>
  </si>
  <si>
    <t>311305795</t>
  </si>
  <si>
    <t>如家酒店·neo(正定新区燕赵北大街店)</t>
  </si>
  <si>
    <t>徐祖荫</t>
  </si>
  <si>
    <t>大床房B(无窗)</t>
  </si>
  <si>
    <t>102657182487</t>
  </si>
  <si>
    <t>谭祎</t>
  </si>
  <si>
    <t>¥36.00</t>
  </si>
  <si>
    <t>¥240.00</t>
  </si>
  <si>
    <t>102657255784</t>
  </si>
  <si>
    <t>王颖涛|王勇</t>
  </si>
  <si>
    <t>¥552.00</t>
  </si>
  <si>
    <t>102657956012</t>
  </si>
  <si>
    <t>付照良</t>
  </si>
  <si>
    <t>¥427.00</t>
  </si>
  <si>
    <t>¥371.00</t>
  </si>
  <si>
    <t>102657344994</t>
  </si>
  <si>
    <t>何丽欣</t>
  </si>
  <si>
    <t>¥377.00</t>
  </si>
  <si>
    <t>¥50.00</t>
  </si>
  <si>
    <t>¥327.00</t>
  </si>
  <si>
    <t>102657687696</t>
  </si>
  <si>
    <t>324542419</t>
  </si>
  <si>
    <t>宁国富悦大酒店</t>
  </si>
  <si>
    <t>程沿</t>
  </si>
  <si>
    <t>¥99.00</t>
  </si>
  <si>
    <t>102657844160</t>
  </si>
  <si>
    <t>301068862</t>
  </si>
  <si>
    <t>7天连锁酒店(沈阳故宫中街步行街店)</t>
  </si>
  <si>
    <t>范范范</t>
  </si>
  <si>
    <t>¥84.00</t>
  </si>
  <si>
    <t>¥73.00</t>
  </si>
  <si>
    <t>经济房(部分有窗)</t>
  </si>
  <si>
    <t>102652151437</t>
  </si>
  <si>
    <t>301067143</t>
  </si>
  <si>
    <t>北京圣天使酒店</t>
  </si>
  <si>
    <t>赵鹏亮</t>
  </si>
  <si>
    <t>¥729.00</t>
  </si>
  <si>
    <t>102657153413</t>
  </si>
  <si>
    <t>102657571383</t>
  </si>
  <si>
    <t>329873737</t>
  </si>
  <si>
    <t>长沙雅菲尊品酒店</t>
  </si>
  <si>
    <t>王晓茵</t>
  </si>
  <si>
    <t>¥136.00</t>
  </si>
  <si>
    <t>102657721148</t>
  </si>
  <si>
    <t>309674845</t>
  </si>
  <si>
    <t>雅客e家快捷酒店(正定小商品城店)</t>
  </si>
  <si>
    <t>骆浩强|张琦|陈虹雷</t>
  </si>
  <si>
    <t>¥468.00</t>
  </si>
  <si>
    <t>¥405.00</t>
  </si>
  <si>
    <t>102657007662</t>
  </si>
  <si>
    <t>311138860</t>
  </si>
  <si>
    <t>茉莉花开连锁酒店(荆州全中和店)</t>
  </si>
  <si>
    <t>郑红</t>
  </si>
  <si>
    <t>¥119.00</t>
  </si>
  <si>
    <t>¥103.00</t>
  </si>
  <si>
    <t>商务双床间</t>
  </si>
  <si>
    <t>102657603296</t>
  </si>
  <si>
    <t>329870467</t>
  </si>
  <si>
    <t>南京未来寓酒店式公寓</t>
  </si>
  <si>
    <t>王译锋</t>
  </si>
  <si>
    <t>¥262.00</t>
  </si>
  <si>
    <t>¥224.00</t>
  </si>
  <si>
    <t>经典商务大床房</t>
  </si>
  <si>
    <t>102657999285</t>
  </si>
  <si>
    <t>326757757</t>
  </si>
  <si>
    <t>都市118精选酒店(梁山风景区店)</t>
  </si>
  <si>
    <t>彭翠芳</t>
  </si>
  <si>
    <t>¥153.00</t>
  </si>
  <si>
    <t>102645213612</t>
  </si>
  <si>
    <t>309657673</t>
  </si>
  <si>
    <t>重庆锦怡豪生酒店</t>
  </si>
  <si>
    <t>陈昱西</t>
  </si>
  <si>
    <t>¥1,782.00</t>
  </si>
  <si>
    <t>¥1,548.00</t>
  </si>
  <si>
    <t>102655287832</t>
  </si>
  <si>
    <t>陈健芳</t>
  </si>
  <si>
    <t>102657624192</t>
  </si>
  <si>
    <t>307544722</t>
  </si>
  <si>
    <t>九华山雅源山庄</t>
  </si>
  <si>
    <t>欧余斯|欧自延</t>
  </si>
  <si>
    <t>102657700159</t>
  </si>
  <si>
    <t>303691072</t>
  </si>
  <si>
    <t>桐庐开元名都大酒店</t>
  </si>
  <si>
    <t>陆元龙</t>
  </si>
  <si>
    <t>¥477.00</t>
  </si>
  <si>
    <t>102657222682</t>
  </si>
  <si>
    <t>329875483</t>
  </si>
  <si>
    <t>靖江白金汉宫商务酒店</t>
  </si>
  <si>
    <t>虞伟</t>
  </si>
  <si>
    <t>102657524063</t>
  </si>
  <si>
    <t>311145046</t>
  </si>
  <si>
    <t>醴陵永龙大酒店</t>
  </si>
  <si>
    <t>陈海宝</t>
  </si>
  <si>
    <t>102657062088</t>
  </si>
  <si>
    <t>311144953</t>
  </si>
  <si>
    <t>通道佳程假日大酒店</t>
  </si>
  <si>
    <t>盛卫军</t>
  </si>
  <si>
    <t>电脑双间</t>
  </si>
  <si>
    <t>102657904329</t>
  </si>
  <si>
    <t>301494106</t>
  </si>
  <si>
    <t>深圳圣德堡酒店</t>
  </si>
  <si>
    <t>王久阳</t>
  </si>
  <si>
    <t>¥285.00</t>
  </si>
  <si>
    <t>¥247.00</t>
  </si>
  <si>
    <t>102657203819</t>
  </si>
  <si>
    <t>年新</t>
  </si>
  <si>
    <t>¥351.00</t>
  </si>
  <si>
    <t>102656811694</t>
  </si>
  <si>
    <t>310602004</t>
  </si>
  <si>
    <t>龙城酒店(成都华西医院店)</t>
  </si>
  <si>
    <t>悦祖香</t>
  </si>
  <si>
    <t>2021-06-10</t>
  </si>
  <si>
    <t>龙城高级双床房</t>
  </si>
  <si>
    <t>102657476287</t>
  </si>
  <si>
    <t>324548047</t>
  </si>
  <si>
    <t>厦门Waroom•屿墅</t>
  </si>
  <si>
    <t>薛学淞</t>
  </si>
  <si>
    <t>3D影院大床房</t>
  </si>
  <si>
    <t>102657720769</t>
  </si>
  <si>
    <t>303691393</t>
  </si>
  <si>
    <t>莫泰酒店(成都春熙路太古里店)</t>
  </si>
  <si>
    <t>台宝宝</t>
  </si>
  <si>
    <t>商务大床房B(无窗)</t>
  </si>
  <si>
    <t>102658920530</t>
  </si>
  <si>
    <t>309641800</t>
  </si>
  <si>
    <t>霍尔果斯华天大酒店</t>
  </si>
  <si>
    <t>马隆</t>
  </si>
  <si>
    <t>¥143.00</t>
  </si>
  <si>
    <t>102658599066</t>
  </si>
  <si>
    <t>308782546</t>
  </si>
  <si>
    <t>呼伦贝尔呼伦假日宾馆</t>
  </si>
  <si>
    <t>刘玉桥</t>
  </si>
  <si>
    <t>102658665879</t>
  </si>
  <si>
    <t>岩叫乱</t>
  </si>
  <si>
    <t>102658538101</t>
  </si>
  <si>
    <t>326757475</t>
  </si>
  <si>
    <t>深圳皇庭V酒店</t>
  </si>
  <si>
    <t>王浩</t>
  </si>
  <si>
    <t>¥705.00</t>
  </si>
  <si>
    <t>¥613.00</t>
  </si>
  <si>
    <t>雅致大床房</t>
  </si>
  <si>
    <t>102658439121</t>
  </si>
  <si>
    <t>301494667</t>
  </si>
  <si>
    <t>隐庐酒店(成都新会展环球中心店)</t>
  </si>
  <si>
    <t>杨国兵|王懿|邵端</t>
  </si>
  <si>
    <t>¥1,410.00</t>
  </si>
  <si>
    <t>¥1,224.00</t>
  </si>
  <si>
    <t>102658055033</t>
  </si>
  <si>
    <t>329876692</t>
  </si>
  <si>
    <t>渭南万美假日酒店</t>
  </si>
  <si>
    <t>薛刚|王叶宏</t>
  </si>
  <si>
    <t>¥422.00</t>
  </si>
  <si>
    <t>102644751316</t>
  </si>
  <si>
    <t>310602058</t>
  </si>
  <si>
    <t>维也纳国际酒店(北京清源路地铁站店)</t>
  </si>
  <si>
    <t>李艳利</t>
  </si>
  <si>
    <t>¥2,568.00</t>
  </si>
  <si>
    <t>¥336.00</t>
  </si>
  <si>
    <t>¥2,232.00</t>
  </si>
  <si>
    <t>豪华套房</t>
  </si>
  <si>
    <t>102657129359</t>
  </si>
  <si>
    <t>301068367</t>
  </si>
  <si>
    <t>7天连锁酒店(北京鼓楼桥北店)</t>
  </si>
  <si>
    <t>郑剑锋</t>
  </si>
  <si>
    <t>¥283.00</t>
  </si>
  <si>
    <t>102657536924</t>
  </si>
  <si>
    <t>102656616187</t>
  </si>
  <si>
    <t>301067281</t>
  </si>
  <si>
    <t>瑞季精品酒店(深圳东门店)</t>
  </si>
  <si>
    <t>曹爽</t>
  </si>
  <si>
    <t>¥806.00</t>
  </si>
  <si>
    <t>¥700.00</t>
  </si>
  <si>
    <t>巴厘商务大床房</t>
  </si>
  <si>
    <t>102657917238</t>
  </si>
  <si>
    <t>324532192</t>
  </si>
  <si>
    <t>沧州凯宁酒店</t>
  </si>
  <si>
    <t>回忠江</t>
  </si>
  <si>
    <t>102658174744</t>
  </si>
  <si>
    <t>309650224</t>
  </si>
  <si>
    <t>和田和天下精品酒店</t>
  </si>
  <si>
    <t>常林伟</t>
  </si>
  <si>
    <t>¥232.00</t>
  </si>
  <si>
    <t>¥201.00</t>
  </si>
  <si>
    <t>精品双床房</t>
  </si>
  <si>
    <t>102658774304</t>
  </si>
  <si>
    <t>329875576</t>
  </si>
  <si>
    <t>布丁酒店(杭州萧山国际博览中心店)</t>
  </si>
  <si>
    <t>李仕奇</t>
  </si>
  <si>
    <t>标准房</t>
  </si>
  <si>
    <t>102658298942</t>
  </si>
  <si>
    <t>102658354704</t>
  </si>
  <si>
    <t>324548788</t>
  </si>
  <si>
    <t>腾冲吉远电竞酒店</t>
  </si>
  <si>
    <t>刘永磊</t>
  </si>
  <si>
    <t>¥121.00</t>
  </si>
  <si>
    <t>¥105.00</t>
  </si>
  <si>
    <t>电竞双人间</t>
  </si>
  <si>
    <t>102658550351</t>
  </si>
  <si>
    <t>307519621</t>
  </si>
  <si>
    <t>衡阳华蔆宾馆总店</t>
  </si>
  <si>
    <t>蒋年华</t>
  </si>
  <si>
    <t>标准单人间</t>
  </si>
  <si>
    <t>102658121517</t>
  </si>
  <si>
    <t>311145505</t>
  </si>
  <si>
    <t>贝壳酒店(淮南寿县汽车客运站瑶海大市场店)</t>
  </si>
  <si>
    <t>刘传春</t>
  </si>
  <si>
    <t>102658916149</t>
  </si>
  <si>
    <t>伍阳</t>
  </si>
  <si>
    <t>¥1,198.00</t>
  </si>
  <si>
    <t>¥1,041.00</t>
  </si>
  <si>
    <t>奇妙客房</t>
  </si>
  <si>
    <t>102658662546</t>
  </si>
  <si>
    <t>309681499</t>
  </si>
  <si>
    <t>木垒帝王假日大酒店</t>
  </si>
  <si>
    <t>娄芬</t>
  </si>
  <si>
    <t>¥88.00</t>
  </si>
  <si>
    <t>102658806516</t>
  </si>
  <si>
    <t>303691345</t>
  </si>
  <si>
    <t>扬子水都连锁宾馆(阿克苏太百店)</t>
  </si>
  <si>
    <t>潘钢</t>
  </si>
  <si>
    <t>¥225.00</t>
  </si>
  <si>
    <t>¥195.00</t>
  </si>
  <si>
    <t>电脑商务标间</t>
  </si>
  <si>
    <t>102658048108</t>
  </si>
  <si>
    <t>马进伟</t>
  </si>
  <si>
    <t>102658123819</t>
  </si>
  <si>
    <t>303690286</t>
  </si>
  <si>
    <t>三亚嘉宾国际酒店(5叶绿色饭店)</t>
  </si>
  <si>
    <t>王涛</t>
  </si>
  <si>
    <t>¥170.00</t>
  </si>
  <si>
    <t>翠庭居大床房</t>
  </si>
  <si>
    <t>102658715282</t>
  </si>
  <si>
    <t>329874526</t>
  </si>
  <si>
    <t>贵阳阿兰朵酒店</t>
  </si>
  <si>
    <t>朱泽峰</t>
  </si>
  <si>
    <t>¥236.00</t>
  </si>
  <si>
    <t>¥205.00</t>
  </si>
  <si>
    <t>轻奢景观大床房</t>
  </si>
  <si>
    <t>102658386065</t>
  </si>
  <si>
    <t>309690208</t>
  </si>
  <si>
    <t>7天连锁酒店(江门鹤山店)</t>
  </si>
  <si>
    <t>黄小玲</t>
  </si>
  <si>
    <t>102657031480</t>
  </si>
  <si>
    <t>309690904</t>
  </si>
  <si>
    <t>佛山金暄宾馆</t>
  </si>
  <si>
    <t>文华富|梁上观</t>
  </si>
  <si>
    <t>102658341228</t>
  </si>
  <si>
    <t>311249008</t>
  </si>
  <si>
    <t>环县正杰商务酒店</t>
  </si>
  <si>
    <t>程东海</t>
  </si>
  <si>
    <t>102658244396</t>
  </si>
  <si>
    <t>102658694889</t>
  </si>
  <si>
    <t>329870860</t>
  </si>
  <si>
    <t>xyspace酒店(武汉江汉路吉庆街江滩店)</t>
  </si>
  <si>
    <t>彭杰</t>
  </si>
  <si>
    <t>¥222.00</t>
  </si>
  <si>
    <t>优品双床房</t>
  </si>
  <si>
    <t>102658301095</t>
  </si>
  <si>
    <t>301069051</t>
  </si>
  <si>
    <t>凯里和谐·敦普酒店</t>
  </si>
  <si>
    <t>郭兴革|吴亮</t>
  </si>
  <si>
    <t>¥442.00</t>
  </si>
  <si>
    <t>¥58.00</t>
  </si>
  <si>
    <t>¥384.00</t>
  </si>
  <si>
    <t>102658082108</t>
  </si>
  <si>
    <t>何林</t>
  </si>
  <si>
    <t>¥219.00</t>
  </si>
  <si>
    <t>禅意大床房</t>
  </si>
  <si>
    <t>102658490060</t>
  </si>
  <si>
    <t>301495210</t>
  </si>
  <si>
    <t>7天连锁酒店(上海莘庄地铁站龙之梦广场店)</t>
  </si>
  <si>
    <t>吴天增</t>
  </si>
  <si>
    <t>经济房</t>
  </si>
  <si>
    <t>102657629191</t>
  </si>
  <si>
    <t>326761009</t>
  </si>
  <si>
    <t>7天连锁酒店(西安钟鼓楼回民街北大街店)</t>
  </si>
  <si>
    <t>李士龙</t>
  </si>
  <si>
    <t>¥28.00</t>
  </si>
  <si>
    <t>¥184.00</t>
  </si>
  <si>
    <t>102658536468</t>
  </si>
  <si>
    <t>326757526</t>
  </si>
  <si>
    <t>临夏河州饭店</t>
  </si>
  <si>
    <t>韩鹏程</t>
  </si>
  <si>
    <t>102658999979</t>
  </si>
  <si>
    <t>303689656</t>
  </si>
  <si>
    <t>珠海德翰大酒店</t>
  </si>
  <si>
    <t>叶莉薇</t>
  </si>
  <si>
    <t>¥501.00</t>
  </si>
  <si>
    <t>¥66.00</t>
  </si>
  <si>
    <t>¥435.00</t>
  </si>
  <si>
    <t>高级海景大床房</t>
  </si>
  <si>
    <t>102658709201</t>
  </si>
  <si>
    <t>329867794</t>
  </si>
  <si>
    <t>鄂尔多斯雍贵酒店</t>
  </si>
  <si>
    <t>崔响立</t>
  </si>
  <si>
    <t>¥745.00</t>
  </si>
  <si>
    <t>¥637.00</t>
  </si>
  <si>
    <t>102658740686</t>
  </si>
  <si>
    <t>301496095</t>
  </si>
  <si>
    <t>速8酒店(北京张家湾店)</t>
  </si>
  <si>
    <t>刘胜利</t>
  </si>
  <si>
    <t>经济双床房</t>
  </si>
  <si>
    <t>102658635772</t>
  </si>
  <si>
    <t>102658832947</t>
  </si>
  <si>
    <t>301068742</t>
  </si>
  <si>
    <t>九华山通江万信酒店</t>
  </si>
  <si>
    <t>庄跃晖|庄跃晖</t>
  </si>
  <si>
    <t>¥574.00</t>
  </si>
  <si>
    <t>¥76.00</t>
  </si>
  <si>
    <t>102658067562</t>
  </si>
  <si>
    <t>307538413</t>
  </si>
  <si>
    <t>溆浦锦源惠丰大酒店</t>
  </si>
  <si>
    <t>何满秀</t>
  </si>
  <si>
    <t>轻享双床房</t>
  </si>
  <si>
    <t>102658411513</t>
  </si>
  <si>
    <t>329869363</t>
  </si>
  <si>
    <t>榆林机场宾馆</t>
  </si>
  <si>
    <t>邢震</t>
  </si>
  <si>
    <t>102658385965</t>
  </si>
  <si>
    <t>303692179</t>
  </si>
  <si>
    <t>尚客优骏怡连锁酒店(武汉汉口火车站店)</t>
  </si>
  <si>
    <t>李维佰</t>
  </si>
  <si>
    <t>¥165.00</t>
  </si>
  <si>
    <t>高级大床房(部分有窗)</t>
  </si>
  <si>
    <t>102658585880</t>
  </si>
  <si>
    <t>303687904</t>
  </si>
  <si>
    <t>东莞长安酒店</t>
  </si>
  <si>
    <t>刘光琴</t>
  </si>
  <si>
    <t>¥410.00</t>
  </si>
  <si>
    <t>¥356.00</t>
  </si>
  <si>
    <t>102658911533</t>
  </si>
  <si>
    <t>301066903</t>
  </si>
  <si>
    <t>听香阁竹韵精品民宿(成都武侯祠锦里店)</t>
  </si>
  <si>
    <t>丁增才丁</t>
  </si>
  <si>
    <t>静听风月</t>
  </si>
  <si>
    <t>102658566645</t>
  </si>
  <si>
    <t>326760538</t>
  </si>
  <si>
    <t>银座佳驿酒店(聊城柳园路店)</t>
  </si>
  <si>
    <t>施鹏|赵培强</t>
  </si>
  <si>
    <t>¥226.00</t>
  </si>
  <si>
    <t>102656622183</t>
  </si>
  <si>
    <t>307530004</t>
  </si>
  <si>
    <t>Zsmart智尚酒店(上海曹安轻纺市场丰庄地铁站店)</t>
  </si>
  <si>
    <t>袁志雯</t>
  </si>
  <si>
    <t>精选双床房</t>
  </si>
  <si>
    <t>102658265414</t>
  </si>
  <si>
    <t>309647164</t>
  </si>
  <si>
    <t>永恒朗悦酒店(南宁欧洲风情小镇店)</t>
  </si>
  <si>
    <t>符裔</t>
  </si>
  <si>
    <t>¥294.00</t>
  </si>
  <si>
    <t>¥255.00</t>
  </si>
  <si>
    <t>景观大床智能房</t>
  </si>
  <si>
    <t>102658285300</t>
  </si>
  <si>
    <t>301495840</t>
  </si>
  <si>
    <t>DNA商务酒店(北京新国展店)</t>
  </si>
  <si>
    <t>万中原</t>
  </si>
  <si>
    <t>¥175.00</t>
  </si>
  <si>
    <t>¥152.00</t>
  </si>
  <si>
    <t>102658488615</t>
  </si>
  <si>
    <t>301497193</t>
  </si>
  <si>
    <t>安宁极简主义M酒店</t>
  </si>
  <si>
    <t>范丽娟</t>
  </si>
  <si>
    <t>¥569.00</t>
  </si>
  <si>
    <t>¥494.00</t>
  </si>
  <si>
    <t>极简私汤大床套房</t>
  </si>
  <si>
    <t>102658724647</t>
  </si>
  <si>
    <t>梁家成</t>
  </si>
  <si>
    <t>¥610.00</t>
  </si>
  <si>
    <t>102655946676</t>
  </si>
  <si>
    <t>301497733</t>
  </si>
  <si>
    <t>全季酒店(都江堰店)</t>
  </si>
  <si>
    <t>赵春</t>
  </si>
  <si>
    <t>¥548.00</t>
  </si>
  <si>
    <t>102658660728</t>
  </si>
  <si>
    <t>326756857</t>
  </si>
  <si>
    <t>长春奥仁橡左橡右精品公寓</t>
  </si>
  <si>
    <t>秦雷</t>
  </si>
  <si>
    <t>北欧精品大床房</t>
  </si>
  <si>
    <t>102658341735</t>
  </si>
  <si>
    <t>杜帅</t>
  </si>
  <si>
    <t>商务双人房</t>
  </si>
  <si>
    <t>102658670324</t>
  </si>
  <si>
    <t>303692344</t>
  </si>
  <si>
    <t>贵阳盘江诺富特饭店</t>
  </si>
  <si>
    <t>吴晓倩</t>
  </si>
  <si>
    <t>¥61.00</t>
  </si>
  <si>
    <t>102658636947</t>
  </si>
  <si>
    <t>王元厂</t>
  </si>
  <si>
    <t>102658140801</t>
  </si>
  <si>
    <t>311307712</t>
  </si>
  <si>
    <t>围场宾馆</t>
  </si>
  <si>
    <t>王增</t>
  </si>
  <si>
    <t>102658920983</t>
  </si>
  <si>
    <t>秦海军</t>
  </si>
  <si>
    <t>¥341.00</t>
  </si>
  <si>
    <t>¥296.00</t>
  </si>
  <si>
    <t>102658386860</t>
  </si>
  <si>
    <t>姚瑶</t>
  </si>
  <si>
    <t>¥554.00</t>
  </si>
  <si>
    <t>¥481.00</t>
  </si>
  <si>
    <t>行政双床房</t>
  </si>
  <si>
    <t>102658416480</t>
  </si>
  <si>
    <t>301067947</t>
  </si>
  <si>
    <t>九江百嘉洲际酒店</t>
  </si>
  <si>
    <t>林身魁|龚勋</t>
  </si>
  <si>
    <t>¥312.00</t>
  </si>
  <si>
    <t>舒适双床</t>
  </si>
  <si>
    <t>102658084617</t>
  </si>
  <si>
    <t>303688198</t>
  </si>
  <si>
    <t>连山名都大酒店</t>
  </si>
  <si>
    <t>刘东</t>
  </si>
  <si>
    <t>102658495354</t>
  </si>
  <si>
    <t>301495813</t>
  </si>
  <si>
    <t>西安万亳酒店</t>
  </si>
  <si>
    <t>高斌毅</t>
  </si>
  <si>
    <t>¥325.00</t>
  </si>
  <si>
    <t>¥282.00</t>
  </si>
  <si>
    <t>102658780422</t>
  </si>
  <si>
    <t>303689806</t>
  </si>
  <si>
    <t>南宁沃美酒店</t>
  </si>
  <si>
    <t>韦慕杨</t>
  </si>
  <si>
    <t>¥349.00</t>
  </si>
  <si>
    <t>豪华双间</t>
  </si>
  <si>
    <t>102658715346</t>
  </si>
  <si>
    <t>329874244</t>
  </si>
  <si>
    <t>西乡万荷酒店</t>
  </si>
  <si>
    <t>裴郁</t>
  </si>
  <si>
    <t>优雅大床房</t>
  </si>
  <si>
    <t>102658089810</t>
  </si>
  <si>
    <t>326756239</t>
  </si>
  <si>
    <t>莫泰268(厦门火车站店)</t>
  </si>
  <si>
    <t>卢金翔</t>
  </si>
  <si>
    <t>¥174.00</t>
  </si>
  <si>
    <t>102658967558</t>
  </si>
  <si>
    <t>301496485</t>
  </si>
  <si>
    <t>汉庭酒店(上海松江泗泾店)</t>
  </si>
  <si>
    <t>王文正</t>
  </si>
  <si>
    <t>¥271.00</t>
  </si>
  <si>
    <t>¥235.00</t>
  </si>
  <si>
    <t>102658273100</t>
  </si>
  <si>
    <t>326758588</t>
  </si>
  <si>
    <t>宁波洋沙山商务宾馆</t>
  </si>
  <si>
    <t>赵朝辉</t>
  </si>
  <si>
    <t>102658283432</t>
  </si>
  <si>
    <t>309675721</t>
  </si>
  <si>
    <t>南昌金燕国际温泉酒店</t>
  </si>
  <si>
    <t>柳河祥</t>
  </si>
  <si>
    <t>¥335.00</t>
  </si>
  <si>
    <t>¥291.00</t>
  </si>
  <si>
    <t>高级双人房</t>
  </si>
  <si>
    <t>102658530481</t>
  </si>
  <si>
    <t>欧慧慧</t>
  </si>
  <si>
    <t>102656867861</t>
  </si>
  <si>
    <t>309650131</t>
  </si>
  <si>
    <t>7天连锁酒店(南京江宁天印大道地铁站店)</t>
  </si>
  <si>
    <t>黄秀秀</t>
  </si>
  <si>
    <t>自主双床房</t>
  </si>
  <si>
    <t>102658672065</t>
  </si>
  <si>
    <t>326755609</t>
  </si>
  <si>
    <t>格尔木盐湖大酒店</t>
  </si>
  <si>
    <t>吴显峰</t>
  </si>
  <si>
    <t>¥339.00</t>
  </si>
  <si>
    <t>102658237912</t>
  </si>
  <si>
    <t>311142547</t>
  </si>
  <si>
    <t>福州长山湖酒店</t>
  </si>
  <si>
    <t>郑先锋</t>
  </si>
  <si>
    <t>¥362.00</t>
  </si>
  <si>
    <t>102658730665</t>
  </si>
  <si>
    <t>公茂安</t>
  </si>
  <si>
    <t>102658293100</t>
  </si>
  <si>
    <t>段金鑫</t>
  </si>
  <si>
    <t>精品大床房(无窗)</t>
  </si>
  <si>
    <t>102658635006</t>
  </si>
  <si>
    <t>301498606</t>
  </si>
  <si>
    <t>格雷斯精选酒店(杭州金沙湖店)</t>
  </si>
  <si>
    <t>贾丽玉</t>
  </si>
  <si>
    <t>102658083667</t>
  </si>
  <si>
    <t>301068082</t>
  </si>
  <si>
    <t>武当山武当印象大酒店</t>
  </si>
  <si>
    <t>卢志浩</t>
  </si>
  <si>
    <t>102657344499</t>
  </si>
  <si>
    <t>2021-06-11</t>
  </si>
  <si>
    <t>102659977576</t>
  </si>
  <si>
    <t>李海龙</t>
  </si>
  <si>
    <t>102659992181</t>
  </si>
  <si>
    <t>蒋燕|赵显易</t>
  </si>
  <si>
    <t>¥490.00</t>
  </si>
  <si>
    <t>102659144818</t>
  </si>
  <si>
    <t>309641278</t>
  </si>
  <si>
    <t>东莞方中假日酒店</t>
  </si>
  <si>
    <t>刘卫全</t>
  </si>
  <si>
    <t>¥266.00</t>
  </si>
  <si>
    <t>¥231.00</t>
  </si>
  <si>
    <t>高级双人房（三楼）</t>
  </si>
  <si>
    <t>102659687998</t>
  </si>
  <si>
    <t>王晶</t>
  </si>
  <si>
    <t>¥1,330.00</t>
  </si>
  <si>
    <t>¥1,156.00</t>
  </si>
  <si>
    <t>102659949763</t>
  </si>
  <si>
    <t>326756515</t>
  </si>
  <si>
    <t>田园城市酒店(成都机场店)</t>
  </si>
  <si>
    <t>林子贤</t>
  </si>
  <si>
    <t>¥194.00</t>
  </si>
  <si>
    <t>102659619938</t>
  </si>
  <si>
    <t>326756401</t>
  </si>
  <si>
    <t>都来栖主题酒店(贵阳未来方舟店)</t>
  </si>
  <si>
    <t>周天军</t>
  </si>
  <si>
    <t>休闲主题房(榻榻米)</t>
  </si>
  <si>
    <t>102659796498</t>
  </si>
  <si>
    <t>309684145</t>
  </si>
  <si>
    <t>小希尔顿酒店(福州仙塔街店)</t>
  </si>
  <si>
    <t>黄丽燕</t>
  </si>
  <si>
    <t>特惠房</t>
  </si>
  <si>
    <t>102659798767</t>
  </si>
  <si>
    <t>301066810</t>
  </si>
  <si>
    <t>格林联盟酒店(陇南市火车站油橄榄基地店)</t>
  </si>
  <si>
    <t>田斌奇</t>
  </si>
  <si>
    <t>¥112.00</t>
  </si>
  <si>
    <t>商务标准房</t>
  </si>
  <si>
    <t>102659177787</t>
  </si>
  <si>
    <t>102654088629</t>
  </si>
  <si>
    <t>¥556.00</t>
  </si>
  <si>
    <t>102659244789</t>
  </si>
  <si>
    <t>301068529</t>
  </si>
  <si>
    <t>贵阳悦山博雅酒店</t>
  </si>
  <si>
    <t>辛文凯</t>
  </si>
  <si>
    <t>豪华大床房(无窗)</t>
  </si>
  <si>
    <t>102659995164</t>
  </si>
  <si>
    <t>陈志</t>
  </si>
  <si>
    <t>¥321.00</t>
  </si>
  <si>
    <t>¥279.00</t>
  </si>
  <si>
    <t>102658416478</t>
  </si>
  <si>
    <t>301068883</t>
  </si>
  <si>
    <t>杭州红星文化大酒店</t>
  </si>
  <si>
    <t>张建国</t>
  </si>
  <si>
    <t>¥256.00</t>
  </si>
  <si>
    <t>高级标准房</t>
  </si>
  <si>
    <t>102659879480</t>
  </si>
  <si>
    <t>303690031</t>
  </si>
  <si>
    <t>南京七星快捷酒店</t>
  </si>
  <si>
    <t>武翔</t>
  </si>
  <si>
    <t>时尚标准间</t>
  </si>
  <si>
    <t>102659687005</t>
  </si>
  <si>
    <t>311305885</t>
  </si>
  <si>
    <t>遵化威酒店</t>
  </si>
  <si>
    <t>标准</t>
  </si>
  <si>
    <t>102659670760</t>
  </si>
  <si>
    <t>301067578</t>
  </si>
  <si>
    <t>7天连锁酒店(重庆北碚轻轨总站西南大学店)</t>
  </si>
  <si>
    <t>李茂军</t>
  </si>
  <si>
    <t>102659247013</t>
  </si>
  <si>
    <t>301496317</t>
  </si>
  <si>
    <t>Zsmart智尚酒店(杭州钱江世纪城店)</t>
  </si>
  <si>
    <t>郑智元</t>
  </si>
  <si>
    <t>精选大床房(部分有窗)</t>
  </si>
  <si>
    <t>102657672607</t>
  </si>
  <si>
    <t>102656602947</t>
  </si>
  <si>
    <t>309648346</t>
  </si>
  <si>
    <t>富蕴山河酒店</t>
  </si>
  <si>
    <t>哈比巴</t>
  </si>
  <si>
    <t>102657079147</t>
  </si>
  <si>
    <t>301493842</t>
  </si>
  <si>
    <t>北京美豪富邦国际酒店</t>
  </si>
  <si>
    <t>杨莉</t>
  </si>
  <si>
    <t>¥393.00</t>
  </si>
  <si>
    <t>102659034103</t>
  </si>
  <si>
    <t>吴学奎</t>
  </si>
  <si>
    <t>¥176.00</t>
  </si>
  <si>
    <t>时尚主题双人房</t>
  </si>
  <si>
    <t>102659086179</t>
  </si>
  <si>
    <t>303690394</t>
  </si>
  <si>
    <t>梅州金德宝国际酒店</t>
  </si>
  <si>
    <t>樊保军</t>
  </si>
  <si>
    <t>102659304263</t>
  </si>
  <si>
    <t>301493065</t>
  </si>
  <si>
    <t>怡家酒店精选(成都双流广场地铁站店)</t>
  </si>
  <si>
    <t>付志云|龙新春</t>
  </si>
  <si>
    <t>¥448.00</t>
  </si>
  <si>
    <t>¥60.00</t>
  </si>
  <si>
    <t>¥388.00</t>
  </si>
  <si>
    <t>102659716424</t>
  </si>
  <si>
    <t>303691417</t>
  </si>
  <si>
    <t>汉邦酒店(汉中中心医院店)</t>
  </si>
  <si>
    <t>周光明</t>
  </si>
  <si>
    <t>¥147.00</t>
  </si>
  <si>
    <t>102659975806</t>
  </si>
  <si>
    <t>张江丽</t>
  </si>
  <si>
    <t>102659431785</t>
  </si>
  <si>
    <t>102659586602</t>
  </si>
  <si>
    <t>303692131</t>
  </si>
  <si>
    <t>南苑e家(苏州园区店)</t>
  </si>
  <si>
    <t>朱雷</t>
  </si>
  <si>
    <t>102659737290</t>
  </si>
  <si>
    <t>301498462</t>
  </si>
  <si>
    <t>成都上雅红叶酒店</t>
  </si>
  <si>
    <t>罗爱明</t>
  </si>
  <si>
    <t>大床房  (无窗)</t>
  </si>
  <si>
    <t>102658879941</t>
  </si>
  <si>
    <t>301068157</t>
  </si>
  <si>
    <t>锦江之星(溧水珍珠路店)</t>
  </si>
  <si>
    <t>赵帅</t>
  </si>
  <si>
    <t>¥242.00</t>
  </si>
  <si>
    <t>标准房c</t>
  </si>
  <si>
    <t>102659299287</t>
  </si>
  <si>
    <t>307524838</t>
  </si>
  <si>
    <t>东山哩贺旅舍</t>
  </si>
  <si>
    <t>黄希霖</t>
  </si>
  <si>
    <t>102659790677</t>
  </si>
  <si>
    <t>肖振西</t>
  </si>
  <si>
    <t>102659987102</t>
  </si>
  <si>
    <t>303689956</t>
  </si>
  <si>
    <t>7天连锁酒店(武汉华侨城欢乐谷店)</t>
  </si>
  <si>
    <t>范聪</t>
  </si>
  <si>
    <t>102659565916</t>
  </si>
  <si>
    <t>326760883</t>
  </si>
  <si>
    <t>呼和浩特锦辰商务宾馆</t>
  </si>
  <si>
    <t>阿木</t>
  </si>
  <si>
    <t>102659184262</t>
  </si>
  <si>
    <t>舒子恒</t>
  </si>
  <si>
    <t>102659885401</t>
  </si>
  <si>
    <t>303692218</t>
  </si>
  <si>
    <t>韶关江畔丽都酒店</t>
  </si>
  <si>
    <t>黄硕名</t>
  </si>
  <si>
    <t>标准双人房(无窗)</t>
  </si>
  <si>
    <t>102659806476</t>
  </si>
  <si>
    <t>301067227</t>
  </si>
  <si>
    <t>速8酒店(北京南苑和义地铁站店)</t>
  </si>
  <si>
    <t>于永湘</t>
  </si>
  <si>
    <t>102658169418</t>
  </si>
  <si>
    <t>文华富</t>
  </si>
  <si>
    <t>102659342090</t>
  </si>
  <si>
    <t>303689905</t>
  </si>
  <si>
    <t>布丁酒店(杭州黄龙万科中心黄姑山路店)</t>
  </si>
  <si>
    <t>秦玉</t>
  </si>
  <si>
    <t>102659755207</t>
  </si>
  <si>
    <t>326756893</t>
  </si>
  <si>
    <t>7天连锁酒店(重庆长寿洋世达世纪广场店)</t>
  </si>
  <si>
    <t>夏兴</t>
  </si>
  <si>
    <t>102659707968</t>
  </si>
  <si>
    <t>311301070</t>
  </si>
  <si>
    <t>格林豪泰贝壳酒店(康保惠农蔬菜批发市场店)</t>
  </si>
  <si>
    <t>侯雪莲</t>
  </si>
  <si>
    <t>102659238834</t>
  </si>
  <si>
    <t>张旭波</t>
  </si>
  <si>
    <t>精致海景大床房</t>
  </si>
  <si>
    <t>102659028880</t>
  </si>
  <si>
    <t>黄晓凤</t>
  </si>
  <si>
    <t>传统大床房</t>
  </si>
  <si>
    <t>102658722847</t>
  </si>
  <si>
    <t>310599055</t>
  </si>
  <si>
    <t>如家·neo(上海南京路步行街黄河路店)</t>
  </si>
  <si>
    <t>高铭彤</t>
  </si>
  <si>
    <t>¥880.00</t>
  </si>
  <si>
    <t>¥764.00</t>
  </si>
  <si>
    <t>全新家庭房</t>
  </si>
  <si>
    <t>102659573787</t>
  </si>
  <si>
    <t>303691126</t>
  </si>
  <si>
    <t>无锡华凯皇悦大酒店</t>
  </si>
  <si>
    <t>刘杰</t>
  </si>
  <si>
    <t>小单间</t>
  </si>
  <si>
    <t>102659752096</t>
  </si>
  <si>
    <t>311141374</t>
  </si>
  <si>
    <t>靖州武陵城酒店</t>
  </si>
  <si>
    <t>杨汉文|苏剑锋</t>
  </si>
  <si>
    <t>¥544.00</t>
  </si>
  <si>
    <t>¥472.00</t>
  </si>
  <si>
    <t>商务双间</t>
  </si>
  <si>
    <t>102659525894</t>
  </si>
  <si>
    <t>303688144</t>
  </si>
  <si>
    <t>崇州佳源商务酒店</t>
  </si>
  <si>
    <t>池宇涛</t>
  </si>
  <si>
    <t>主题大床房</t>
  </si>
  <si>
    <t>102659917800</t>
  </si>
  <si>
    <t>309685798</t>
  </si>
  <si>
    <t>格林联盟南京汉中门地铁站酒店</t>
  </si>
  <si>
    <t>王勇</t>
  </si>
  <si>
    <t>1米5大床房(无窗)</t>
  </si>
  <si>
    <t>102659911885</t>
  </si>
  <si>
    <t>311307151</t>
  </si>
  <si>
    <t>方圆精选酒店(南阳新田360南航店)</t>
  </si>
  <si>
    <t>陈增涛</t>
  </si>
  <si>
    <t>精选大床房</t>
  </si>
  <si>
    <t>102659515893</t>
  </si>
  <si>
    <t>301497445</t>
  </si>
  <si>
    <t>上海爱盛时尚宾馆</t>
  </si>
  <si>
    <t>刘纪伟</t>
  </si>
  <si>
    <t>时尚双床A</t>
  </si>
  <si>
    <t>102659025555</t>
  </si>
  <si>
    <t>303692236</t>
  </si>
  <si>
    <t>贞丰宾馆</t>
  </si>
  <si>
    <t>孔维阳</t>
  </si>
  <si>
    <t>102659369190</t>
  </si>
  <si>
    <t>303692365</t>
  </si>
  <si>
    <t>清沐酒店(南京江宁万达竹山路地铁站店)</t>
  </si>
  <si>
    <t>谷家斌</t>
  </si>
  <si>
    <t>精选标准间</t>
  </si>
  <si>
    <t>102659636021</t>
  </si>
  <si>
    <t>301496527</t>
  </si>
  <si>
    <t>喆啡酒店(南京南站白下高新园区店)</t>
  </si>
  <si>
    <t>谭文</t>
  </si>
  <si>
    <t>醇享生活房(无窗)</t>
  </si>
  <si>
    <t>102657700767</t>
  </si>
  <si>
    <t>王力</t>
  </si>
  <si>
    <t>¥1,266.00</t>
  </si>
  <si>
    <t>¥1,082.00</t>
  </si>
  <si>
    <t>102659364450</t>
  </si>
  <si>
    <t>311243683</t>
  </si>
  <si>
    <t>桂林戴斯酒店</t>
  </si>
  <si>
    <t>陈晓龙</t>
  </si>
  <si>
    <t>102659790287</t>
  </si>
  <si>
    <t>301495522</t>
  </si>
  <si>
    <t>杭州唐人儒亿酒店</t>
  </si>
  <si>
    <t>张刚</t>
  </si>
  <si>
    <t>高级大床间</t>
  </si>
  <si>
    <t>102659699733</t>
  </si>
  <si>
    <t>326760646</t>
  </si>
  <si>
    <t>大理云滇之星精品酒店</t>
  </si>
  <si>
    <t>邹学明</t>
  </si>
  <si>
    <t>中式古典双床房</t>
  </si>
  <si>
    <t>102659989768</t>
  </si>
  <si>
    <t>311248486</t>
  </si>
  <si>
    <t>7天连锁酒店(盐城迎宾大道工学院店)</t>
  </si>
  <si>
    <t>王国顺</t>
  </si>
  <si>
    <t>102659453171</t>
  </si>
  <si>
    <t>303687484</t>
  </si>
  <si>
    <t>济南龙都国际大酒店</t>
  </si>
  <si>
    <t>李大晴|曹长运</t>
  </si>
  <si>
    <t>¥474.00</t>
  </si>
  <si>
    <t>102659651256</t>
  </si>
  <si>
    <t>李兵</t>
  </si>
  <si>
    <t>102659545665</t>
  </si>
  <si>
    <t>301066846</t>
  </si>
  <si>
    <t>成都海纳尔酒店</t>
  </si>
  <si>
    <t>陈帅</t>
  </si>
  <si>
    <t>商务单人间</t>
  </si>
  <si>
    <t>102659189835</t>
  </si>
  <si>
    <t>杜金鑫</t>
  </si>
  <si>
    <t>102659337844</t>
  </si>
  <si>
    <t>308780188</t>
  </si>
  <si>
    <t>淮北古井君莱酒店</t>
  </si>
  <si>
    <t>刘磊</t>
  </si>
  <si>
    <t>102659116611</t>
  </si>
  <si>
    <t>扎西甲错</t>
  </si>
  <si>
    <t>102659430451</t>
  </si>
  <si>
    <t>张磊</t>
  </si>
  <si>
    <t>102655665311</t>
  </si>
  <si>
    <t>王文敏</t>
  </si>
  <si>
    <t>102658073206</t>
  </si>
  <si>
    <t>王芊雅</t>
  </si>
  <si>
    <t>¥332.00</t>
  </si>
  <si>
    <t>¥288.00</t>
  </si>
  <si>
    <t>102657276290</t>
  </si>
  <si>
    <t>311242777</t>
  </si>
  <si>
    <t>上饶丽风酒店</t>
  </si>
  <si>
    <t>龚秀杰|雷宏|郑博康</t>
  </si>
  <si>
    <t>¥699.00</t>
  </si>
  <si>
    <t>¥606.00</t>
  </si>
  <si>
    <t>高级大床房(无窗)</t>
  </si>
  <si>
    <t>102659654410</t>
  </si>
  <si>
    <t>303687853</t>
  </si>
  <si>
    <t>兰欧酒店(固原市政府店)</t>
  </si>
  <si>
    <t>朱伟</t>
  </si>
  <si>
    <t>兰欧豪华家庭房</t>
  </si>
  <si>
    <t>102659183420</t>
  </si>
  <si>
    <t>307527598</t>
  </si>
  <si>
    <t>如家酒店·neo(眉山彭山区伟业广场锦江大学店)</t>
  </si>
  <si>
    <t>卢喜龙|齐飞</t>
  </si>
  <si>
    <t>¥292.00</t>
  </si>
  <si>
    <t>全新大床房</t>
  </si>
  <si>
    <t>102659618827</t>
  </si>
  <si>
    <t>301493866</t>
  </si>
  <si>
    <t>全季酒店(北京亦庄开发区店)</t>
  </si>
  <si>
    <t>刘克鹏</t>
  </si>
  <si>
    <t>¥555.00</t>
  </si>
  <si>
    <t>¥482.00</t>
  </si>
  <si>
    <t>102659197217</t>
  </si>
  <si>
    <t>303689518</t>
  </si>
  <si>
    <t>兰州西域凯达酒店</t>
  </si>
  <si>
    <t>陈竹清</t>
  </si>
  <si>
    <t>经济大床房</t>
  </si>
  <si>
    <t>102658472257</t>
  </si>
  <si>
    <t>310602982</t>
  </si>
  <si>
    <t>青皮树酒店(天津崔黄口镇店)</t>
  </si>
  <si>
    <t>刘传恒</t>
  </si>
  <si>
    <t>¥168.00</t>
  </si>
  <si>
    <t>¥146.00</t>
  </si>
  <si>
    <t>102659184664</t>
  </si>
  <si>
    <t>311241025</t>
  </si>
  <si>
    <t>湖口兴湖山庄</t>
  </si>
  <si>
    <t>林作魁</t>
  </si>
  <si>
    <t>102659240967</t>
  </si>
  <si>
    <t>102659620959</t>
  </si>
  <si>
    <t>303691972</t>
  </si>
  <si>
    <t>卡加斯酒店(东莞长安大润发店)</t>
  </si>
  <si>
    <t>庄远发</t>
  </si>
  <si>
    <t>¥214.00</t>
  </si>
  <si>
    <t>102659168911</t>
  </si>
  <si>
    <t>张骞</t>
  </si>
  <si>
    <t>102659760769</t>
  </si>
  <si>
    <t>329876077</t>
  </si>
  <si>
    <t>遇见时尚酒店(惠东华侨城店)</t>
  </si>
  <si>
    <t>翁超群</t>
  </si>
  <si>
    <t>时尚大床房</t>
  </si>
  <si>
    <t>102656697947</t>
  </si>
  <si>
    <t>326757193</t>
  </si>
  <si>
    <t>南昌有家未来酒店</t>
  </si>
  <si>
    <t>张丽</t>
  </si>
  <si>
    <t>¥352.00</t>
  </si>
  <si>
    <t>¥304.00</t>
  </si>
  <si>
    <t>102659536212</t>
  </si>
  <si>
    <t>102659666017</t>
  </si>
  <si>
    <t>赵咚咚</t>
  </si>
  <si>
    <t>¥343.00</t>
  </si>
  <si>
    <t>102659148232</t>
  </si>
  <si>
    <t>329869459</t>
  </si>
  <si>
    <t>唐河如意湾酒店</t>
  </si>
  <si>
    <t>李长利</t>
  </si>
  <si>
    <t>102659095515</t>
  </si>
  <si>
    <t>301498354</t>
  </si>
  <si>
    <t>成都麦田天阅酒店</t>
  </si>
  <si>
    <t>王雅冬</t>
  </si>
  <si>
    <t>¥389.00</t>
  </si>
  <si>
    <t>¥338.00</t>
  </si>
  <si>
    <t>天阅单人房</t>
  </si>
  <si>
    <t>102659365360</t>
  </si>
  <si>
    <t>303687742</t>
  </si>
  <si>
    <t>7天连锁酒店(南京夫子庙大光路店)</t>
  </si>
  <si>
    <t>刘民</t>
  </si>
  <si>
    <t>¥78.00</t>
  </si>
  <si>
    <t>102659711014</t>
  </si>
  <si>
    <t>陈振斌</t>
  </si>
  <si>
    <t>102657559574</t>
  </si>
  <si>
    <t>309691033</t>
  </si>
  <si>
    <t>浦北县广源大酒店</t>
  </si>
  <si>
    <t>石雨尼|张梅冰|宁荣娟</t>
  </si>
  <si>
    <t>¥423.00</t>
  </si>
  <si>
    <t>102659943032</t>
  </si>
  <si>
    <t>303692401</t>
  </si>
  <si>
    <t>千岛湖心悦酒店</t>
  </si>
  <si>
    <t>王丽珍</t>
  </si>
  <si>
    <t>102659201102</t>
  </si>
  <si>
    <t>301067815</t>
  </si>
  <si>
    <t>派酒店(酒泉鼓楼建设路店)</t>
  </si>
  <si>
    <t>刘军伟</t>
  </si>
  <si>
    <t>¥89.00</t>
  </si>
  <si>
    <t>¥77.00</t>
  </si>
  <si>
    <t>惠选双床房</t>
  </si>
  <si>
    <t>102658177574</t>
  </si>
  <si>
    <t>301067497</t>
  </si>
  <si>
    <t>IU酒店(信宜中兴六路店)</t>
  </si>
  <si>
    <t>于海强</t>
  </si>
  <si>
    <t>小U·超级大床房</t>
  </si>
  <si>
    <t>102659932936</t>
  </si>
  <si>
    <t>329869909</t>
  </si>
  <si>
    <t>南平九峰大厦</t>
  </si>
  <si>
    <t>张亚男</t>
  </si>
  <si>
    <t>豪华标间</t>
  </si>
  <si>
    <t>102659678038</t>
  </si>
  <si>
    <t>301493431</t>
  </si>
  <si>
    <t>桔子酒店(北京总部基地店)</t>
  </si>
  <si>
    <t>郑祥君</t>
  </si>
  <si>
    <t>¥534.00</t>
  </si>
  <si>
    <t>¥70.00</t>
  </si>
  <si>
    <t>¥464.00</t>
  </si>
  <si>
    <t>豪华大床房b</t>
  </si>
  <si>
    <t>102659151086</t>
  </si>
  <si>
    <t>326760169</t>
  </si>
  <si>
    <t>绵阳金瑞特酒店</t>
  </si>
  <si>
    <t>高楷</t>
  </si>
  <si>
    <t>普标间</t>
  </si>
  <si>
    <t>102659706862</t>
  </si>
  <si>
    <t>307527673</t>
  </si>
  <si>
    <t>苍溪小城故事主题酒店</t>
  </si>
  <si>
    <t>华科</t>
  </si>
  <si>
    <t>温馨大床房</t>
  </si>
  <si>
    <t>102659081883</t>
  </si>
  <si>
    <t>301492819</t>
  </si>
  <si>
    <t>清沐精选酒店(南京大厂葛塘地铁站店)</t>
  </si>
  <si>
    <t>沈剑刚</t>
  </si>
  <si>
    <t>102658479849</t>
  </si>
  <si>
    <t>326759293</t>
  </si>
  <si>
    <t>重庆依山郡大酒店</t>
  </si>
  <si>
    <t>于军</t>
  </si>
  <si>
    <t>102659733480</t>
  </si>
  <si>
    <t>303688438</t>
  </si>
  <si>
    <t>石狮华飞濠江大酒店</t>
  </si>
  <si>
    <t>罗良虎</t>
  </si>
  <si>
    <t>¥166.00</t>
  </si>
  <si>
    <t>特惠双床房</t>
  </si>
  <si>
    <t>102659073975</t>
  </si>
  <si>
    <t>闫东</t>
  </si>
  <si>
    <t>标准间（无窗）</t>
  </si>
  <si>
    <t>102659439475</t>
  </si>
  <si>
    <t>301068832</t>
  </si>
  <si>
    <t>深圳春风路鸿丰大酒店</t>
  </si>
  <si>
    <t>邓彬</t>
  </si>
  <si>
    <t>¥253.00</t>
  </si>
  <si>
    <t>102659434061</t>
  </si>
  <si>
    <t>330592405</t>
  </si>
  <si>
    <t>余姚和坤假日酒店</t>
  </si>
  <si>
    <t>蔡东云</t>
  </si>
  <si>
    <t>轻奢大床房</t>
  </si>
  <si>
    <t>102659246771</t>
  </si>
  <si>
    <t>102656283065</t>
  </si>
  <si>
    <t>朱跃华</t>
  </si>
  <si>
    <t>¥306.00</t>
  </si>
  <si>
    <t>净馨双床房(无窗)</t>
  </si>
  <si>
    <t>102657004500</t>
  </si>
  <si>
    <t>324547990</t>
  </si>
  <si>
    <t>成都汉合酒店</t>
  </si>
  <si>
    <t>雷倩</t>
  </si>
  <si>
    <t>¥208.00</t>
  </si>
  <si>
    <t>现代风格房</t>
  </si>
  <si>
    <t>102657661286</t>
  </si>
  <si>
    <t>303692329</t>
  </si>
  <si>
    <t>南宁三月花国际大酒店</t>
  </si>
  <si>
    <t>姚惠珊</t>
  </si>
  <si>
    <t>¥698.00</t>
  </si>
  <si>
    <t>行政单人间</t>
  </si>
  <si>
    <t>102658516468</t>
  </si>
  <si>
    <t>309681613</t>
  </si>
  <si>
    <t>A&amp;A连锁酒店(上海金钟店)</t>
  </si>
  <si>
    <t>杨建军</t>
  </si>
  <si>
    <t>高级标准间</t>
  </si>
  <si>
    <t>102657043509</t>
  </si>
  <si>
    <t>326755642</t>
  </si>
  <si>
    <t>尚客优快捷酒店(青州金天地购物广场店)</t>
  </si>
  <si>
    <t>聂刚</t>
  </si>
  <si>
    <t>¥5.00</t>
  </si>
  <si>
    <t>102659854533</t>
  </si>
  <si>
    <t>308783566</t>
  </si>
  <si>
    <t>0578连锁酒店(上海临汾路店)</t>
  </si>
  <si>
    <t>蔺一轩</t>
  </si>
  <si>
    <t>102659231805</t>
  </si>
  <si>
    <t>329869822</t>
  </si>
  <si>
    <t>斯维登度假公寓(西双版纳优住阳光店)</t>
  </si>
  <si>
    <t>陆曦媛</t>
  </si>
  <si>
    <t>阳光观景大床房</t>
  </si>
  <si>
    <t>102659811352</t>
  </si>
  <si>
    <t>301494274</t>
  </si>
  <si>
    <t>蓝山国际青年旅舍(上海外滩店)</t>
  </si>
  <si>
    <t>马晓波</t>
  </si>
  <si>
    <t>简约大床房(无窗)</t>
  </si>
  <si>
    <t>102659645352</t>
  </si>
  <si>
    <t>吴志达</t>
  </si>
  <si>
    <t>¥204.00</t>
  </si>
  <si>
    <t>102659099195</t>
  </si>
  <si>
    <t>307546312</t>
  </si>
  <si>
    <t>阿富尔连锁酒店(德阳新程店)</t>
  </si>
  <si>
    <t>王培宏</t>
  </si>
  <si>
    <t>102659981705</t>
  </si>
  <si>
    <t>309683443</t>
  </si>
  <si>
    <t>伊金霍洛旗恒世信大酒店</t>
  </si>
  <si>
    <t>闫志强</t>
  </si>
  <si>
    <t>102659181801</t>
  </si>
  <si>
    <t>309669862</t>
  </si>
  <si>
    <t>宁波华隆美辰假日酒店</t>
  </si>
  <si>
    <t>周瑾</t>
  </si>
  <si>
    <t>2021-06-12</t>
  </si>
  <si>
    <t>¥546.00</t>
  </si>
  <si>
    <t>102659519528</t>
  </si>
  <si>
    <t>301067269</t>
  </si>
  <si>
    <t>7天连锁酒店(长沙火车站地铁站晓园公园店)</t>
  </si>
  <si>
    <t>余庆辉</t>
  </si>
  <si>
    <t>102658754677</t>
  </si>
  <si>
    <t>303690871</t>
  </si>
  <si>
    <t>安阳商务酒店(成都龙泉驿店)</t>
  </si>
  <si>
    <t>周钰博</t>
  </si>
  <si>
    <t>102659097180</t>
  </si>
  <si>
    <t>307547515</t>
  </si>
  <si>
    <t>渠县渠江大酒店</t>
  </si>
  <si>
    <t>廖丰</t>
  </si>
  <si>
    <t>¥7.00</t>
  </si>
  <si>
    <t>普通大床房</t>
  </si>
  <si>
    <t>102660274800</t>
  </si>
  <si>
    <t>311238139</t>
  </si>
  <si>
    <t>格林豪泰(阜宁实验小学苏州路店)</t>
  </si>
  <si>
    <t>卢惠东</t>
  </si>
  <si>
    <t>¥145.00</t>
  </si>
  <si>
    <t>102660902826</t>
  </si>
  <si>
    <t>309688972</t>
  </si>
  <si>
    <t>郏县御花园大酒店</t>
  </si>
  <si>
    <t>赵远</t>
  </si>
  <si>
    <t>102660530094</t>
  </si>
  <si>
    <t>301067749</t>
  </si>
  <si>
    <t>维尔森空中酒店(萍乡润达国际店)</t>
  </si>
  <si>
    <t>谢阳</t>
  </si>
  <si>
    <t>智选大床房</t>
  </si>
  <si>
    <t>102658764258</t>
  </si>
  <si>
    <t>301068856</t>
  </si>
  <si>
    <t>上海陕西商务酒店</t>
  </si>
  <si>
    <t>靳艳峰</t>
  </si>
  <si>
    <t>¥708.00</t>
  </si>
  <si>
    <t>¥614.00</t>
  </si>
  <si>
    <t>102659458749</t>
  </si>
  <si>
    <t>303690949</t>
  </si>
  <si>
    <t>南宁麦尔顿酒店</t>
  </si>
  <si>
    <t>雷达</t>
  </si>
  <si>
    <t>¥560.00</t>
  </si>
  <si>
    <t>¥486.00</t>
  </si>
  <si>
    <t>麦雅湖景大床房</t>
  </si>
  <si>
    <t>102660395188</t>
  </si>
  <si>
    <t>102660724453</t>
  </si>
  <si>
    <t>310605382</t>
  </si>
  <si>
    <t>海口晓海燕旅租</t>
  </si>
  <si>
    <t>张艳梅</t>
  </si>
  <si>
    <t>温馨双床房</t>
  </si>
  <si>
    <t>102660324225</t>
  </si>
  <si>
    <t>326756155</t>
  </si>
  <si>
    <t>都市118连锁酒店(蓬莱阁海水浴场店)</t>
  </si>
  <si>
    <t>闫鹏</t>
  </si>
  <si>
    <t>102660877816</t>
  </si>
  <si>
    <t>329871244</t>
  </si>
  <si>
    <t>乌兰察布京华酒店</t>
  </si>
  <si>
    <t>刘剑</t>
  </si>
  <si>
    <t>102655539671</t>
  </si>
  <si>
    <t>310599061</t>
  </si>
  <si>
    <t>如家酒店(上海外滩南京路人民广场地铁站店)</t>
  </si>
  <si>
    <t>卢莹莹</t>
  </si>
  <si>
    <t>¥376.00</t>
  </si>
  <si>
    <t>102659842838</t>
  </si>
  <si>
    <t>¥796.00</t>
  </si>
  <si>
    <t>¥692.00</t>
  </si>
  <si>
    <t>102660875508</t>
  </si>
  <si>
    <t>301068232</t>
  </si>
  <si>
    <t>BEST国际公寓酒店(惠州大亚湾情侣主题世纪城店)</t>
  </si>
  <si>
    <t>刘红玉</t>
  </si>
  <si>
    <t>浪漫情侣主题房</t>
  </si>
  <si>
    <t>102660106421</t>
  </si>
  <si>
    <t>309643774</t>
  </si>
  <si>
    <t>慈溪郡王府客栈</t>
  </si>
  <si>
    <t>成志梁</t>
  </si>
  <si>
    <t>102660016544</t>
  </si>
  <si>
    <t>张文军</t>
  </si>
  <si>
    <t>102660898528</t>
  </si>
  <si>
    <t>303689227</t>
  </si>
  <si>
    <t>福州西湖大酒店</t>
  </si>
  <si>
    <t>刘莉</t>
  </si>
  <si>
    <t>¥609.00</t>
  </si>
  <si>
    <t>¥529.00</t>
  </si>
  <si>
    <t>豪华城景大床房</t>
  </si>
  <si>
    <t>102660213304</t>
  </si>
  <si>
    <t>¥539.00</t>
  </si>
  <si>
    <t>¥71.00</t>
  </si>
  <si>
    <t>豪华城景双床房</t>
  </si>
  <si>
    <t>102660633667</t>
  </si>
  <si>
    <t>311310304</t>
  </si>
  <si>
    <t>如家酒店·neo(洛阳王城公园地铁站店)</t>
  </si>
  <si>
    <t>董良</t>
  </si>
  <si>
    <t>全新商务房</t>
  </si>
  <si>
    <t>102660512285</t>
  </si>
  <si>
    <t>黄惠霞</t>
  </si>
  <si>
    <t>102660178340</t>
  </si>
  <si>
    <t>303689644</t>
  </si>
  <si>
    <t>遵义博客大酒店</t>
  </si>
  <si>
    <t>刘万全</t>
  </si>
  <si>
    <t>豪华观景双床房</t>
  </si>
  <si>
    <t>102659314091</t>
  </si>
  <si>
    <t>329869834</t>
  </si>
  <si>
    <t>上海外滩雅致酒店</t>
  </si>
  <si>
    <t>于小媛</t>
  </si>
  <si>
    <t>¥1,844.00</t>
  </si>
  <si>
    <t>高级大床套房</t>
  </si>
  <si>
    <t>102660623047</t>
  </si>
  <si>
    <t>329873152</t>
  </si>
  <si>
    <t>潍坊嘉韵酒店</t>
  </si>
  <si>
    <t>杨伯儒</t>
  </si>
  <si>
    <t>102660400639</t>
  </si>
  <si>
    <t>301495171</t>
  </si>
  <si>
    <t>和枫酒店(成都郫都万达广场店)</t>
  </si>
  <si>
    <t>黄皓</t>
  </si>
  <si>
    <t>年华房</t>
  </si>
  <si>
    <t>102660632811</t>
  </si>
  <si>
    <t>330592798</t>
  </si>
  <si>
    <t>西昌凯宾酒店</t>
  </si>
  <si>
    <t>杜佳南</t>
  </si>
  <si>
    <t>102660419106</t>
  </si>
  <si>
    <t>侯学涛|杨野|初晓</t>
  </si>
  <si>
    <t>¥558.00</t>
  </si>
  <si>
    <t>¥483.00</t>
  </si>
  <si>
    <t>102660158850</t>
  </si>
  <si>
    <t>林运根</t>
  </si>
  <si>
    <t>102660488336</t>
  </si>
  <si>
    <t>301497031</t>
  </si>
  <si>
    <t>成都泰逸酒店</t>
  </si>
  <si>
    <t>刘奕希</t>
  </si>
  <si>
    <t>¥299.00</t>
  </si>
  <si>
    <t>¥260.00</t>
  </si>
  <si>
    <t>豪华家庭房</t>
  </si>
  <si>
    <t>102660507664</t>
  </si>
  <si>
    <t>301493152</t>
  </si>
  <si>
    <t>成都月牙湖酒店</t>
  </si>
  <si>
    <t>何杰</t>
  </si>
  <si>
    <t>102659984963</t>
  </si>
  <si>
    <t>邝燕微</t>
  </si>
  <si>
    <t>豪华景观房</t>
  </si>
  <si>
    <t>102658325540</t>
  </si>
  <si>
    <t>303691993</t>
  </si>
  <si>
    <t>兰州金牛宾馆</t>
  </si>
  <si>
    <t>谢亮</t>
  </si>
  <si>
    <t>¥227.00</t>
  </si>
  <si>
    <t>102655782718</t>
  </si>
  <si>
    <t>310602145</t>
  </si>
  <si>
    <t>格林豪泰(上海浦东机场盐朝公路商务酒店)</t>
  </si>
  <si>
    <t>杨无敌</t>
  </si>
  <si>
    <t>1米5大床房</t>
  </si>
  <si>
    <t>102659195587</t>
  </si>
  <si>
    <t>310600915</t>
  </si>
  <si>
    <t>北京意大利农场</t>
  </si>
  <si>
    <t>王梅芳</t>
  </si>
  <si>
    <t>¥1,458.00</t>
  </si>
  <si>
    <t>¥191.00</t>
  </si>
  <si>
    <t>¥1,267.00</t>
  </si>
  <si>
    <t>托斯卡纳套房</t>
  </si>
  <si>
    <t>102659180682</t>
  </si>
  <si>
    <t>陆琦</t>
  </si>
  <si>
    <t>102660578236</t>
  </si>
  <si>
    <t>326759242</t>
  </si>
  <si>
    <t>南苑e家连锁酒店(宁波鼓楼店)</t>
  </si>
  <si>
    <t>李泓君</t>
  </si>
  <si>
    <t>102660594419</t>
  </si>
  <si>
    <t>329872669</t>
  </si>
  <si>
    <t>飞鹿商务酒店(西安钟鼓楼回民街店)</t>
  </si>
  <si>
    <t>李靖</t>
  </si>
  <si>
    <t>102655877717</t>
  </si>
  <si>
    <t>310600282</t>
  </si>
  <si>
    <t>如家派柏·云酒店(天津滨江道步行街和平路店)</t>
  </si>
  <si>
    <t>姜舒</t>
  </si>
  <si>
    <t>¥311.00</t>
  </si>
  <si>
    <t>102659656499</t>
  </si>
  <si>
    <t>王子舍</t>
  </si>
  <si>
    <t>¥354.00</t>
  </si>
  <si>
    <t>¥47.00</t>
  </si>
  <si>
    <t>¥307.00</t>
  </si>
  <si>
    <t>102660054225</t>
  </si>
  <si>
    <t>高兰|陈彤</t>
  </si>
  <si>
    <t>¥270.00</t>
  </si>
  <si>
    <t>优享标准房</t>
  </si>
  <si>
    <t>102658252324</t>
  </si>
  <si>
    <t>单治博</t>
  </si>
  <si>
    <t>102659868222</t>
  </si>
  <si>
    <t>301496635</t>
  </si>
  <si>
    <t>深圳七橙酒店(天安云谷华为基地店)</t>
  </si>
  <si>
    <t>周锐</t>
  </si>
  <si>
    <t>¥286.00</t>
  </si>
  <si>
    <t>橙光大床房b</t>
  </si>
  <si>
    <t>102660484387</t>
  </si>
  <si>
    <t>102660310382</t>
  </si>
  <si>
    <t>309645820</t>
  </si>
  <si>
    <t>大通金朔山大酒店</t>
  </si>
  <si>
    <t>雷建刚</t>
  </si>
  <si>
    <t>102660359055</t>
  </si>
  <si>
    <t>301066648</t>
  </si>
  <si>
    <t>成都和暄酒店</t>
  </si>
  <si>
    <t>龚翰杰</t>
  </si>
  <si>
    <t>102660958716</t>
  </si>
  <si>
    <t>309642916</t>
  </si>
  <si>
    <t>汕头粤海酒店</t>
  </si>
  <si>
    <t>于海涛|关望华</t>
  </si>
  <si>
    <t>102659183897</t>
  </si>
  <si>
    <t>102660850478</t>
  </si>
  <si>
    <t>311251420</t>
  </si>
  <si>
    <t>7天优品(上饶中心广场步行街店)</t>
  </si>
  <si>
    <t>程喜安</t>
  </si>
  <si>
    <t>102658021776</t>
  </si>
  <si>
    <t>329869957</t>
  </si>
  <si>
    <t>西双版纳陌莲大酒店</t>
  </si>
  <si>
    <t>欧阳宇</t>
  </si>
  <si>
    <t>蜜月情侣房</t>
  </si>
  <si>
    <t>102658023850</t>
  </si>
  <si>
    <t>黄玉明</t>
  </si>
  <si>
    <t>¥1,434.00</t>
  </si>
  <si>
    <t>¥189.00</t>
  </si>
  <si>
    <t>¥1,245.00</t>
  </si>
  <si>
    <t>102658195893</t>
  </si>
  <si>
    <t>329868895</t>
  </si>
  <si>
    <t>大理双廊山海间蜜月海景酒店</t>
  </si>
  <si>
    <t>朱奕</t>
  </si>
  <si>
    <t>蜜月星空海景大床房</t>
  </si>
  <si>
    <t>102660819027</t>
  </si>
  <si>
    <t>303691273</t>
  </si>
  <si>
    <t>瓜州国风大酒店</t>
  </si>
  <si>
    <t>曹杰阳</t>
  </si>
  <si>
    <t>102660660201</t>
  </si>
  <si>
    <t>102660425186</t>
  </si>
  <si>
    <t>刘凤英|刘凤英|刘凤英</t>
  </si>
  <si>
    <t>¥615.00</t>
  </si>
  <si>
    <t>102660486464</t>
  </si>
  <si>
    <t>刘凤英</t>
  </si>
  <si>
    <t>102660163960</t>
  </si>
  <si>
    <t>徐汝诚</t>
  </si>
  <si>
    <t>102660160723</t>
  </si>
  <si>
    <t>代文根|岳巍</t>
  </si>
  <si>
    <t>¥3,026.00</t>
  </si>
  <si>
    <t>¥2,630.00</t>
  </si>
  <si>
    <t>102660664285</t>
  </si>
  <si>
    <t>301067605</t>
  </si>
  <si>
    <t>湘潭御花苑大酒店</t>
  </si>
  <si>
    <t>苗紫建</t>
  </si>
  <si>
    <t>102660714209</t>
  </si>
  <si>
    <t>谢鑫黎</t>
  </si>
  <si>
    <t>标准双床房B</t>
  </si>
  <si>
    <t>102660637734</t>
  </si>
  <si>
    <t>301492756</t>
  </si>
  <si>
    <t>广州佰利旅馆</t>
  </si>
  <si>
    <t>兰振强</t>
  </si>
  <si>
    <t>双人房</t>
  </si>
  <si>
    <t>102660337730</t>
  </si>
  <si>
    <t>龙红标</t>
  </si>
  <si>
    <t>102660823033</t>
  </si>
  <si>
    <t>311242057</t>
  </si>
  <si>
    <t>陵水海逸通酒店</t>
  </si>
  <si>
    <t>林立军</t>
  </si>
  <si>
    <t>豪华3人间</t>
  </si>
  <si>
    <t>102655695573</t>
  </si>
  <si>
    <t>301066654</t>
  </si>
  <si>
    <t>世代江畔公寓(成都天府广场店)</t>
  </si>
  <si>
    <t>庞玉燕</t>
  </si>
  <si>
    <t>¥1,130.00</t>
  </si>
  <si>
    <t>¥980.00</t>
  </si>
  <si>
    <t>ryner豪华大床房</t>
  </si>
  <si>
    <t>102657674046</t>
  </si>
  <si>
    <t>310601146</t>
  </si>
  <si>
    <t>如家派柏·云酒店(上海中山公园地铁站店)</t>
  </si>
  <si>
    <t>门萌</t>
  </si>
  <si>
    <t>¥251.00</t>
  </si>
  <si>
    <t>¥218.00</t>
  </si>
  <si>
    <t>102659663168</t>
  </si>
  <si>
    <t>301495273</t>
  </si>
  <si>
    <t>全季酒店(南京总统府店)</t>
  </si>
  <si>
    <t>朱程瑞</t>
  </si>
  <si>
    <t>102659830166</t>
  </si>
  <si>
    <t>324546919</t>
  </si>
  <si>
    <t>重庆英瑞时尚酒店</t>
  </si>
  <si>
    <t>谭丙辛</t>
  </si>
  <si>
    <t>102660094696</t>
  </si>
  <si>
    <t>326758711</t>
  </si>
  <si>
    <t>开封栀子精品酒店</t>
  </si>
  <si>
    <t>王业智</t>
  </si>
  <si>
    <t>102660073528</t>
  </si>
  <si>
    <t>¥287.00</t>
  </si>
  <si>
    <t>¥249.00</t>
  </si>
  <si>
    <t>102660991742</t>
  </si>
  <si>
    <t>308784577</t>
  </si>
  <si>
    <t>贵阳柏菲特假日公寓</t>
  </si>
  <si>
    <t>王瑜</t>
  </si>
  <si>
    <t>102660326803</t>
  </si>
  <si>
    <t>301069096</t>
  </si>
  <si>
    <t>重庆梁平名豪国际大酒店</t>
  </si>
  <si>
    <t>杜猛</t>
  </si>
  <si>
    <t>102660157552</t>
  </si>
  <si>
    <t>于明明</t>
  </si>
  <si>
    <t>102659939315</t>
  </si>
  <si>
    <t>刘东霖</t>
  </si>
  <si>
    <t>102655671102</t>
  </si>
  <si>
    <t>孙红莉</t>
  </si>
  <si>
    <t>¥386.00</t>
  </si>
  <si>
    <t>102659553070</t>
  </si>
  <si>
    <t>310604410</t>
  </si>
  <si>
    <t>天津红悦阳快捷酒店</t>
  </si>
  <si>
    <t>宋虹锦</t>
  </si>
  <si>
    <t>102660716546</t>
  </si>
  <si>
    <t>303687556</t>
  </si>
  <si>
    <t>绥宁柏顿大酒店</t>
  </si>
  <si>
    <t>曹立环</t>
  </si>
  <si>
    <t>江景棋牌房</t>
  </si>
  <si>
    <t>102660768673</t>
  </si>
  <si>
    <t>329873335</t>
  </si>
  <si>
    <t>重庆天美精品酒店</t>
  </si>
  <si>
    <t>王梓丞</t>
  </si>
  <si>
    <t>零压·醇享大床房</t>
  </si>
  <si>
    <t>102659438308</t>
  </si>
  <si>
    <t>309658261</t>
  </si>
  <si>
    <t>桃江桃花美人艺术酒店</t>
  </si>
  <si>
    <t>潘勇</t>
  </si>
  <si>
    <t>主题单间</t>
  </si>
  <si>
    <t>102659818123</t>
  </si>
  <si>
    <t>309665992</t>
  </si>
  <si>
    <t>如家酒店(中州东路白马寺店)</t>
  </si>
  <si>
    <t>李正平</t>
  </si>
  <si>
    <t>商务大床房b</t>
  </si>
  <si>
    <t>102660170584</t>
  </si>
  <si>
    <t>301497628</t>
  </si>
  <si>
    <t>99优选酒店(传媒大学地铁站店)</t>
  </si>
  <si>
    <t>王金明</t>
  </si>
  <si>
    <t>商务大床房（部分有窗）</t>
  </si>
  <si>
    <t>102660799266</t>
  </si>
  <si>
    <t>301066762</t>
  </si>
  <si>
    <t>成都双流机场雅斯特国际酒店</t>
  </si>
  <si>
    <t>李鑫</t>
  </si>
  <si>
    <t>¥373.00</t>
  </si>
  <si>
    <t>102660525034</t>
  </si>
  <si>
    <t>王为</t>
  </si>
  <si>
    <t>行政大床房</t>
  </si>
  <si>
    <t>102660541351</t>
  </si>
  <si>
    <t>303689983</t>
  </si>
  <si>
    <t>三亚海天大酒店</t>
  </si>
  <si>
    <t>高丽敏|赵德山|代礼英</t>
  </si>
  <si>
    <t>¥684.00</t>
  </si>
  <si>
    <t>¥594.00</t>
  </si>
  <si>
    <t>102660125798</t>
  </si>
  <si>
    <t>326760763</t>
  </si>
  <si>
    <t>宁波裕家精品酒店</t>
  </si>
  <si>
    <t>夏家亮</t>
  </si>
  <si>
    <t>102660809350</t>
  </si>
  <si>
    <t>309686845</t>
  </si>
  <si>
    <t>如家酒店·neo(柳州五星步行街店)</t>
  </si>
  <si>
    <t>刘正权</t>
  </si>
  <si>
    <t>大床房b(无窗)</t>
  </si>
  <si>
    <t>102660909550</t>
  </si>
  <si>
    <t>309667783</t>
  </si>
  <si>
    <t>叶城如家商务宾馆</t>
  </si>
  <si>
    <t>王苏斌</t>
  </si>
  <si>
    <t>102660000558</t>
  </si>
  <si>
    <t>326755669</t>
  </si>
  <si>
    <t>青皮树酒店(青岛夏庄路和谐广场店)</t>
  </si>
  <si>
    <t>吕茜蕊</t>
  </si>
  <si>
    <t>102660353373</t>
  </si>
  <si>
    <t>330590716</t>
  </si>
  <si>
    <t>阜阳自然醒春季酒店</t>
  </si>
  <si>
    <t>陈政</t>
  </si>
  <si>
    <t>102660091179</t>
  </si>
  <si>
    <t>李伟奇</t>
  </si>
  <si>
    <t>乐享双床房</t>
  </si>
  <si>
    <t>102660379670</t>
  </si>
  <si>
    <t>326759956</t>
  </si>
  <si>
    <t>速8酒店(威海火车站店)</t>
  </si>
  <si>
    <t>臧鹏飞</t>
  </si>
  <si>
    <t>102644920809</t>
  </si>
  <si>
    <t>310599265</t>
  </si>
  <si>
    <t>重庆乐和乐都两江假日酒店</t>
  </si>
  <si>
    <t>董翼兰</t>
  </si>
  <si>
    <t>2021-06-13</t>
  </si>
  <si>
    <t>¥1,385.00</t>
  </si>
  <si>
    <t>¥1,204.00</t>
  </si>
  <si>
    <t>亲子套房</t>
  </si>
  <si>
    <t>102644487643</t>
  </si>
  <si>
    <t>花园别墅单间</t>
  </si>
  <si>
    <t>102653317829</t>
  </si>
  <si>
    <t>303691768</t>
  </si>
  <si>
    <t>犍为新兴世纪酒店</t>
  </si>
  <si>
    <t>贾玲</t>
  </si>
  <si>
    <t>¥320.00</t>
  </si>
  <si>
    <t>102653903267</t>
  </si>
  <si>
    <t>黄泽玲</t>
  </si>
  <si>
    <t>102659560741</t>
  </si>
  <si>
    <t>周晓萍</t>
  </si>
  <si>
    <t>¥678.00</t>
  </si>
  <si>
    <t>¥588.00</t>
  </si>
  <si>
    <t>102661395429</t>
  </si>
  <si>
    <t>301068961</t>
  </si>
  <si>
    <t>上海文君宾馆</t>
  </si>
  <si>
    <t>商宇</t>
  </si>
  <si>
    <t>单人间</t>
  </si>
  <si>
    <t>102661249718</t>
  </si>
  <si>
    <t>309658810</t>
  </si>
  <si>
    <t>烟台福通宾馆</t>
  </si>
  <si>
    <t>王祚涵</t>
  </si>
  <si>
    <t>普通三人间（公共卫浴）</t>
  </si>
  <si>
    <t>102661839213</t>
  </si>
  <si>
    <t>311140393</t>
  </si>
  <si>
    <t>长沙军供大酒店</t>
  </si>
  <si>
    <t>傅纪柿</t>
  </si>
  <si>
    <t>102661056220</t>
  </si>
  <si>
    <t>刘鑫|张丹</t>
  </si>
  <si>
    <t>102661087653</t>
  </si>
  <si>
    <t>311250463</t>
  </si>
  <si>
    <t>东台源海宾馆</t>
  </si>
  <si>
    <t>景素群</t>
  </si>
  <si>
    <t>单间</t>
  </si>
  <si>
    <t>102661581728</t>
  </si>
  <si>
    <t>309641704</t>
  </si>
  <si>
    <t>邵东金帝大酒店</t>
  </si>
  <si>
    <t>李通</t>
  </si>
  <si>
    <t>102661791811</t>
  </si>
  <si>
    <t>309642376</t>
  </si>
  <si>
    <t>拉萨安遇酒店</t>
  </si>
  <si>
    <t>琼吉卓玛</t>
  </si>
  <si>
    <t>普通小单</t>
  </si>
  <si>
    <t>102661454297</t>
  </si>
  <si>
    <t>307544641</t>
  </si>
  <si>
    <t>攸县美仑四季酒店</t>
  </si>
  <si>
    <t>符文毅</t>
  </si>
  <si>
    <t>高级单人间</t>
  </si>
  <si>
    <t>102659516753</t>
  </si>
  <si>
    <t>311242045</t>
  </si>
  <si>
    <t>合浦铂特斯威酒店</t>
  </si>
  <si>
    <t>黄莹莹|邓明灿</t>
  </si>
  <si>
    <t>¥704.00</t>
  </si>
  <si>
    <t>¥608.00</t>
  </si>
  <si>
    <t>舒享双床房（独立WiFi）</t>
  </si>
  <si>
    <t>102660270757</t>
  </si>
  <si>
    <t>何保定</t>
  </si>
  <si>
    <t>¥512.00</t>
  </si>
  <si>
    <t>¥444.00</t>
  </si>
  <si>
    <t>102661903553</t>
  </si>
  <si>
    <t>102661094371</t>
  </si>
  <si>
    <t>309658768</t>
  </si>
  <si>
    <t>巴彦淖尔淖尔雅欣时尚宾馆</t>
  </si>
  <si>
    <t>熊东红</t>
  </si>
  <si>
    <t>时尚之友房</t>
  </si>
  <si>
    <t>102661204933</t>
  </si>
  <si>
    <t>徐止辉</t>
  </si>
  <si>
    <t>102661907111</t>
  </si>
  <si>
    <t>309678568</t>
  </si>
  <si>
    <t>台山大塘艺术驿站</t>
  </si>
  <si>
    <t>李宁薇|张海燕|吴伟迎</t>
  </si>
  <si>
    <t>¥870.00</t>
  </si>
  <si>
    <t>¥756.00</t>
  </si>
  <si>
    <t>102661149642</t>
  </si>
  <si>
    <t>301497706</t>
  </si>
  <si>
    <t>豪爱精品酒店(上海西渡地铁站店)</t>
  </si>
  <si>
    <t>杨梅</t>
  </si>
  <si>
    <t>标准大床房(部分有窗)</t>
  </si>
  <si>
    <t>102651187564</t>
  </si>
  <si>
    <t>307552630</t>
  </si>
  <si>
    <t>锦江之星风尚(黄山火车站老街店)</t>
  </si>
  <si>
    <t>郭耀光</t>
  </si>
  <si>
    <t>商务标准房b</t>
  </si>
  <si>
    <t>102655919029</t>
  </si>
  <si>
    <t>102659146095</t>
  </si>
  <si>
    <t>301066678</t>
  </si>
  <si>
    <t>深圳大梅沙京基海湾大酒店</t>
  </si>
  <si>
    <t>武琳</t>
  </si>
  <si>
    <t>¥2,757.00</t>
  </si>
  <si>
    <t>¥363.00</t>
  </si>
  <si>
    <t>¥2,394.00</t>
  </si>
  <si>
    <t>102660678506</t>
  </si>
  <si>
    <t>301067737</t>
  </si>
  <si>
    <t>凤凰御庭酒店(成都锦里店)</t>
  </si>
  <si>
    <t>柳明峰</t>
  </si>
  <si>
    <t>¥662.00</t>
  </si>
  <si>
    <t>温馨亲子房</t>
  </si>
  <si>
    <t>102661814514</t>
  </si>
  <si>
    <t>豪华优雅蜜月大床房</t>
  </si>
  <si>
    <t>102661079088</t>
  </si>
  <si>
    <t>307527241</t>
  </si>
  <si>
    <t>泗县东鼎万豪酒店</t>
  </si>
  <si>
    <t>程钢渐</t>
  </si>
  <si>
    <t>102661131973</t>
  </si>
  <si>
    <t>311239228</t>
  </si>
  <si>
    <t>清沐连锁酒店泰州中嘉装饰城店</t>
  </si>
  <si>
    <t>严嘉文</t>
  </si>
  <si>
    <t>102658436319</t>
  </si>
  <si>
    <t>307539922</t>
  </si>
  <si>
    <t>福鼎渔人闲居酒店</t>
  </si>
  <si>
    <t>黄国飞</t>
  </si>
  <si>
    <t>¥724.00</t>
  </si>
  <si>
    <t>¥628.00</t>
  </si>
  <si>
    <t>海景双床房</t>
  </si>
  <si>
    <t>102657114229</t>
  </si>
  <si>
    <t>311240221</t>
  </si>
  <si>
    <t>阳朔青藤精品酒店</t>
  </si>
  <si>
    <t>晏强</t>
  </si>
  <si>
    <t>依山伴景大床房</t>
  </si>
  <si>
    <t>102660870852</t>
  </si>
  <si>
    <t>301496461</t>
  </si>
  <si>
    <t>北京9+1快捷酒店</t>
  </si>
  <si>
    <t>胡清华</t>
  </si>
  <si>
    <t>102661444476</t>
  </si>
  <si>
    <t>301067920</t>
  </si>
  <si>
    <t>7天连锁酒店(宁海国际会展中心)</t>
  </si>
  <si>
    <t>徐浩浩</t>
  </si>
  <si>
    <t>102660228340</t>
  </si>
  <si>
    <t>311139811</t>
  </si>
  <si>
    <t>黄山同聚楼徽州宴大酒店</t>
  </si>
  <si>
    <t>王锴|陈明明</t>
  </si>
  <si>
    <t>¥1,524.00</t>
  </si>
  <si>
    <t>¥1,324.00</t>
  </si>
  <si>
    <t>102661056722</t>
  </si>
  <si>
    <t>309644593</t>
  </si>
  <si>
    <t>阳江三丰商务宾馆</t>
  </si>
  <si>
    <t>罗理明</t>
  </si>
  <si>
    <t>豪华单人间</t>
  </si>
  <si>
    <t>102654120509</t>
  </si>
  <si>
    <t>刘霖</t>
  </si>
  <si>
    <t>¥97.00</t>
  </si>
  <si>
    <t>暖心大床房(无窗)</t>
  </si>
  <si>
    <t>102656626003</t>
  </si>
  <si>
    <t>324530971</t>
  </si>
  <si>
    <t>天台竹町民宿</t>
  </si>
  <si>
    <t>俞佳杰</t>
  </si>
  <si>
    <t>亥</t>
  </si>
  <si>
    <t>102661023997</t>
  </si>
  <si>
    <t>311246224</t>
  </si>
  <si>
    <t>锦江之星(宿迁项王故里幸福南路店)</t>
  </si>
  <si>
    <t>孙波|孙进宏</t>
  </si>
  <si>
    <t>¥364.00</t>
  </si>
  <si>
    <t>商务标准房C</t>
  </si>
  <si>
    <t>102658427418</t>
  </si>
  <si>
    <t>303689506</t>
  </si>
  <si>
    <t>晋中茉莉·四季精致酒店</t>
  </si>
  <si>
    <t>张楠</t>
  </si>
  <si>
    <t>¥233.00</t>
  </si>
  <si>
    <t>¥202.00</t>
  </si>
  <si>
    <t>轻奢双床房</t>
  </si>
  <si>
    <t>102661945842</t>
  </si>
  <si>
    <t>102661320523</t>
  </si>
  <si>
    <t>326759821</t>
  </si>
  <si>
    <t>若尔盖大饭店</t>
  </si>
  <si>
    <t>蒋智鹏</t>
  </si>
  <si>
    <t>双人标准间</t>
  </si>
  <si>
    <t>102661877453</t>
  </si>
  <si>
    <t>谢忠国</t>
  </si>
  <si>
    <t>102661802947</t>
  </si>
  <si>
    <t>326759143</t>
  </si>
  <si>
    <t>张家港德永盛精品酒店</t>
  </si>
  <si>
    <t>张意</t>
  </si>
  <si>
    <t>102661748981</t>
  </si>
  <si>
    <t>301494253</t>
  </si>
  <si>
    <t>重庆洪崖洞大酒店</t>
  </si>
  <si>
    <t>张艳|张晓丽</t>
  </si>
  <si>
    <t>¥1,234.00</t>
  </si>
  <si>
    <t>¥162.00</t>
  </si>
  <si>
    <t>¥1,072.00</t>
  </si>
  <si>
    <t>崖畔双床房</t>
  </si>
  <si>
    <t>102653262191</t>
  </si>
  <si>
    <t>310599220</t>
  </si>
  <si>
    <t>如家酒店·neo(苏州太湖东山镇店)</t>
  </si>
  <si>
    <t>左洪礼</t>
  </si>
  <si>
    <t>¥313.00</t>
  </si>
  <si>
    <t>¥272.00</t>
  </si>
  <si>
    <t>全新双床房</t>
  </si>
  <si>
    <t>102656044222</t>
  </si>
  <si>
    <t>301068574</t>
  </si>
  <si>
    <t>昆明阳光酒店</t>
  </si>
  <si>
    <t>思宇</t>
  </si>
  <si>
    <t>¥565.00</t>
  </si>
  <si>
    <t>¥491.00</t>
  </si>
  <si>
    <t>高级标间</t>
  </si>
  <si>
    <t>102657223791</t>
  </si>
  <si>
    <t>罗皓</t>
  </si>
  <si>
    <t>¥956.00</t>
  </si>
  <si>
    <t>¥830.00</t>
  </si>
  <si>
    <t>102660000674</t>
  </si>
  <si>
    <t>307524439</t>
  </si>
  <si>
    <t>上海一品一村民宿</t>
  </si>
  <si>
    <t>周毅</t>
  </si>
  <si>
    <t>听雨</t>
  </si>
  <si>
    <t>102660139763</t>
  </si>
  <si>
    <t>309686851</t>
  </si>
  <si>
    <t>格林豪泰镇江八佰伴快捷酒店</t>
  </si>
  <si>
    <t>李涛</t>
  </si>
  <si>
    <t>102660139809</t>
  </si>
  <si>
    <t>326759587</t>
  </si>
  <si>
    <t>希岸酒店(成都金科双楠站店)</t>
  </si>
  <si>
    <t>李海峰</t>
  </si>
  <si>
    <t>希岸女神双床房</t>
  </si>
  <si>
    <t>102660173729</t>
  </si>
  <si>
    <t>329868001</t>
  </si>
  <si>
    <t>逅海主题酒店(北海侨港店)</t>
  </si>
  <si>
    <t>马伟聪</t>
  </si>
  <si>
    <t>¥440.00</t>
  </si>
  <si>
    <t>¥382.00</t>
  </si>
  <si>
    <t>景观阳台亲子房</t>
  </si>
  <si>
    <t>102661769276</t>
  </si>
  <si>
    <t>301066228</t>
  </si>
  <si>
    <t>芦山金丝楠大酒店</t>
  </si>
  <si>
    <t>豪华单间b</t>
  </si>
  <si>
    <t>102661153707</t>
  </si>
  <si>
    <t>黄惠君</t>
  </si>
  <si>
    <t>102661798302</t>
  </si>
  <si>
    <t>瑞季国际酒店(深圳东门店)</t>
  </si>
  <si>
    <t>任超凡</t>
  </si>
  <si>
    <t>¥228.00</t>
  </si>
  <si>
    <t>¥198.00</t>
  </si>
  <si>
    <t>巴厘温馨大床房</t>
  </si>
  <si>
    <t>102661611440</t>
  </si>
  <si>
    <t>303690676</t>
  </si>
  <si>
    <t>艾木生活酒店(郑州大学新校区店)</t>
  </si>
  <si>
    <t>苗文景</t>
  </si>
  <si>
    <t>艾心大床房</t>
  </si>
  <si>
    <t>102657020085</t>
  </si>
  <si>
    <t>陈朝亮</t>
  </si>
  <si>
    <t>¥864.00</t>
  </si>
  <si>
    <t>¥749.00</t>
  </si>
  <si>
    <t>102660944361</t>
  </si>
  <si>
    <t>309644272</t>
  </si>
  <si>
    <t>润佳·沁尚精品酒店(西安北客站医学院店)</t>
  </si>
  <si>
    <t>曾理</t>
  </si>
  <si>
    <t>¥358.00</t>
  </si>
  <si>
    <t>¥310.00</t>
  </si>
  <si>
    <t>豪华标准房</t>
  </si>
  <si>
    <t>102660850145</t>
  </si>
  <si>
    <t>刘凯强</t>
  </si>
  <si>
    <t>¥564.00</t>
  </si>
  <si>
    <t>102661849373</t>
  </si>
  <si>
    <t>326758750</t>
  </si>
  <si>
    <t>菏泽柏丽酒店</t>
  </si>
  <si>
    <t>梁勇强</t>
  </si>
  <si>
    <t>102661832771</t>
  </si>
  <si>
    <t>310601302</t>
  </si>
  <si>
    <t>西安凯恩酒店</t>
  </si>
  <si>
    <t>李小波</t>
  </si>
  <si>
    <t>102660918362</t>
  </si>
  <si>
    <t>301497841</t>
  </si>
  <si>
    <t>古北水镇古北之光温泉酒店</t>
  </si>
  <si>
    <t>陶婷</t>
  </si>
  <si>
    <t>¥4,857.00</t>
  </si>
  <si>
    <t>¥634.00</t>
  </si>
  <si>
    <t>¥4,223.00</t>
  </si>
  <si>
    <t>复式家庭房</t>
  </si>
  <si>
    <t>102661840128</t>
  </si>
  <si>
    <t>309675250</t>
  </si>
  <si>
    <t>佛坪正顺和客栈</t>
  </si>
  <si>
    <t>何迎娜</t>
  </si>
  <si>
    <t>102661625516</t>
  </si>
  <si>
    <t>莫啟俊</t>
  </si>
  <si>
    <t>102661970060</t>
  </si>
  <si>
    <t>301493056</t>
  </si>
  <si>
    <t>暖心阁连锁酒店(北京高米店北地铁站店)</t>
  </si>
  <si>
    <t>赵亚双</t>
  </si>
  <si>
    <t>¥167.00</t>
  </si>
  <si>
    <t>特惠大床房b(部分有窗)</t>
  </si>
  <si>
    <t>102661720819</t>
  </si>
  <si>
    <t>326758924</t>
  </si>
  <si>
    <t>曲靖伴月驿栈主题酒店</t>
  </si>
  <si>
    <t>杨贵华</t>
  </si>
  <si>
    <t>地中海蓝色双床房</t>
  </si>
  <si>
    <t>102657931610</t>
  </si>
  <si>
    <t>310598134</t>
  </si>
  <si>
    <t>古北水镇乌镇会精品酒店</t>
  </si>
  <si>
    <t>米悦</t>
  </si>
  <si>
    <t>¥4,940.00</t>
  </si>
  <si>
    <t>¥645.00</t>
  </si>
  <si>
    <t>¥4,295.00</t>
  </si>
  <si>
    <t>102660343175</t>
  </si>
  <si>
    <t>303688792</t>
  </si>
  <si>
    <t>都市118连锁酒店(南京玄武湖国展中心店)</t>
  </si>
  <si>
    <t>陈先华</t>
  </si>
  <si>
    <t>102661673595</t>
  </si>
  <si>
    <t>303688267</t>
  </si>
  <si>
    <t>金涵精品酒店(西湖武林广场店)</t>
  </si>
  <si>
    <t>范连喜</t>
  </si>
  <si>
    <t>大床房(部分有窗)</t>
  </si>
  <si>
    <t>102661558139</t>
  </si>
  <si>
    <t>102661681026</t>
  </si>
  <si>
    <t>301492927</t>
  </si>
  <si>
    <t>瑞曼汀酒店(杭州西湖店)</t>
  </si>
  <si>
    <t>殷睿</t>
  </si>
  <si>
    <t>¥267.00</t>
  </si>
  <si>
    <t>标准双床房(无窗)</t>
  </si>
  <si>
    <t>102661231215</t>
  </si>
  <si>
    <t>周克海</t>
  </si>
  <si>
    <t>舒享大床房（含停车）</t>
  </si>
  <si>
    <t>102661612776</t>
  </si>
  <si>
    <t>李银海</t>
  </si>
  <si>
    <t>102661602639</t>
  </si>
  <si>
    <t>309640990</t>
  </si>
  <si>
    <t>贝克酒店(宁晋天一广场店)</t>
  </si>
  <si>
    <t>蔡长存</t>
  </si>
  <si>
    <t>3人间</t>
  </si>
  <si>
    <t>102661851779</t>
  </si>
  <si>
    <t>324538351</t>
  </si>
  <si>
    <t>花季酒店(南京夫子庙地铁站店)</t>
  </si>
  <si>
    <t>王建辉</t>
  </si>
  <si>
    <t>¥297.00</t>
  </si>
  <si>
    <t>102661005424</t>
  </si>
  <si>
    <t>311305630</t>
  </si>
  <si>
    <t>骏怡精选酒店(鹤壁淇滨区裕隆爱之城店)</t>
  </si>
  <si>
    <t>王帅利</t>
  </si>
  <si>
    <t>特惠标准间</t>
  </si>
  <si>
    <t>102661892620</t>
  </si>
  <si>
    <t>¥220.00</t>
  </si>
  <si>
    <t>102660000718</t>
  </si>
  <si>
    <t>308779237</t>
  </si>
  <si>
    <t>兰州千惠招待所</t>
  </si>
  <si>
    <t>张涛</t>
  </si>
  <si>
    <t>¥9.00</t>
  </si>
  <si>
    <t>普通大床房(无独卫)</t>
  </si>
  <si>
    <t>102660460189</t>
  </si>
  <si>
    <t>303689683</t>
  </si>
  <si>
    <t>柏曼酒店(武汉理工大学店)</t>
  </si>
  <si>
    <t>陈京泽</t>
  </si>
  <si>
    <t>静雅大床房</t>
  </si>
  <si>
    <t>102654226379</t>
  </si>
  <si>
    <t>309653497</t>
  </si>
  <si>
    <t>三亚希尔顿花园酒店</t>
  </si>
  <si>
    <t>周舟</t>
  </si>
  <si>
    <t>¥533.00</t>
  </si>
  <si>
    <t>花园大床房</t>
  </si>
  <si>
    <t>102658903667</t>
  </si>
  <si>
    <t>326757889</t>
  </si>
  <si>
    <t>如家酒店(深圳宝安西乡地铁站店)</t>
  </si>
  <si>
    <t>邱猛虎</t>
  </si>
  <si>
    <t>¥540.00</t>
  </si>
  <si>
    <t>全新高级商务房</t>
  </si>
  <si>
    <t>102661138175</t>
  </si>
  <si>
    <t>王鹤</t>
  </si>
  <si>
    <t>¥397.00</t>
  </si>
  <si>
    <t>¥345.00</t>
  </si>
  <si>
    <t>102661876339</t>
  </si>
  <si>
    <t>303690391</t>
  </si>
  <si>
    <t>南通金石商务酒店</t>
  </si>
  <si>
    <t>展林</t>
  </si>
  <si>
    <t>102661487228</t>
  </si>
  <si>
    <t>102661741337</t>
  </si>
  <si>
    <t>301068253</t>
  </si>
  <si>
    <t>惠州翡翠山华美达酒店</t>
  </si>
  <si>
    <t>余孟遥</t>
  </si>
  <si>
    <t>¥499.00</t>
  </si>
  <si>
    <t>湖景高级房(双床)</t>
  </si>
  <si>
    <t>102661157409</t>
  </si>
  <si>
    <t>308780149</t>
  </si>
  <si>
    <t>银川晶典公寓酒店</t>
  </si>
  <si>
    <t>刘昊</t>
  </si>
  <si>
    <t>102661530023</t>
  </si>
  <si>
    <t>郑先勇</t>
  </si>
  <si>
    <t>102661298312</t>
  </si>
  <si>
    <t>309669748</t>
  </si>
  <si>
    <t>东阳盛泓宾馆</t>
  </si>
  <si>
    <t>张豫佳</t>
  </si>
  <si>
    <t>102659978897</t>
  </si>
  <si>
    <t>329868280</t>
  </si>
  <si>
    <t>白玉兰酒店(日喀则上海路店)</t>
  </si>
  <si>
    <t>杨庆庆|李丹阳</t>
  </si>
  <si>
    <t>¥510.00</t>
  </si>
  <si>
    <t>轻舒大床房(无窗)</t>
  </si>
  <si>
    <t>102658066050</t>
  </si>
  <si>
    <t>308783410</t>
  </si>
  <si>
    <t>锦江之星(无锡学前路南长街店)</t>
  </si>
  <si>
    <t>周喜</t>
  </si>
  <si>
    <t>商务房c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</si>
  <si>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</si>
  <si>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</si>
  <si>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</si>
  <si>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</si>
  <si>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</si>
  <si>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</si>
  <si>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</si>
  <si>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</si>
  <si>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</si>
  <si>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NSTH20210511223400933878RX0</t>
  </si>
  <si>
    <t>102628362186</t>
  </si>
  <si>
    <t>赔付-房费追回</t>
  </si>
  <si>
    <t>-¥349.00</t>
  </si>
  <si>
    <t>--</t>
  </si>
  <si>
    <t>用户行程有变需要取消第二晚，代理罗女士同意取消#追赔系统-预付扣款直连#</t>
  </si>
  <si>
    <t>NIMH20210512065549949288RX0</t>
  </si>
  <si>
    <t>102629426211</t>
  </si>
  <si>
    <t>-¥137.00</t>
  </si>
  <si>
    <t>用户反馈到店联系不上酒店，无法办理入住，联系不上代理，流程处理#追赔系统-预付扣款直连#</t>
  </si>
  <si>
    <t>NITPH20210515141746531814RX0</t>
  </si>
  <si>
    <t>102633517703</t>
  </si>
  <si>
    <t>-¥142.00</t>
  </si>
  <si>
    <t>用户告知到店无房，代理告知无法安排#追赔系统-预付扣款直连#</t>
  </si>
  <si>
    <t>NIMH20210513091136469666RX0</t>
  </si>
  <si>
    <t>102620262774</t>
  </si>
  <si>
    <t>-¥1,095.00</t>
  </si>
  <si>
    <t>用户反馈酒店没有订单房型，代理谢女士确认此单满房    退款+赔付#追赔系统-预付扣款直连#</t>
  </si>
  <si>
    <t>NSTH20210515004044766120RX0</t>
  </si>
  <si>
    <t>102633312150</t>
  </si>
  <si>
    <t>-¥151.00</t>
  </si>
  <si>
    <t>用户预定错误申请取消，代理李女士同意免费取消#追赔系统-预付扣款直连#</t>
  </si>
  <si>
    <t>返现日期</t>
  </si>
  <si>
    <t>，</t>
  </si>
  <si>
    <r>
      <t>102660870852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元待退回</t>
    </r>
  </si>
  <si>
    <r>
      <t>102660139809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378</t>
    </r>
    <r>
      <rPr>
        <sz val="10"/>
        <rFont val="宋体"/>
        <charset val="134"/>
      </rPr>
      <t>元待退回</t>
    </r>
  </si>
  <si>
    <r>
      <t>102628362186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349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</si>
  <si>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</si>
  <si>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</t>
    </r>
  </si>
  <si>
    <r>
      <t>102620262774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509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</si>
  <si>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586</t>
    </r>
    <r>
      <rPr>
        <sz val="10"/>
        <rFont val="宋体"/>
        <charset val="134"/>
      </rPr>
      <t>元</t>
    </r>
  </si>
  <si>
    <r>
      <t>102633312150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元退回</t>
    </r>
  </si>
  <si>
    <t>A210615163314481</t>
  </si>
  <si>
    <t>A2106151634214194</t>
  </si>
  <si>
    <t>A2106151634594194</t>
  </si>
  <si>
    <r>
      <t>总计：</t>
    </r>
    <r>
      <rPr>
        <sz val="10"/>
        <rFont val="Arial"/>
        <charset val="134"/>
      </rPr>
      <t>162327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</si>
  <si>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</si>
  <si>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</si>
  <si>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</si>
  <si>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</si>
  <si>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</si>
  <si>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</si>
  <si>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</si>
  <si>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</si>
  <si>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</si>
  <si>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</si>
  <si>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</si>
  <si>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</si>
  <si>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</si>
  <si>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</si>
  <si>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</si>
  <si>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</si>
  <si>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2126489</t>
  </si>
  <si>
    <t>石梅湾艾美度假酒店</t>
  </si>
  <si>
    <t>退房日周结</t>
  </si>
  <si>
    <t>1134.00</t>
  </si>
  <si>
    <t>RMB</t>
  </si>
  <si>
    <t>0</t>
  </si>
  <si>
    <t>0.00</t>
  </si>
  <si>
    <t>趣游游国内直连</t>
  </si>
  <si>
    <t>2021-05-21 21:25:36</t>
  </si>
  <si>
    <t>汇智国际旅游发展有限公司</t>
  </si>
  <si>
    <t>直连</t>
  </si>
  <si>
    <t>2126491</t>
  </si>
  <si>
    <t>2021-05-21 21:27:47</t>
  </si>
  <si>
    <t>102642949019</t>
  </si>
  <si>
    <t>2130231</t>
  </si>
  <si>
    <t>如家派柏·云酒店（德化陶瓷街店）</t>
  </si>
  <si>
    <t>李亚琴</t>
  </si>
  <si>
    <t>2021-05-24 23:54:35</t>
  </si>
  <si>
    <t>2130239</t>
  </si>
  <si>
    <t>全顺酒店</t>
  </si>
  <si>
    <t>622.00</t>
  </si>
  <si>
    <t>2021-05-25 00:00:32</t>
  </si>
  <si>
    <t>102643163262</t>
  </si>
  <si>
    <t>2130250</t>
  </si>
  <si>
    <t>锦江之星（盐城黄海东路招商场店）</t>
  </si>
  <si>
    <t>洪明成</t>
  </si>
  <si>
    <t>2021-05-25 00:19:39</t>
  </si>
  <si>
    <t>2131430</t>
  </si>
  <si>
    <t>640.00</t>
  </si>
  <si>
    <t>2021-05-25 20:46:42</t>
  </si>
  <si>
    <t>2132285</t>
  </si>
  <si>
    <t>1204.00</t>
  </si>
  <si>
    <t>2021-05-26 15:35:55</t>
  </si>
  <si>
    <t>2132292</t>
  </si>
  <si>
    <t>610.00</t>
  </si>
  <si>
    <t>2021-05-26 15:38:54</t>
  </si>
  <si>
    <t>2132304</t>
  </si>
  <si>
    <t>维也纳国际酒店（北京清源路地铁站店）</t>
  </si>
  <si>
    <t>2232.00</t>
  </si>
  <si>
    <t>2021-05-26 15:37:18</t>
  </si>
  <si>
    <t>2132724</t>
  </si>
  <si>
    <t>速8酒店（合肥肥西兴众广场店）</t>
  </si>
  <si>
    <t>370.00</t>
  </si>
  <si>
    <t>2021-05-26 19:41:08</t>
  </si>
  <si>
    <t>2134396</t>
  </si>
  <si>
    <t>1548.00</t>
  </si>
  <si>
    <t>2021-05-27 20:27:00</t>
  </si>
  <si>
    <t>2134480</t>
  </si>
  <si>
    <t>2055.00</t>
  </si>
  <si>
    <t>2021-05-28 08:41:34</t>
  </si>
  <si>
    <t>102651204028</t>
  </si>
  <si>
    <t>2141657</t>
  </si>
  <si>
    <t>上海中谷小南国花园酒店</t>
  </si>
  <si>
    <t>张立峰</t>
  </si>
  <si>
    <t>2021-06-02 13:13:33</t>
  </si>
  <si>
    <t>2141683</t>
  </si>
  <si>
    <t>1035.00</t>
  </si>
  <si>
    <t>2021-06-02 13:26:38</t>
  </si>
  <si>
    <t>2142387</t>
  </si>
  <si>
    <t>锦江之星风尚（黄山火车站老街店）</t>
  </si>
  <si>
    <t>117.00</t>
  </si>
  <si>
    <t>2021-06-02 21:34:43</t>
  </si>
  <si>
    <t>2142443</t>
  </si>
  <si>
    <t>850.00</t>
  </si>
  <si>
    <t>2021-06-02 22:14:02</t>
  </si>
  <si>
    <t>2142553</t>
  </si>
  <si>
    <t>223.00</t>
  </si>
  <si>
    <t>2021-06-02 23:39:02</t>
  </si>
  <si>
    <t>2142764</t>
  </si>
  <si>
    <t>1227.00</t>
  </si>
  <si>
    <t>2021-06-03 08:40:57</t>
  </si>
  <si>
    <t>102652764000</t>
  </si>
  <si>
    <t>2143030</t>
  </si>
  <si>
    <t>广泰商务宾馆</t>
  </si>
  <si>
    <t>吴燕艳</t>
  </si>
  <si>
    <t>2021-06-03 12:23:58</t>
  </si>
  <si>
    <t>2143088</t>
  </si>
  <si>
    <t>1142.00</t>
  </si>
  <si>
    <t>2021-06-03 13:07:57</t>
  </si>
  <si>
    <t>2143171</t>
  </si>
  <si>
    <t>729.00</t>
  </si>
  <si>
    <t>2021-06-03 14:16:13</t>
  </si>
  <si>
    <t>2143249</t>
  </si>
  <si>
    <t>360.00</t>
  </si>
  <si>
    <t>2021-06-03 15:23:33</t>
  </si>
  <si>
    <t>2143259</t>
  </si>
  <si>
    <t>241.00</t>
  </si>
  <si>
    <t>2021-06-03 15:33:58</t>
  </si>
  <si>
    <t>2143406</t>
  </si>
  <si>
    <t>张有华,樊西峰</t>
  </si>
  <si>
    <t>964.00</t>
  </si>
  <si>
    <t>2021-06-03 17:23:58</t>
  </si>
  <si>
    <t>2143884</t>
  </si>
  <si>
    <t>1196.00</t>
  </si>
  <si>
    <t>2021-06-04 08:24:37</t>
  </si>
  <si>
    <t>2143973</t>
  </si>
  <si>
    <t>100.00</t>
  </si>
  <si>
    <t>2021-06-03 23:38:26</t>
  </si>
  <si>
    <t>2143991</t>
  </si>
  <si>
    <t>278.00</t>
  </si>
  <si>
    <t>2021-06-04 00:09:36</t>
  </si>
  <si>
    <t>2143997</t>
  </si>
  <si>
    <t>如家酒店(苏州太湖东山镇店)</t>
  </si>
  <si>
    <t>272.00</t>
  </si>
  <si>
    <t>2021-06-04 00:10:38</t>
  </si>
  <si>
    <t>2144007</t>
  </si>
  <si>
    <t>定西安定合十酒店</t>
  </si>
  <si>
    <t>149.00</t>
  </si>
  <si>
    <t>2021-06-04 00:25:53</t>
  </si>
  <si>
    <t>102653554878</t>
  </si>
  <si>
    <t>2144025</t>
  </si>
  <si>
    <t>遵义喜悦酒店</t>
  </si>
  <si>
    <t>刘豪,欧老板,冯老板</t>
  </si>
  <si>
    <t>2021-06-04 00:52:47</t>
  </si>
  <si>
    <t>2144161</t>
  </si>
  <si>
    <t>342.00</t>
  </si>
  <si>
    <t>2021-06-04 08:37:06</t>
  </si>
  <si>
    <t>102653712455</t>
  </si>
  <si>
    <t>2144196</t>
  </si>
  <si>
    <t>布丁酒店（杭州三墩来仁街墩莳家园店）</t>
  </si>
  <si>
    <t>李刚</t>
  </si>
  <si>
    <t>2021-06-04 09:14:00</t>
  </si>
  <si>
    <t>2144198</t>
  </si>
  <si>
    <t>如家素柏·云酒店(合肥高铁南站滨湖国际会展中心店)</t>
  </si>
  <si>
    <t>417.00</t>
  </si>
  <si>
    <t>2021-06-04 09:14:20</t>
  </si>
  <si>
    <t>2144207</t>
  </si>
  <si>
    <t>2021-06-04 09:23:44</t>
  </si>
  <si>
    <t>2144602</t>
  </si>
  <si>
    <t>318.00</t>
  </si>
  <si>
    <t>2021-06-04 14:06:11</t>
  </si>
  <si>
    <t>2144701</t>
  </si>
  <si>
    <t>527.00</t>
  </si>
  <si>
    <t>2021-06-04 15:19:01</t>
  </si>
  <si>
    <t>2145339</t>
  </si>
  <si>
    <t>杭州望云舒酒店（杭州半山森林公园店）</t>
  </si>
  <si>
    <t>200.00</t>
  </si>
  <si>
    <t>2021-06-04 22:58:40</t>
  </si>
  <si>
    <t>2145367</t>
  </si>
  <si>
    <t>478.00</t>
  </si>
  <si>
    <t>2021-06-04 22:55:27</t>
  </si>
  <si>
    <t>2145634</t>
  </si>
  <si>
    <t>161.00</t>
  </si>
  <si>
    <t>2021-06-05 09:33:35</t>
  </si>
  <si>
    <t>2145730</t>
  </si>
  <si>
    <t>97.00</t>
  </si>
  <si>
    <t>2021-06-05 11:18:28</t>
  </si>
  <si>
    <t>102654604984</t>
  </si>
  <si>
    <t>2145870</t>
  </si>
  <si>
    <t>陈侃</t>
  </si>
  <si>
    <t>2021-06-05 13:32:24</t>
  </si>
  <si>
    <t>2145955</t>
  </si>
  <si>
    <t>730.00</t>
  </si>
  <si>
    <t>2021-06-05 14:11:30</t>
  </si>
  <si>
    <t>2145977</t>
  </si>
  <si>
    <t>556.00</t>
  </si>
  <si>
    <t>2021-06-05 14:37:34</t>
  </si>
  <si>
    <t>2145982</t>
  </si>
  <si>
    <t>301.00</t>
  </si>
  <si>
    <t>2021-06-05 14:36:12</t>
  </si>
  <si>
    <t>2146049</t>
  </si>
  <si>
    <t>212.00</t>
  </si>
  <si>
    <t>2021-06-05 15:38:35</t>
  </si>
  <si>
    <t>2146080</t>
  </si>
  <si>
    <t>452.00</t>
  </si>
  <si>
    <t>2021-06-05 16:01:09</t>
  </si>
  <si>
    <t>2146160</t>
  </si>
  <si>
    <t>新柚品致酒店</t>
  </si>
  <si>
    <t>109.00</t>
  </si>
  <si>
    <t>2021-06-05 17:05:41</t>
  </si>
  <si>
    <t>2146411</t>
  </si>
  <si>
    <t>全季优选酒店</t>
  </si>
  <si>
    <t>258.00</t>
  </si>
  <si>
    <t>2021-06-05 20:04:25</t>
  </si>
  <si>
    <t>102654641777</t>
  </si>
  <si>
    <t>2146606</t>
  </si>
  <si>
    <t>城市便捷酒店(厦门集美大学店)</t>
  </si>
  <si>
    <t>潘兆清</t>
  </si>
  <si>
    <t>2021-06-05 22:06:34</t>
  </si>
  <si>
    <t>2146631</t>
  </si>
  <si>
    <t>533.00</t>
  </si>
  <si>
    <t>2021-06-06 08:34:23</t>
  </si>
  <si>
    <t>2146775</t>
  </si>
  <si>
    <t>锦绣山酒店</t>
  </si>
  <si>
    <t>213.00</t>
  </si>
  <si>
    <t>2021-06-06 00:29:03</t>
  </si>
  <si>
    <t>2146809</t>
  </si>
  <si>
    <t>348.00</t>
  </si>
  <si>
    <t>2021-06-06 01:52:52</t>
  </si>
  <si>
    <t>102655576171</t>
  </si>
  <si>
    <t>2146813</t>
  </si>
  <si>
    <t>赣州虔海酒店</t>
  </si>
  <si>
    <t>蓝昊,蓝昊,蓝昊</t>
  </si>
  <si>
    <t>2021-06-06 01:35:38</t>
  </si>
  <si>
    <t>2146835</t>
  </si>
  <si>
    <t>金贸宾馆</t>
  </si>
  <si>
    <t>65.00</t>
  </si>
  <si>
    <t>2021-06-06 02:53:19</t>
  </si>
  <si>
    <t>2146865</t>
  </si>
  <si>
    <t>82.00</t>
  </si>
  <si>
    <t>2021-06-06 08:12:56</t>
  </si>
  <si>
    <t>2146867</t>
  </si>
  <si>
    <t>215.00</t>
  </si>
  <si>
    <t>2021-06-06 05:57:03</t>
  </si>
  <si>
    <t>2146868</t>
  </si>
  <si>
    <t>207.00</t>
  </si>
  <si>
    <t>2021-06-06 05:57:10</t>
  </si>
  <si>
    <t>2146887</t>
  </si>
  <si>
    <t>名峰客栈</t>
  </si>
  <si>
    <t>114.00</t>
  </si>
  <si>
    <t>2021-06-06 07:10:53</t>
  </si>
  <si>
    <t>102655090550</t>
  </si>
  <si>
    <t>2146892</t>
  </si>
  <si>
    <t>龙珍</t>
  </si>
  <si>
    <t>2021-06-06 07:36:17</t>
  </si>
  <si>
    <t>2146895</t>
  </si>
  <si>
    <t>131.00</t>
  </si>
  <si>
    <t>2021-06-06 07:46:55</t>
  </si>
  <si>
    <t>2146913</t>
  </si>
  <si>
    <t>404.00</t>
  </si>
  <si>
    <t>2021-06-06 08:25:08</t>
  </si>
  <si>
    <t>2146914</t>
  </si>
  <si>
    <t>铂金酒店</t>
  </si>
  <si>
    <t>2021-06-06 08:28:52</t>
  </si>
  <si>
    <t>2146924</t>
  </si>
  <si>
    <t>2021-06-06 08:47:00</t>
  </si>
  <si>
    <t>2146928</t>
  </si>
  <si>
    <t>7天优品酒店（秦皇岛河北大街四道桥店）</t>
  </si>
  <si>
    <t>2021-06-06 08:44:28</t>
  </si>
  <si>
    <t>2146951</t>
  </si>
  <si>
    <t>158.00</t>
  </si>
  <si>
    <t>2021-06-06 09:14:30</t>
  </si>
  <si>
    <t>2146956</t>
  </si>
  <si>
    <t>华庭酒店（钦州鸿发店）</t>
  </si>
  <si>
    <t>101.00</t>
  </si>
  <si>
    <t>2021-06-06 09:19:34</t>
  </si>
  <si>
    <t>2146970</t>
  </si>
  <si>
    <t>980.00</t>
  </si>
  <si>
    <t>2021-06-06 09:32:01</t>
  </si>
  <si>
    <t>2146983</t>
  </si>
  <si>
    <t>326.00</t>
  </si>
  <si>
    <t>2021-06-06 09:45:06</t>
  </si>
  <si>
    <t>2146994</t>
  </si>
  <si>
    <t>138.00</t>
  </si>
  <si>
    <t>2021-06-06 09:52:49</t>
  </si>
  <si>
    <t>2147001</t>
  </si>
  <si>
    <t>2021-06-06 10:02:24</t>
  </si>
  <si>
    <t>2147032</t>
  </si>
  <si>
    <t>2021-06-06 10:32:14</t>
  </si>
  <si>
    <t>2147049</t>
  </si>
  <si>
    <t>334.00</t>
  </si>
  <si>
    <t>2021-06-06 10:52:34</t>
  </si>
  <si>
    <t>2147057</t>
  </si>
  <si>
    <t>煜龙国际酒店</t>
  </si>
  <si>
    <t>295.00</t>
  </si>
  <si>
    <t>2021-06-06 10:58:26</t>
  </si>
  <si>
    <t>102655539432</t>
  </si>
  <si>
    <t>2147085</t>
  </si>
  <si>
    <t>骏怡精选连锁酒店（济南西市场省立医院店）</t>
  </si>
  <si>
    <t>佘俊礼</t>
  </si>
  <si>
    <t>2021-06-06 11:27:53</t>
  </si>
  <si>
    <t>2147109</t>
  </si>
  <si>
    <t>金乡铂金大酒店</t>
  </si>
  <si>
    <t>2021-06-06 11:52:08</t>
  </si>
  <si>
    <t>2147121</t>
  </si>
  <si>
    <t>瑞禧酒店（电子科大店）</t>
  </si>
  <si>
    <t>2021-06-06 12:05:44</t>
  </si>
  <si>
    <t>2147129</t>
  </si>
  <si>
    <t>376.00</t>
  </si>
  <si>
    <t>2021-06-06 12:09:43</t>
  </si>
  <si>
    <t>2147135</t>
  </si>
  <si>
    <t>482.00</t>
  </si>
  <si>
    <t>2021-06-06 12:11:41</t>
  </si>
  <si>
    <t>2147146</t>
  </si>
  <si>
    <t>115.00</t>
  </si>
  <si>
    <t>2021-06-06 12:19:45</t>
  </si>
  <si>
    <t>2147161</t>
  </si>
  <si>
    <t>2021-06-06 12:31:49</t>
  </si>
  <si>
    <t>2147188</t>
  </si>
  <si>
    <t>郭春节,佟丽娜</t>
  </si>
  <si>
    <t>274.00</t>
  </si>
  <si>
    <t>2021-06-06 13:01:36</t>
  </si>
  <si>
    <t>2147253</t>
  </si>
  <si>
    <t>476.00</t>
  </si>
  <si>
    <t>2021-06-06 14:06:02</t>
  </si>
  <si>
    <t>2147255</t>
  </si>
  <si>
    <t>2021-06-06 14:10:48</t>
  </si>
  <si>
    <t>2147279</t>
  </si>
  <si>
    <t>254.00</t>
  </si>
  <si>
    <t>2021-06-06 14:27:24</t>
  </si>
  <si>
    <t>2147283</t>
  </si>
  <si>
    <t>2021-06-06 14:30:25</t>
  </si>
  <si>
    <t>2147300</t>
  </si>
  <si>
    <t>106.00</t>
  </si>
  <si>
    <t>2021-06-06 14:43:10</t>
  </si>
  <si>
    <t>2147333</t>
  </si>
  <si>
    <t>107.00</t>
  </si>
  <si>
    <t>2021-06-06 15:15:35</t>
  </si>
  <si>
    <t>2147350</t>
  </si>
  <si>
    <t>布丁酒店（西安钟鼓楼回民街西大街儿童医院店）</t>
  </si>
  <si>
    <t>杨涛,杨柯楠</t>
  </si>
  <si>
    <t>142.00</t>
  </si>
  <si>
    <t>2021-06-06 15:38:22</t>
  </si>
  <si>
    <t>2147359</t>
  </si>
  <si>
    <t>379.00</t>
  </si>
  <si>
    <t>2021-06-06 15:51:12</t>
  </si>
  <si>
    <t>2147360</t>
  </si>
  <si>
    <t>124.00</t>
  </si>
  <si>
    <t>2021-06-06 15:50:08</t>
  </si>
  <si>
    <t>2147364</t>
  </si>
  <si>
    <t>1392.00</t>
  </si>
  <si>
    <t>2021-06-06 15:55:47</t>
  </si>
  <si>
    <t>2147443</t>
  </si>
  <si>
    <t>袁新播,喻杰</t>
  </si>
  <si>
    <t>1298.00</t>
  </si>
  <si>
    <t>2021-06-06 17:20:25</t>
  </si>
  <si>
    <t>2147444</t>
  </si>
  <si>
    <t>670.00</t>
  </si>
  <si>
    <t>2021-06-06 17:18:47</t>
  </si>
  <si>
    <t>2147457</t>
  </si>
  <si>
    <t>2021-06-06 17:26:45</t>
  </si>
  <si>
    <t>2147463</t>
  </si>
  <si>
    <t>清居酒店（一品天下店）</t>
  </si>
  <si>
    <t>340.00</t>
  </si>
  <si>
    <t>2021-06-06 17:31:27</t>
  </si>
  <si>
    <t>2147475</t>
  </si>
  <si>
    <t>90.00</t>
  </si>
  <si>
    <t>2021-06-06 17:45:07</t>
  </si>
  <si>
    <t>2147493</t>
  </si>
  <si>
    <t>290.00</t>
  </si>
  <si>
    <t>2021-06-06 18:01:53</t>
  </si>
  <si>
    <t>2147501</t>
  </si>
  <si>
    <t>7天连锁酒店（永州中心医院店）</t>
  </si>
  <si>
    <t>139.00</t>
  </si>
  <si>
    <t>2021-06-06 18:08:21</t>
  </si>
  <si>
    <t>2147507</t>
  </si>
  <si>
    <t>嘉立酒店（宽窄巷子店）</t>
  </si>
  <si>
    <t>155.00</t>
  </si>
  <si>
    <t>2021-06-06 18:14:44</t>
  </si>
  <si>
    <t>2147514</t>
  </si>
  <si>
    <t>南珠假日大酒店</t>
  </si>
  <si>
    <t>111.00</t>
  </si>
  <si>
    <t>2021-06-06 18:23:40</t>
  </si>
  <si>
    <t>2147563</t>
  </si>
  <si>
    <t>2021-06-06 19:07:22</t>
  </si>
  <si>
    <t>2147564</t>
  </si>
  <si>
    <t>美格雅致酒店</t>
  </si>
  <si>
    <t>108.00</t>
  </si>
  <si>
    <t>2021-06-06 19:08:44</t>
  </si>
  <si>
    <t>2147576</t>
  </si>
  <si>
    <t>鸿星商务宾馆</t>
  </si>
  <si>
    <t>102.00</t>
  </si>
  <si>
    <t>2021-06-06 19:19:19</t>
  </si>
  <si>
    <t>2147577</t>
  </si>
  <si>
    <t>2021-06-06 19:19:24</t>
  </si>
  <si>
    <t>2147586</t>
  </si>
  <si>
    <t>中多智汇酒店</t>
  </si>
  <si>
    <t>141.00</t>
  </si>
  <si>
    <t>2021-06-06 19:23:22</t>
  </si>
  <si>
    <t>2147594</t>
  </si>
  <si>
    <t>北海福利中心酒店</t>
  </si>
  <si>
    <t>169.00</t>
  </si>
  <si>
    <t>2021-06-06 19:29:49</t>
  </si>
  <si>
    <t>2147621</t>
  </si>
  <si>
    <t>2021-06-06 19:48:24</t>
  </si>
  <si>
    <t>2147627</t>
  </si>
  <si>
    <t>又一春商务酒店</t>
  </si>
  <si>
    <t>2021-06-06 19:50:54</t>
  </si>
  <si>
    <t>2147649</t>
  </si>
  <si>
    <t>海璟大酒店</t>
  </si>
  <si>
    <t>110.00</t>
  </si>
  <si>
    <t>2021-06-06 20:08:21</t>
  </si>
  <si>
    <t>2147661</t>
  </si>
  <si>
    <t>丽都大酒店</t>
  </si>
  <si>
    <t>203.00</t>
  </si>
  <si>
    <t>2021-06-06 20:24:43</t>
  </si>
  <si>
    <t>2147664</t>
  </si>
  <si>
    <t>120.00</t>
  </si>
  <si>
    <t>2021-06-06 20:26:47</t>
  </si>
  <si>
    <t>2147696</t>
  </si>
  <si>
    <t>140.00</t>
  </si>
  <si>
    <t>2021-06-06 20:52:25</t>
  </si>
  <si>
    <t>2147723</t>
  </si>
  <si>
    <t>2021-06-06 21:21:46</t>
  </si>
  <si>
    <t>2147724</t>
  </si>
  <si>
    <t>302.00</t>
  </si>
  <si>
    <t>2021-06-06 21:21:51</t>
  </si>
  <si>
    <t>2147755</t>
  </si>
  <si>
    <t>2021-06-06 21:41:09</t>
  </si>
  <si>
    <t>2147812</t>
  </si>
  <si>
    <t>如家酒店(上海南京路步行街黄河路店)</t>
  </si>
  <si>
    <t>335.00</t>
  </si>
  <si>
    <t>2021-06-06 22:26:50</t>
  </si>
  <si>
    <t>2147835</t>
  </si>
  <si>
    <t>如家派柏·云酒店（天津滨江道步行街和平路店）</t>
  </si>
  <si>
    <t>311.00</t>
  </si>
  <si>
    <t>2021-06-06 22:43:35</t>
  </si>
  <si>
    <t>102655450687</t>
  </si>
  <si>
    <t>2147877</t>
  </si>
  <si>
    <t>覃琰皓</t>
  </si>
  <si>
    <t>2021-06-06 23:15:03</t>
  </si>
  <si>
    <t>2147882</t>
  </si>
  <si>
    <t>2021-06-06 23:23:26</t>
  </si>
  <si>
    <t>2147925</t>
  </si>
  <si>
    <t>2021-06-07 00:34:44</t>
  </si>
  <si>
    <t>2147927</t>
  </si>
  <si>
    <t>2021-06-07 00:35:45</t>
  </si>
  <si>
    <t>2147988</t>
  </si>
  <si>
    <t>橙客连锁酒店（胶东机场李哥庄店）</t>
  </si>
  <si>
    <t>122.00</t>
  </si>
  <si>
    <t>2021-06-07 06:19:12</t>
  </si>
  <si>
    <t>2147994</t>
  </si>
  <si>
    <t>154.00</t>
  </si>
  <si>
    <t>2021-06-07 06:46:30</t>
  </si>
  <si>
    <t>2148038</t>
  </si>
  <si>
    <t>新余格林东方大酒店</t>
  </si>
  <si>
    <t>2021-06-07 08:31:49</t>
  </si>
  <si>
    <t>102656816034</t>
  </si>
  <si>
    <t>2148039</t>
  </si>
  <si>
    <t>2021-06-07 08:31:55</t>
  </si>
  <si>
    <t>2148087</t>
  </si>
  <si>
    <t>许治国,黄勇</t>
  </si>
  <si>
    <t>702.00</t>
  </si>
  <si>
    <t>2021-06-07 09:45:13</t>
  </si>
  <si>
    <t>2148101</t>
  </si>
  <si>
    <t>491.00</t>
  </si>
  <si>
    <t>2021-06-07 10:07:13</t>
  </si>
  <si>
    <t>2148144</t>
  </si>
  <si>
    <t>毛邦杰,曹金龙</t>
  </si>
  <si>
    <t>252.00</t>
  </si>
  <si>
    <t>2021-06-07 10:32:43</t>
  </si>
  <si>
    <t>2148176</t>
  </si>
  <si>
    <t>2021-06-07 11:03:33</t>
  </si>
  <si>
    <t>2148185</t>
  </si>
  <si>
    <t>80.00</t>
  </si>
  <si>
    <t>2021-06-07 11:36:53</t>
  </si>
  <si>
    <t>2148210</t>
  </si>
  <si>
    <t>598.00</t>
  </si>
  <si>
    <t>2021-06-07 11:29:46</t>
  </si>
  <si>
    <t>102656581726</t>
  </si>
  <si>
    <t>2148218</t>
  </si>
  <si>
    <t>尚客优快捷酒店（东营淄博路店）</t>
  </si>
  <si>
    <t>刘辉</t>
  </si>
  <si>
    <t>2021-06-07 11:34:47</t>
  </si>
  <si>
    <t>2148219</t>
  </si>
  <si>
    <t>如君商务酒店</t>
  </si>
  <si>
    <t>2021-06-07 11:34:09</t>
  </si>
  <si>
    <t>2148237</t>
  </si>
  <si>
    <t>2021-06-07 11:47:08</t>
  </si>
  <si>
    <t>2148265</t>
  </si>
  <si>
    <t>266.00</t>
  </si>
  <si>
    <t>2021-06-07 12:12:59</t>
  </si>
  <si>
    <t>2148285</t>
  </si>
  <si>
    <t>3168.00</t>
  </si>
  <si>
    <t>2021-06-07 12:40:40</t>
  </si>
  <si>
    <t>2148290</t>
  </si>
  <si>
    <t>304.00</t>
  </si>
  <si>
    <t>2021-06-07 12:29:06</t>
  </si>
  <si>
    <t>2148292</t>
  </si>
  <si>
    <t>银座佳驿（济南清河北路店）</t>
  </si>
  <si>
    <t>2021-06-07 12:31:08</t>
  </si>
  <si>
    <t>2148304</t>
  </si>
  <si>
    <t>129.00</t>
  </si>
  <si>
    <t>2021-06-07 12:42:44</t>
  </si>
  <si>
    <t>2148342</t>
  </si>
  <si>
    <t>123.00</t>
  </si>
  <si>
    <t>2021-06-07 13:09:51</t>
  </si>
  <si>
    <t>2148346</t>
  </si>
  <si>
    <t>344.00</t>
  </si>
  <si>
    <t>2021-06-07 13:24:06</t>
  </si>
  <si>
    <t>2148355</t>
  </si>
  <si>
    <t>山河酒店</t>
  </si>
  <si>
    <t>433.00</t>
  </si>
  <si>
    <t>2021-06-07 13:29:10</t>
  </si>
  <si>
    <t>2148358</t>
  </si>
  <si>
    <t>九都商旅酒店</t>
  </si>
  <si>
    <t>2021-06-07 13:27:48</t>
  </si>
  <si>
    <t>2148393</t>
  </si>
  <si>
    <t>96.00</t>
  </si>
  <si>
    <t>2021-06-07 13:57:50</t>
  </si>
  <si>
    <t>2148401</t>
  </si>
  <si>
    <t>7天优品酒店（滨州人民医院店）</t>
  </si>
  <si>
    <t>135.00</t>
  </si>
  <si>
    <t>2021-06-07 14:03:31</t>
  </si>
  <si>
    <t>102656210073</t>
  </si>
  <si>
    <t>2148408</t>
  </si>
  <si>
    <t>邢森青,王敏慧,王培仁</t>
  </si>
  <si>
    <t>2021-06-07 14:08:48</t>
  </si>
  <si>
    <t>2148506</t>
  </si>
  <si>
    <t>2021-06-07 15:47:49</t>
  </si>
  <si>
    <t>2148529</t>
  </si>
  <si>
    <t>2021-06-07 16:07:34</t>
  </si>
  <si>
    <t>2148531</t>
  </si>
  <si>
    <t>330.00</t>
  </si>
  <si>
    <t>2021-06-07 16:10:05</t>
  </si>
  <si>
    <t>2148560</t>
  </si>
  <si>
    <t>2021-06-07 16:30:21</t>
  </si>
  <si>
    <t>2148568</t>
  </si>
  <si>
    <t>和天下商务宾馆</t>
  </si>
  <si>
    <t>116.00</t>
  </si>
  <si>
    <t>2021-06-07 16:43:03</t>
  </si>
  <si>
    <t>2148600</t>
  </si>
  <si>
    <t>2021-06-07 17:08:40</t>
  </si>
  <si>
    <t>2148616</t>
  </si>
  <si>
    <t>137.00</t>
  </si>
  <si>
    <t>2021-06-07 17:16:54</t>
  </si>
  <si>
    <t>102656176739</t>
  </si>
  <si>
    <t>2148619</t>
  </si>
  <si>
    <t>丽怡酒店(广西贵港高铁站市政府店)</t>
  </si>
  <si>
    <t>苏南清</t>
  </si>
  <si>
    <t>2021-06-07 17:21:02</t>
  </si>
  <si>
    <t>2148641</t>
  </si>
  <si>
    <t>2021-06-07 17:38:43</t>
  </si>
  <si>
    <t>2148646</t>
  </si>
  <si>
    <t>281.00</t>
  </si>
  <si>
    <t>2021-06-07 17:42:20</t>
  </si>
  <si>
    <t>2148658</t>
  </si>
  <si>
    <t>230.00</t>
  </si>
  <si>
    <t>2021-06-07 17:52:00</t>
  </si>
  <si>
    <t>2148691</t>
  </si>
  <si>
    <t>2021-06-07 18:23:04</t>
  </si>
  <si>
    <t>2148702</t>
  </si>
  <si>
    <t>407.00</t>
  </si>
  <si>
    <t>2021-06-07 18:30:57</t>
  </si>
  <si>
    <t>2148715</t>
  </si>
  <si>
    <t>博鳌和悦景澜海景度假酒店</t>
  </si>
  <si>
    <t>276.00</t>
  </si>
  <si>
    <t>2021-06-07 18:54:47</t>
  </si>
  <si>
    <t>2148720</t>
  </si>
  <si>
    <t>骏怡连锁酒店（邯郸广平人民东路店）</t>
  </si>
  <si>
    <t>72.00</t>
  </si>
  <si>
    <t>2021-06-07 18:57:16</t>
  </si>
  <si>
    <t>2148728</t>
  </si>
  <si>
    <t>新西玛连锁酒店（万和城胡家庙地铁口店）</t>
  </si>
  <si>
    <t>2021-06-07 19:00:27</t>
  </si>
  <si>
    <t>2148777</t>
  </si>
  <si>
    <t>2021-06-07 19:44:00</t>
  </si>
  <si>
    <t>2148779</t>
  </si>
  <si>
    <t>邮电公寓酒店</t>
  </si>
  <si>
    <t>2021-06-07 19:46:28</t>
  </si>
  <si>
    <t>2148787</t>
  </si>
  <si>
    <t>700.00</t>
  </si>
  <si>
    <t>2021-06-07 19:52:59</t>
  </si>
  <si>
    <t>2148788</t>
  </si>
  <si>
    <t>568.00</t>
  </si>
  <si>
    <t>2021-06-07 19:57:48</t>
  </si>
  <si>
    <t>2148795</t>
  </si>
  <si>
    <t>7天优品酒店（定西火车站店）</t>
  </si>
  <si>
    <t>125.00</t>
  </si>
  <si>
    <t>2021-06-07 20:00:35</t>
  </si>
  <si>
    <t>2148800</t>
  </si>
  <si>
    <t>180.00</t>
  </si>
  <si>
    <t>2021-06-07 20:06:20</t>
  </si>
  <si>
    <t>2148803</t>
  </si>
  <si>
    <t>2021-06-07 20:05:47</t>
  </si>
  <si>
    <t>2148809</t>
  </si>
  <si>
    <t>邦友时尚酒店</t>
  </si>
  <si>
    <t>2021-06-07 20:13:54</t>
  </si>
  <si>
    <t>2148815</t>
  </si>
  <si>
    <t>乐家小筑</t>
  </si>
  <si>
    <t>2021-06-07 20:21:45</t>
  </si>
  <si>
    <t>2148822</t>
  </si>
  <si>
    <t>283.00</t>
  </si>
  <si>
    <t>2021-06-07 20:30:07</t>
  </si>
  <si>
    <t>2148848</t>
  </si>
  <si>
    <t>157.00</t>
  </si>
  <si>
    <t>2021-06-07 20:48:39</t>
  </si>
  <si>
    <t>2148857</t>
  </si>
  <si>
    <t>香格里拉才知酒店公寓</t>
  </si>
  <si>
    <t>2021-06-07 21:00:43</t>
  </si>
  <si>
    <t>2148859</t>
  </si>
  <si>
    <t>君庭时尚宾馆</t>
  </si>
  <si>
    <t>2021-06-07 21:02:33</t>
  </si>
  <si>
    <t>2148912</t>
  </si>
  <si>
    <t>神风宾馆</t>
  </si>
  <si>
    <t>93.00</t>
  </si>
  <si>
    <t>2021-06-07 21:55:13</t>
  </si>
  <si>
    <t>2148929</t>
  </si>
  <si>
    <t>280.00</t>
  </si>
  <si>
    <t>2021-06-07 22:14:20</t>
  </si>
  <si>
    <t>2148966</t>
  </si>
  <si>
    <t>如家睿柏·云酒店（丹东凤城凤凰大街步行街店）</t>
  </si>
  <si>
    <t>171.00</t>
  </si>
  <si>
    <t>2021-06-07 22:42:49</t>
  </si>
  <si>
    <t>2148990</t>
  </si>
  <si>
    <t>308.00</t>
  </si>
  <si>
    <t>2021-06-07 23:08:53</t>
  </si>
  <si>
    <t>102656072142</t>
  </si>
  <si>
    <t>2149016</t>
  </si>
  <si>
    <t>重庆迦美民宿酒店</t>
  </si>
  <si>
    <t>何宝兴</t>
  </si>
  <si>
    <t>2021-06-07 23:58:54</t>
  </si>
  <si>
    <t>2149051</t>
  </si>
  <si>
    <t>218.00</t>
  </si>
  <si>
    <t>2021-06-08 01:01:03</t>
  </si>
  <si>
    <t>2149059</t>
  </si>
  <si>
    <t>2021-06-08 01:11:03</t>
  </si>
  <si>
    <t>102657140968</t>
  </si>
  <si>
    <t>2149071</t>
  </si>
  <si>
    <t>惠州洲际度假酒店</t>
  </si>
  <si>
    <t>张国军</t>
  </si>
  <si>
    <t>2021-06-08 10:03:40</t>
  </si>
  <si>
    <t>2149090</t>
  </si>
  <si>
    <t>2021-06-08 07:58:18</t>
  </si>
  <si>
    <t>2149093</t>
  </si>
  <si>
    <t>2021-06-08 05:10:13</t>
  </si>
  <si>
    <t>2149107</t>
  </si>
  <si>
    <t>2021-06-08 06:38:36</t>
  </si>
  <si>
    <t>102657397134</t>
  </si>
  <si>
    <t>2149113</t>
  </si>
  <si>
    <t>如家酒店·neo（柳州五星步行街店）</t>
  </si>
  <si>
    <t>臧梦宁</t>
  </si>
  <si>
    <t>2021-06-08 06:58:30</t>
  </si>
  <si>
    <t>2149121</t>
  </si>
  <si>
    <t>雅源山庄</t>
  </si>
  <si>
    <t>欧余斯,欧自延</t>
  </si>
  <si>
    <t>480.00</t>
  </si>
  <si>
    <t>2021-06-08 07:14:59</t>
  </si>
  <si>
    <t>102657166358</t>
  </si>
  <si>
    <t>2149155</t>
  </si>
  <si>
    <t>鞍山中心智选假日酒店</t>
  </si>
  <si>
    <t>支玥洋</t>
  </si>
  <si>
    <t>2021-06-08 09:08:14</t>
  </si>
  <si>
    <t>2149163</t>
  </si>
  <si>
    <t>351.00</t>
  </si>
  <si>
    <t>2021-06-08 08:48:56</t>
  </si>
  <si>
    <t>2149183</t>
  </si>
  <si>
    <t>341.00</t>
  </si>
  <si>
    <t>2021-06-08 09:21:41</t>
  </si>
  <si>
    <t>2149190</t>
  </si>
  <si>
    <t>414.00</t>
  </si>
  <si>
    <t>2021-06-08 09:38:13</t>
  </si>
  <si>
    <t>102657681369</t>
  </si>
  <si>
    <t>2149271</t>
  </si>
  <si>
    <t>时光漫步怀旧主题酒店(北京国贸劲松工业大学店)</t>
  </si>
  <si>
    <t>杨瑞东</t>
  </si>
  <si>
    <t>2021-06-08 10:36:15</t>
  </si>
  <si>
    <t>2149365</t>
  </si>
  <si>
    <t>246.00</t>
  </si>
  <si>
    <t>2021-06-08 12:01:43</t>
  </si>
  <si>
    <t>2149373</t>
  </si>
  <si>
    <t>159.00</t>
  </si>
  <si>
    <t>2021-06-08 12:06:02</t>
  </si>
  <si>
    <t>2149378</t>
  </si>
  <si>
    <t>旅悦商务连锁酒店（汽车总站店）</t>
  </si>
  <si>
    <t>2021-06-08 12:25:34</t>
  </si>
  <si>
    <t>2149383</t>
  </si>
  <si>
    <t>广源大酒店</t>
  </si>
  <si>
    <t>石雨尼,张梅冰,宁荣娟</t>
  </si>
  <si>
    <t>423.00</t>
  </si>
  <si>
    <t>2021-06-08 12:14:54</t>
  </si>
  <si>
    <t>2149388</t>
  </si>
  <si>
    <t>130.00</t>
  </si>
  <si>
    <t>2021-06-08 12:18:18</t>
  </si>
  <si>
    <t>2149412</t>
  </si>
  <si>
    <t>4295.00</t>
  </si>
  <si>
    <t>2021-06-08 12:43:31</t>
  </si>
  <si>
    <t>2149438</t>
  </si>
  <si>
    <t>209.00</t>
  </si>
  <si>
    <t>2021-06-08 12:46:22</t>
  </si>
  <si>
    <t>2149461</t>
  </si>
  <si>
    <t>永龙大酒店</t>
  </si>
  <si>
    <t>119.00</t>
  </si>
  <si>
    <t>2021-06-08 12:58:12</t>
  </si>
  <si>
    <t>2149469</t>
  </si>
  <si>
    <t>103.00</t>
  </si>
  <si>
    <t>2021-06-08 13:04:05</t>
  </si>
  <si>
    <t>2149472</t>
  </si>
  <si>
    <t>白金汉宫商务会所</t>
  </si>
  <si>
    <t>118.00</t>
  </si>
  <si>
    <t>2021-06-08 13:07:39</t>
  </si>
  <si>
    <t>2149477</t>
  </si>
  <si>
    <t>杨安,林斌</t>
  </si>
  <si>
    <t>2021-06-08 13:14:13</t>
  </si>
  <si>
    <t>102657350527</t>
  </si>
  <si>
    <t>2149500</t>
  </si>
  <si>
    <t>宋建民</t>
  </si>
  <si>
    <t>2021-06-08 13:35:29</t>
  </si>
  <si>
    <t>2149505</t>
  </si>
  <si>
    <t>214.00</t>
  </si>
  <si>
    <t>2021-06-08 13:35:17</t>
  </si>
  <si>
    <t>2149513</t>
  </si>
  <si>
    <t>371.00</t>
  </si>
  <si>
    <t>2021-06-08 13:38:12</t>
  </si>
  <si>
    <t>2149519</t>
  </si>
  <si>
    <t>74.00</t>
  </si>
  <si>
    <t>2021-06-08 13:49:55</t>
  </si>
  <si>
    <t>2149581</t>
  </si>
  <si>
    <t>365.00</t>
  </si>
  <si>
    <t>2021-06-08 14:29:23</t>
  </si>
  <si>
    <t>2149603</t>
  </si>
  <si>
    <t>2021-06-08 14:50:51</t>
  </si>
  <si>
    <t>2149659</t>
  </si>
  <si>
    <t>雅客e家连锁酒店（正定小商品城店）</t>
  </si>
  <si>
    <t>骆浩强,张琦,陈虹雷</t>
  </si>
  <si>
    <t>405.00</t>
  </si>
  <si>
    <t>2021-06-08 15:35:20</t>
  </si>
  <si>
    <t>2149684</t>
  </si>
  <si>
    <t>1082.00</t>
  </si>
  <si>
    <t>2021-06-08 15:52:19</t>
  </si>
  <si>
    <t>2149706</t>
  </si>
  <si>
    <t>如家酒店（石家庄正定新区燕赵北大街店）</t>
  </si>
  <si>
    <t>2021-06-08 16:17:30</t>
  </si>
  <si>
    <t>2149716</t>
  </si>
  <si>
    <t>75.00</t>
  </si>
  <si>
    <t>2021-06-08 16:27:33</t>
  </si>
  <si>
    <t>2149735</t>
  </si>
  <si>
    <t>289.00</t>
  </si>
  <si>
    <t>2021-06-08 16:41:32</t>
  </si>
  <si>
    <t>2149751</t>
  </si>
  <si>
    <t>749.00</t>
  </si>
  <si>
    <t>2021-06-08 16:52:46</t>
  </si>
  <si>
    <t>2149780</t>
  </si>
  <si>
    <t>华茂大酒店</t>
  </si>
  <si>
    <t>2021-06-08 17:14:36</t>
  </si>
  <si>
    <t>2149798</t>
  </si>
  <si>
    <t>263.00</t>
  </si>
  <si>
    <t>2021-06-08 17:25:36</t>
  </si>
  <si>
    <t>2149805</t>
  </si>
  <si>
    <t>327.00</t>
  </si>
  <si>
    <t>2021-06-08 17:38:01</t>
  </si>
  <si>
    <t>2149858</t>
  </si>
  <si>
    <t>龚秀杰,雷宏,郑博康</t>
  </si>
  <si>
    <t>606.00</t>
  </si>
  <si>
    <t>2021-06-08 18:01:25</t>
  </si>
  <si>
    <t>2149882</t>
  </si>
  <si>
    <t>王颖涛,王勇</t>
  </si>
  <si>
    <t>2021-06-08 18:09:29</t>
  </si>
  <si>
    <t>102657756480</t>
  </si>
  <si>
    <t>2149895</t>
  </si>
  <si>
    <t>何拜亮格</t>
  </si>
  <si>
    <t>2021-06-08 18:21:03</t>
  </si>
  <si>
    <t>2149901</t>
  </si>
  <si>
    <t>2021-06-08 18:23:21</t>
  </si>
  <si>
    <t>2149925</t>
  </si>
  <si>
    <t>7天连锁酒店（沈阳故宫中街步行街店）（原梅杉宾馆）</t>
  </si>
  <si>
    <t>73.00</t>
  </si>
  <si>
    <t>2021-06-08 18:37:08</t>
  </si>
  <si>
    <t>2149951</t>
  </si>
  <si>
    <t>2021-06-08 18:56:17</t>
  </si>
  <si>
    <t>2149960</t>
  </si>
  <si>
    <t>184.00</t>
  </si>
  <si>
    <t>2021-06-08 19:01:12</t>
  </si>
  <si>
    <t>2149972</t>
  </si>
  <si>
    <t>金利园商务宾馆</t>
  </si>
  <si>
    <t>79.00</t>
  </si>
  <si>
    <t>2021-06-08 19:08:37</t>
  </si>
  <si>
    <t>2150012</t>
  </si>
  <si>
    <t>文华富,梁上观</t>
  </si>
  <si>
    <t>2021-06-08 19:40:21</t>
  </si>
  <si>
    <t>2150073</t>
  </si>
  <si>
    <t>香山酒店</t>
  </si>
  <si>
    <t>2021-06-08 20:21:37</t>
  </si>
  <si>
    <t>2150096</t>
  </si>
  <si>
    <t>2021-06-08 20:21:03</t>
  </si>
  <si>
    <t>2150097</t>
  </si>
  <si>
    <t>424.00</t>
  </si>
  <si>
    <t>2021-06-08 20:21:01</t>
  </si>
  <si>
    <t>2150113</t>
  </si>
  <si>
    <t>佳程假日大酒店</t>
  </si>
  <si>
    <t>99.00</t>
  </si>
  <si>
    <t>2021-06-08 20:35:42</t>
  </si>
  <si>
    <t>2150131</t>
  </si>
  <si>
    <t>陈英韬,陈英韬</t>
  </si>
  <si>
    <t>206.00</t>
  </si>
  <si>
    <t>2021-06-08 20:46:54</t>
  </si>
  <si>
    <t>2150147</t>
  </si>
  <si>
    <t>霏凡客家主题酒店（人民路店）</t>
  </si>
  <si>
    <t>98.00</t>
  </si>
  <si>
    <t>2021-06-08 20:57:07</t>
  </si>
  <si>
    <t>2150171</t>
  </si>
  <si>
    <t>830.00</t>
  </si>
  <si>
    <t>2021-06-08 21:05:46</t>
  </si>
  <si>
    <t>2150173</t>
  </si>
  <si>
    <t>208.00</t>
  </si>
  <si>
    <t>2021-06-08 21:07:38</t>
  </si>
  <si>
    <t>2150194</t>
  </si>
  <si>
    <t>224.00</t>
  </si>
  <si>
    <t>2021-06-08 21:15:05</t>
  </si>
  <si>
    <t>2150204</t>
  </si>
  <si>
    <t>2021-06-08 21:21:56</t>
  </si>
  <si>
    <t>2150212</t>
  </si>
  <si>
    <t>2021-06-08 21:25:20</t>
  </si>
  <si>
    <t>2150221</t>
  </si>
  <si>
    <t>240.00</t>
  </si>
  <si>
    <t>2021-06-08 21:30:56</t>
  </si>
  <si>
    <t>2150226</t>
  </si>
  <si>
    <t>曹学澄,方国安</t>
  </si>
  <si>
    <t>866.00</t>
  </si>
  <si>
    <t>2021-06-08 21:33:27</t>
  </si>
  <si>
    <t>2150232</t>
  </si>
  <si>
    <t>都市118精选酒店（梁山凤凰城店）</t>
  </si>
  <si>
    <t>133.00</t>
  </si>
  <si>
    <t>2021-06-08 21:35:10</t>
  </si>
  <si>
    <t>2150250</t>
  </si>
  <si>
    <t>247.00</t>
  </si>
  <si>
    <t>2021-06-08 21:44:41</t>
  </si>
  <si>
    <t>102657522237</t>
  </si>
  <si>
    <t>2150284</t>
  </si>
  <si>
    <t>花里旅行江景客栈</t>
  </si>
  <si>
    <t>吴梓豪</t>
  </si>
  <si>
    <t>2021-06-08 22:14:38</t>
  </si>
  <si>
    <t>2150286</t>
  </si>
  <si>
    <t>2021-06-08 22:16:41</t>
  </si>
  <si>
    <t>2150291</t>
  </si>
  <si>
    <t>2021-06-08 22:20:08</t>
  </si>
  <si>
    <t>2150292</t>
  </si>
  <si>
    <t>贝壳酒店（上海浦东高行镇自贸区秋岚路店）</t>
  </si>
  <si>
    <t>2021-06-08 22:19:37</t>
  </si>
  <si>
    <t>2150308</t>
  </si>
  <si>
    <t>2021-06-08 22:28:51</t>
  </si>
  <si>
    <t>2150312</t>
  </si>
  <si>
    <t>2021-06-08 22:30:24</t>
  </si>
  <si>
    <t>2150318</t>
  </si>
  <si>
    <t>2021-06-08 22:35:03</t>
  </si>
  <si>
    <t>2150375</t>
  </si>
  <si>
    <t>尚客优快捷酒店（青州金天地购物广场店）</t>
  </si>
  <si>
    <t>2021-06-08 23:31:41</t>
  </si>
  <si>
    <t>2150464</t>
  </si>
  <si>
    <t>282.00</t>
  </si>
  <si>
    <t>2021-06-09 03:01:01</t>
  </si>
  <si>
    <t>2150476</t>
  </si>
  <si>
    <t>7天连锁酒店（江门鹤山店）</t>
  </si>
  <si>
    <t>2021-06-09 04:00:13</t>
  </si>
  <si>
    <t>2150483</t>
  </si>
  <si>
    <t>沃美酒店</t>
  </si>
  <si>
    <t>303.00</t>
  </si>
  <si>
    <t>2021-06-09 04:15:12</t>
  </si>
  <si>
    <t>2150498</t>
  </si>
  <si>
    <t>63.00</t>
  </si>
  <si>
    <t>2021-06-09 08:06:52</t>
  </si>
  <si>
    <t>102658476270</t>
  </si>
  <si>
    <t>2150511</t>
  </si>
  <si>
    <t>星程酒店(上海江桥曹安公路店)</t>
  </si>
  <si>
    <t>翁丽君</t>
  </si>
  <si>
    <t>2021-06-09 06:33:46</t>
  </si>
  <si>
    <t>2150581</t>
  </si>
  <si>
    <t>613.00</t>
  </si>
  <si>
    <t>2021-06-09 08:58:46</t>
  </si>
  <si>
    <t>2150590</t>
  </si>
  <si>
    <t>布丁酒店（杭州萧山国际博览中心店）</t>
  </si>
  <si>
    <t>2021-06-09 08:56:49</t>
  </si>
  <si>
    <t>2150593</t>
  </si>
  <si>
    <t>2021-06-09 09:00:54</t>
  </si>
  <si>
    <t>102658543260</t>
  </si>
  <si>
    <t>2150618</t>
  </si>
  <si>
    <t>魏肇辉</t>
  </si>
  <si>
    <t>2021-06-09 09:29:22</t>
  </si>
  <si>
    <t>2150647</t>
  </si>
  <si>
    <t>201.00</t>
  </si>
  <si>
    <t>2021-06-09 09:58:22</t>
  </si>
  <si>
    <t>2150675</t>
  </si>
  <si>
    <t>华菱宾馆（总店）</t>
  </si>
  <si>
    <t>2021-06-09 10:16:44</t>
  </si>
  <si>
    <t>2150676</t>
  </si>
  <si>
    <t>2021-06-09 10:18:40</t>
  </si>
  <si>
    <t>102658994970</t>
  </si>
  <si>
    <t>2150687</t>
  </si>
  <si>
    <t>北京古德豪斯酒店</t>
  </si>
  <si>
    <t>李田梦</t>
  </si>
  <si>
    <t>2021-06-09 10:27:55</t>
  </si>
  <si>
    <t>2150724</t>
  </si>
  <si>
    <t>105.00</t>
  </si>
  <si>
    <t>2021-06-09 10:52:07</t>
  </si>
  <si>
    <t>102658496055</t>
  </si>
  <si>
    <t>2150732</t>
  </si>
  <si>
    <t>贵阳非同酒店</t>
  </si>
  <si>
    <t>毛芳俊</t>
  </si>
  <si>
    <t>2021-06-09 10:57:16</t>
  </si>
  <si>
    <t>2150752</t>
  </si>
  <si>
    <t>永恒朗悦酒店（南宁中关村欧洲风情小镇店）</t>
  </si>
  <si>
    <t>255.00</t>
  </si>
  <si>
    <t>2021-06-09 11:17:18</t>
  </si>
  <si>
    <t>2150758</t>
  </si>
  <si>
    <t>356.00</t>
  </si>
  <si>
    <t>2021-06-09 11:15:58</t>
  </si>
  <si>
    <t>2150769</t>
  </si>
  <si>
    <t>2021-06-09 11:26:21</t>
  </si>
  <si>
    <t>2150831</t>
  </si>
  <si>
    <t>成都隐庐酒店</t>
  </si>
  <si>
    <t>杨国兵,王懿,邵端</t>
  </si>
  <si>
    <t>1224.00</t>
  </si>
  <si>
    <t>2021-06-09 12:24:56</t>
  </si>
  <si>
    <t>2150843</t>
  </si>
  <si>
    <t>291.00</t>
  </si>
  <si>
    <t>2021-06-09 12:29:20</t>
  </si>
  <si>
    <t>2150899</t>
  </si>
  <si>
    <t>435.00</t>
  </si>
  <si>
    <t>2021-06-09 13:06:13</t>
  </si>
  <si>
    <t>2150906</t>
  </si>
  <si>
    <t>764.00</t>
  </si>
  <si>
    <t>2021-06-09 13:09:29</t>
  </si>
  <si>
    <t>2150912</t>
  </si>
  <si>
    <t>正杰商务酒店</t>
  </si>
  <si>
    <t>2021-06-09 13:14:31</t>
  </si>
  <si>
    <t>2150917</t>
  </si>
  <si>
    <t>2021-06-09 13:14:59</t>
  </si>
  <si>
    <t>2150922</t>
  </si>
  <si>
    <t>2021-06-09 13:17:35</t>
  </si>
  <si>
    <t>2150924</t>
  </si>
  <si>
    <t>2021-06-09 13:18:08</t>
  </si>
  <si>
    <t>2150969</t>
  </si>
  <si>
    <t>兴盛商务宾馆</t>
  </si>
  <si>
    <t>2021-06-09 13:54:06</t>
  </si>
  <si>
    <t>2150979</t>
  </si>
  <si>
    <t>奥仁橡左橡右自助公寓</t>
  </si>
  <si>
    <t>2021-06-09 14:01:01</t>
  </si>
  <si>
    <t>2150997</t>
  </si>
  <si>
    <t>2021-06-09 14:13:15</t>
  </si>
  <si>
    <t>2151005</t>
  </si>
  <si>
    <t>雍贵酒店</t>
  </si>
  <si>
    <t>637.00</t>
  </si>
  <si>
    <t>2021-06-09 14:32:16</t>
  </si>
  <si>
    <t>2151014</t>
  </si>
  <si>
    <t>2021-06-09 14:23:46</t>
  </si>
  <si>
    <t>2151049</t>
  </si>
  <si>
    <t>1041.00</t>
  </si>
  <si>
    <t>2021-06-09 14:56:30</t>
  </si>
  <si>
    <t>2151059</t>
  </si>
  <si>
    <t>2021-06-09 15:03:02</t>
  </si>
  <si>
    <t>2151065</t>
  </si>
  <si>
    <t>青皮树酒店（天津武清崔黄口店）</t>
  </si>
  <si>
    <t>146.00</t>
  </si>
  <si>
    <t>2021-06-09 15:09:21</t>
  </si>
  <si>
    <t>2151082</t>
  </si>
  <si>
    <t>2021-06-09 15:20:40</t>
  </si>
  <si>
    <t>102658290421</t>
  </si>
  <si>
    <t>2151216</t>
  </si>
  <si>
    <t>海友良品酒店(上海临平路店)</t>
  </si>
  <si>
    <t>陈帮杰</t>
  </si>
  <si>
    <t>2021-06-09 16:49:40</t>
  </si>
  <si>
    <t>2151265</t>
  </si>
  <si>
    <t>薛刚,王叶宏</t>
  </si>
  <si>
    <t>366.00</t>
  </si>
  <si>
    <t>2021-06-09 17:19:44</t>
  </si>
  <si>
    <t>2151277</t>
  </si>
  <si>
    <t>XYSPACE酒店（江汉路店）</t>
  </si>
  <si>
    <t>222.00</t>
  </si>
  <si>
    <t>2021-06-09 17:29:16</t>
  </si>
  <si>
    <t>2151302</t>
  </si>
  <si>
    <t>机场宾馆</t>
  </si>
  <si>
    <t>238.00</t>
  </si>
  <si>
    <t>2021-06-09 17:51:39</t>
  </si>
  <si>
    <t>102658979820</t>
  </si>
  <si>
    <t>2151325</t>
  </si>
  <si>
    <t>驿家快捷酒店</t>
  </si>
  <si>
    <t>许力佳</t>
  </si>
  <si>
    <t>2021-06-09 18:09:07</t>
  </si>
  <si>
    <t>2151362</t>
  </si>
  <si>
    <t>飞鹿商务酒店（钟楼回民街洒金桥地铁站店）</t>
  </si>
  <si>
    <t>2021-06-09 18:38:32</t>
  </si>
  <si>
    <t>2151374</t>
  </si>
  <si>
    <t>362.00</t>
  </si>
  <si>
    <t>2021-06-09 18:31:40</t>
  </si>
  <si>
    <t>2151391</t>
  </si>
  <si>
    <t>104.00</t>
  </si>
  <si>
    <t>2021-06-09 18:43:22</t>
  </si>
  <si>
    <t>2151401</t>
  </si>
  <si>
    <t>227.00</t>
  </si>
  <si>
    <t>2021-06-09 18:43:57</t>
  </si>
  <si>
    <t>2151419</t>
  </si>
  <si>
    <t>锦源惠丰大酒店</t>
  </si>
  <si>
    <t>2021-06-09 18:52:54</t>
  </si>
  <si>
    <t>2151420</t>
  </si>
  <si>
    <t>2021-06-09 18:54:49</t>
  </si>
  <si>
    <t>2151427</t>
  </si>
  <si>
    <t>481.00</t>
  </si>
  <si>
    <t>2021-06-09 19:00:29</t>
  </si>
  <si>
    <t>2151435</t>
  </si>
  <si>
    <t>庄跃晖,庄跃晖</t>
  </si>
  <si>
    <t>498.00</t>
  </si>
  <si>
    <t>2021-06-09 19:04:13</t>
  </si>
  <si>
    <t>2151438</t>
  </si>
  <si>
    <t>安宁M酒店</t>
  </si>
  <si>
    <t>494.00</t>
  </si>
  <si>
    <t>2021-06-09 19:08:27</t>
  </si>
  <si>
    <t>2151441</t>
  </si>
  <si>
    <t>2021-06-09 19:07:34</t>
  </si>
  <si>
    <t>2151450</t>
  </si>
  <si>
    <t>2021-06-09 19:11:51</t>
  </si>
  <si>
    <t>2151454</t>
  </si>
  <si>
    <t>2021-06-09 19:15:10</t>
  </si>
  <si>
    <t>2151470</t>
  </si>
  <si>
    <t>尚客优骏怡连锁酒店（汉口火车站店）</t>
  </si>
  <si>
    <t>143.00</t>
  </si>
  <si>
    <t>2021-06-09 19:25:44</t>
  </si>
  <si>
    <t>2151482</t>
  </si>
  <si>
    <t>林身魁,龚勋</t>
  </si>
  <si>
    <t>312.00</t>
  </si>
  <si>
    <t>2021-06-09 19:40:25</t>
  </si>
  <si>
    <t>2151493</t>
  </si>
  <si>
    <t>2021-06-09 19:47:53</t>
  </si>
  <si>
    <t>2151534</t>
  </si>
  <si>
    <t>242.00</t>
  </si>
  <si>
    <t>2021-06-09 20:07:55</t>
  </si>
  <si>
    <t>2151536</t>
  </si>
  <si>
    <t>294.00</t>
  </si>
  <si>
    <t>2021-06-09 20:23:07</t>
  </si>
  <si>
    <t>2151542</t>
  </si>
  <si>
    <t>渔人闲居酒店</t>
  </si>
  <si>
    <t>628.00</t>
  </si>
  <si>
    <t>2021-06-09 20:15:01</t>
  </si>
  <si>
    <t>2151544</t>
  </si>
  <si>
    <t>2021-06-09 20:12:34</t>
  </si>
  <si>
    <t>2151551</t>
  </si>
  <si>
    <t>A&amp;A连锁酒店（上海金钟店）</t>
  </si>
  <si>
    <t>176.00</t>
  </si>
  <si>
    <t>2021-06-09 20:15:54</t>
  </si>
  <si>
    <t>2151553</t>
  </si>
  <si>
    <t>2021-06-09 20:17:02</t>
  </si>
  <si>
    <t>2151564</t>
  </si>
  <si>
    <t>银座佳驿（聊城汽车总站店）</t>
  </si>
  <si>
    <t>施鹏,赵培强</t>
  </si>
  <si>
    <t>196.00</t>
  </si>
  <si>
    <t>2021-06-09 20:26:42</t>
  </si>
  <si>
    <t>102658226441</t>
  </si>
  <si>
    <t>2151566</t>
  </si>
  <si>
    <t>深圳桂花酒店</t>
  </si>
  <si>
    <t>丁洋</t>
  </si>
  <si>
    <t>2021-06-09 20:27:26</t>
  </si>
  <si>
    <t>2151576</t>
  </si>
  <si>
    <t>309.00</t>
  </si>
  <si>
    <t>2021-06-09 20:34:32</t>
  </si>
  <si>
    <t>2151583</t>
  </si>
  <si>
    <t>614.00</t>
  </si>
  <si>
    <t>2021-06-10 08:25:30</t>
  </si>
  <si>
    <t>2151606</t>
  </si>
  <si>
    <t>DNA商务连锁酒店</t>
  </si>
  <si>
    <t>152.00</t>
  </si>
  <si>
    <t>2021-06-09 20:48:40</t>
  </si>
  <si>
    <t>2151617</t>
  </si>
  <si>
    <t>170.00</t>
  </si>
  <si>
    <t>2021-06-09 21:03:17</t>
  </si>
  <si>
    <t>2151618</t>
  </si>
  <si>
    <t>235.00</t>
  </si>
  <si>
    <t>2021-06-09 20:56:19</t>
  </si>
  <si>
    <t>2151627</t>
  </si>
  <si>
    <t>木垒县帝王假日大酒店</t>
  </si>
  <si>
    <t>88.00</t>
  </si>
  <si>
    <t>2021-06-09 21:04:19</t>
  </si>
  <si>
    <t>2151633</t>
  </si>
  <si>
    <t>296.00</t>
  </si>
  <si>
    <t>2021-06-09 21:04:54</t>
  </si>
  <si>
    <t>2151642</t>
  </si>
  <si>
    <t>2021-06-09 21:09:28</t>
  </si>
  <si>
    <t>2151643</t>
  </si>
  <si>
    <t>莫泰268酒店（厦门火车站店）</t>
  </si>
  <si>
    <t>174.00</t>
  </si>
  <si>
    <t>2021-06-09 21:09:58</t>
  </si>
  <si>
    <t>2151684</t>
  </si>
  <si>
    <t>178.00</t>
  </si>
  <si>
    <t>2021-06-09 21:33:12</t>
  </si>
  <si>
    <t>2151687</t>
  </si>
  <si>
    <t>219.00</t>
  </si>
  <si>
    <t>2021-06-09 21:33:23</t>
  </si>
  <si>
    <t>2151688</t>
  </si>
  <si>
    <t>2021-06-09 21:34:22</t>
  </si>
  <si>
    <t>2151691</t>
  </si>
  <si>
    <t>1245.00</t>
  </si>
  <si>
    <t>2021-06-09 21:37:08</t>
  </si>
  <si>
    <t>2151695</t>
  </si>
  <si>
    <t>2021-06-09 21:43:14</t>
  </si>
  <si>
    <t>2151696</t>
  </si>
  <si>
    <t>2151702</t>
  </si>
  <si>
    <t>205.00</t>
  </si>
  <si>
    <t>2021-06-09 21:43:58</t>
  </si>
  <si>
    <t>2151708</t>
  </si>
  <si>
    <t>2021-06-09 21:45:45</t>
  </si>
  <si>
    <t>2151711</t>
  </si>
  <si>
    <t>468.00</t>
  </si>
  <si>
    <t>2021-06-09 21:48:45</t>
  </si>
  <si>
    <t>102658558116</t>
  </si>
  <si>
    <t>2151715</t>
  </si>
  <si>
    <t>全季酒店(武汉光谷体育学院店)</t>
  </si>
  <si>
    <t>夏玉梅</t>
  </si>
  <si>
    <t>2021-06-09 21:51:34</t>
  </si>
  <si>
    <t>2151720</t>
  </si>
  <si>
    <t>2021-06-09 21:56:12</t>
  </si>
  <si>
    <t>2151751</t>
  </si>
  <si>
    <t>名都大酒店</t>
  </si>
  <si>
    <t>2021-06-09 22:16:34</t>
  </si>
  <si>
    <t>102658001093</t>
  </si>
  <si>
    <t>2151752</t>
  </si>
  <si>
    <t>陈有福</t>
  </si>
  <si>
    <t>2021-06-09 22:16:13</t>
  </si>
  <si>
    <t>2151754</t>
  </si>
  <si>
    <t>2021-06-09 22:23:28</t>
  </si>
  <si>
    <t>2151763</t>
  </si>
  <si>
    <t>扬子水都连锁宾馆（5店）</t>
  </si>
  <si>
    <t>195.00</t>
  </si>
  <si>
    <t>2021-06-09 22:22:43</t>
  </si>
  <si>
    <t>2151777</t>
  </si>
  <si>
    <t>2021-06-09 23:12:49</t>
  </si>
  <si>
    <t>2151790</t>
  </si>
  <si>
    <t>郭兴革,吴亮</t>
  </si>
  <si>
    <t>384.00</t>
  </si>
  <si>
    <t>2021-06-09 22:45:54</t>
  </si>
  <si>
    <t>2151803</t>
  </si>
  <si>
    <t>338.00</t>
  </si>
  <si>
    <t>2021-06-09 22:54:04</t>
  </si>
  <si>
    <t>2151852</t>
  </si>
  <si>
    <t>茉莉四季精致酒店</t>
  </si>
  <si>
    <t>202.00</t>
  </si>
  <si>
    <t>2021-06-09 23:45:06</t>
  </si>
  <si>
    <t>2151857</t>
  </si>
  <si>
    <t>288.00</t>
  </si>
  <si>
    <t>2021-06-09 23:53:06</t>
  </si>
  <si>
    <t>2151859</t>
  </si>
  <si>
    <t>安阳商务酒店</t>
  </si>
  <si>
    <t>151.00</t>
  </si>
  <si>
    <t>2021-06-09 23:55:55</t>
  </si>
  <si>
    <t>102659696682</t>
  </si>
  <si>
    <t>2151860</t>
  </si>
  <si>
    <t>王学举</t>
  </si>
  <si>
    <t>2021-06-10 08:03:02</t>
  </si>
  <si>
    <t>2151865</t>
  </si>
  <si>
    <t>692.00</t>
  </si>
  <si>
    <t>2021-06-10 00:06:53</t>
  </si>
  <si>
    <t>102659949124</t>
  </si>
  <si>
    <t>2151894</t>
  </si>
  <si>
    <t>柳州京都宾馆</t>
  </si>
  <si>
    <t>黄钢</t>
  </si>
  <si>
    <t>2021-06-10 00:58:37</t>
  </si>
  <si>
    <t>2151913</t>
  </si>
  <si>
    <t>279.00</t>
  </si>
  <si>
    <t>2021-06-10 01:42:23</t>
  </si>
  <si>
    <t>2151950</t>
  </si>
  <si>
    <t>都来栖主题酒店（未来方舟店）</t>
  </si>
  <si>
    <t>153.00</t>
  </si>
  <si>
    <t>2021-06-10 07:38:00</t>
  </si>
  <si>
    <t>2151959</t>
  </si>
  <si>
    <t>134.00</t>
  </si>
  <si>
    <t>2021-06-10 06:02:28</t>
  </si>
  <si>
    <t>2151962</t>
  </si>
  <si>
    <t>心悦酒店</t>
  </si>
  <si>
    <t>2021-06-10 06:13:43</t>
  </si>
  <si>
    <t>2151965</t>
  </si>
  <si>
    <t>桃花美人艺术酒店</t>
  </si>
  <si>
    <t>2021-06-10 06:23:14</t>
  </si>
  <si>
    <t>2151974</t>
  </si>
  <si>
    <t>2021-06-10 06:51:33</t>
  </si>
  <si>
    <t>2151975</t>
  </si>
  <si>
    <t>186.00</t>
  </si>
  <si>
    <t>2021-06-10 06:54:25</t>
  </si>
  <si>
    <t>2151979</t>
  </si>
  <si>
    <t>2021-06-10 07:05:24</t>
  </si>
  <si>
    <t>2151980</t>
  </si>
  <si>
    <t>2021-06-10 07:15:35</t>
  </si>
  <si>
    <t>2151982</t>
  </si>
  <si>
    <t>速8酒店（北京南苑和义地铁站店）</t>
  </si>
  <si>
    <t>2021-06-10 07:13:41</t>
  </si>
  <si>
    <t>2151991</t>
  </si>
  <si>
    <t>七橙酒店（天安云谷华为基地店）</t>
  </si>
  <si>
    <t>248.00</t>
  </si>
  <si>
    <t>2021-06-10 07:39:12</t>
  </si>
  <si>
    <t>2151994</t>
  </si>
  <si>
    <t>2021-06-10 07:44:14</t>
  </si>
  <si>
    <t>102659948994</t>
  </si>
  <si>
    <t>2151996</t>
  </si>
  <si>
    <t>速8酒店(合肥莲花路店)</t>
  </si>
  <si>
    <t>衡建</t>
  </si>
  <si>
    <t>2021-06-10 07:46:16</t>
  </si>
  <si>
    <t>2152009</t>
  </si>
  <si>
    <t>方圆连锁酒店（南航店）</t>
  </si>
  <si>
    <t>2021-06-10 08:13:20</t>
  </si>
  <si>
    <t>2152028</t>
  </si>
  <si>
    <t>2021-06-10 08:44:58</t>
  </si>
  <si>
    <t>2152050</t>
  </si>
  <si>
    <t>422.00</t>
  </si>
  <si>
    <t>2021-06-10 09:06:20</t>
  </si>
  <si>
    <t>2152055</t>
  </si>
  <si>
    <t>89.00</t>
  </si>
  <si>
    <t>2021-06-10 09:04:00</t>
  </si>
  <si>
    <t>2152062</t>
  </si>
  <si>
    <t>2021-06-10 09:14:05</t>
  </si>
  <si>
    <t>2152081</t>
  </si>
  <si>
    <t>2021-06-10 09:25:44</t>
  </si>
  <si>
    <t>2152086</t>
  </si>
  <si>
    <t>七星快捷酒店</t>
  </si>
  <si>
    <t>2021-06-10 09:29:58</t>
  </si>
  <si>
    <t>2152100</t>
  </si>
  <si>
    <t>格林联盟酒店（南京汉中门地铁站店）</t>
  </si>
  <si>
    <t>2021-06-10 09:43:43</t>
  </si>
  <si>
    <t>2152144</t>
  </si>
  <si>
    <t>1156.00</t>
  </si>
  <si>
    <t>2021-06-10 10:22:30</t>
  </si>
  <si>
    <t>2152149</t>
  </si>
  <si>
    <t>付志云,龙新春</t>
  </si>
  <si>
    <t>388.00</t>
  </si>
  <si>
    <t>2021-06-10 10:27:06</t>
  </si>
  <si>
    <t>2152185</t>
  </si>
  <si>
    <t>2021-06-10 10:52:03</t>
  </si>
  <si>
    <t>2152186</t>
  </si>
  <si>
    <t>2021-06-10 10:51:59</t>
  </si>
  <si>
    <t>102659251010</t>
  </si>
  <si>
    <t>2152188</t>
  </si>
  <si>
    <t>南宁迪思雅国际酒店</t>
  </si>
  <si>
    <t>韦芷珊</t>
  </si>
  <si>
    <t>2021-06-10 10:53:15</t>
  </si>
  <si>
    <t>2152191</t>
  </si>
  <si>
    <t>2021-06-10 10:53:54</t>
  </si>
  <si>
    <t>2152215</t>
  </si>
  <si>
    <t>2021-06-10 11:17:58</t>
  </si>
  <si>
    <t>2152265</t>
  </si>
  <si>
    <t>2021-06-10 11:54:38</t>
  </si>
  <si>
    <t>2152272</t>
  </si>
  <si>
    <t>汉邦商务酒店（原兰庭商务酒店）</t>
  </si>
  <si>
    <t>147.00</t>
  </si>
  <si>
    <t>2021-06-10 11:58:08</t>
  </si>
  <si>
    <t>2152286</t>
  </si>
  <si>
    <t>南苑e家连锁酒店（苏州园区店）</t>
  </si>
  <si>
    <t>2021-06-10 12:11:21</t>
  </si>
  <si>
    <t>2152296</t>
  </si>
  <si>
    <t>和坤假日酒店</t>
  </si>
  <si>
    <t>2021-06-10 12:17:44</t>
  </si>
  <si>
    <t>2152308</t>
  </si>
  <si>
    <t>2021-06-10 12:27:49</t>
  </si>
  <si>
    <t>2152327</t>
  </si>
  <si>
    <t>298.00</t>
  </si>
  <si>
    <t>2021-06-10 12:45:11</t>
  </si>
  <si>
    <t>2152356</t>
  </si>
  <si>
    <t>武陵城酒店</t>
  </si>
  <si>
    <t>杨汉文,苏剑锋</t>
  </si>
  <si>
    <t>472.00</t>
  </si>
  <si>
    <t>2021-06-10 13:06:12</t>
  </si>
  <si>
    <t>2152360</t>
  </si>
  <si>
    <t>2021-06-10 13:09:37</t>
  </si>
  <si>
    <t>2152371</t>
  </si>
  <si>
    <t>1602.00</t>
  </si>
  <si>
    <t>2021-06-10 13:17:38</t>
  </si>
  <si>
    <t>2152376</t>
  </si>
  <si>
    <t>2021-06-10 13:22:31</t>
  </si>
  <si>
    <t>2152418</t>
  </si>
  <si>
    <t>2021-06-10 13:55:50</t>
  </si>
  <si>
    <t>2152447</t>
  </si>
  <si>
    <t>渠江大酒店</t>
  </si>
  <si>
    <t>2021-06-10 14:15:48</t>
  </si>
  <si>
    <t>2152466</t>
  </si>
  <si>
    <t>2021-06-10 14:34:33</t>
  </si>
  <si>
    <t>2152468</t>
  </si>
  <si>
    <t>大理云滇之星精品客栈</t>
  </si>
  <si>
    <t>84.00</t>
  </si>
  <si>
    <t>2021-06-10 14:33:16</t>
  </si>
  <si>
    <t>2152471</t>
  </si>
  <si>
    <t>2021-06-10 14:36:35</t>
  </si>
  <si>
    <t>2152479</t>
  </si>
  <si>
    <t>2021-06-10 14:42:37</t>
  </si>
  <si>
    <t>102659824576</t>
  </si>
  <si>
    <t>2152501</t>
  </si>
  <si>
    <t>李靖,丁杨鑫</t>
  </si>
  <si>
    <t>2021-06-10 14:56:33</t>
  </si>
  <si>
    <t>2152505</t>
  </si>
  <si>
    <t>77.00</t>
  </si>
  <si>
    <t>2021-06-10 14:57:24</t>
  </si>
  <si>
    <t>2152516</t>
  </si>
  <si>
    <t>威酒店</t>
  </si>
  <si>
    <t>92.00</t>
  </si>
  <si>
    <t>2021-06-10 15:07:12</t>
  </si>
  <si>
    <t>2152529</t>
  </si>
  <si>
    <t>哩贺旅舍</t>
  </si>
  <si>
    <t>132.00</t>
  </si>
  <si>
    <t>2021-06-10 15:14:44</t>
  </si>
  <si>
    <t>2152569</t>
  </si>
  <si>
    <t>1267.00</t>
  </si>
  <si>
    <t>2021-06-10 15:46:48</t>
  </si>
  <si>
    <t>2152594</t>
  </si>
  <si>
    <t>486.00</t>
  </si>
  <si>
    <t>2021-06-10 16:02:51</t>
  </si>
  <si>
    <t>2152596</t>
  </si>
  <si>
    <t>上海蓝峰酒店</t>
  </si>
  <si>
    <t>179.00</t>
  </si>
  <si>
    <t>2021-06-10 16:03:42</t>
  </si>
  <si>
    <t>2152608</t>
  </si>
  <si>
    <t>格林豪泰贝壳酒店（康保惠农蔬菜批发市场店）</t>
  </si>
  <si>
    <t>2021-06-10 16:18:05</t>
  </si>
  <si>
    <t>2152614</t>
  </si>
  <si>
    <t>2021-06-10 16:22:44</t>
  </si>
  <si>
    <t>2152636</t>
  </si>
  <si>
    <t>7天连锁酒店（盐城迎宾大道工学院店）</t>
  </si>
  <si>
    <t>2021-06-10 16:45:38</t>
  </si>
  <si>
    <t>2152637</t>
  </si>
  <si>
    <t>2021-06-10 16:42:07</t>
  </si>
  <si>
    <t>2152646</t>
  </si>
  <si>
    <t>2021-06-10 16:46:07</t>
  </si>
  <si>
    <t>2152656</t>
  </si>
  <si>
    <t>方中假日酒店</t>
  </si>
  <si>
    <t>231.00</t>
  </si>
  <si>
    <t>2021-06-10 16:55:07</t>
  </si>
  <si>
    <t>2152658</t>
  </si>
  <si>
    <t>2021-06-10 16:56:37</t>
  </si>
  <si>
    <t>2152683</t>
  </si>
  <si>
    <t>2021-06-10 17:14:51</t>
  </si>
  <si>
    <t>2152724</t>
  </si>
  <si>
    <t>2021-06-10 17:38:10</t>
  </si>
  <si>
    <t>2152729</t>
  </si>
  <si>
    <t>蒋燕,赵显易</t>
  </si>
  <si>
    <t>426.00</t>
  </si>
  <si>
    <t>2021-06-10 17:44:28</t>
  </si>
  <si>
    <t>2152733</t>
  </si>
  <si>
    <t>2021-06-10 17:45:44</t>
  </si>
  <si>
    <t>2152740</t>
  </si>
  <si>
    <t>136.00</t>
  </si>
  <si>
    <t>2021-06-10 18:10:35</t>
  </si>
  <si>
    <t>2152742</t>
  </si>
  <si>
    <t>华凯皇悦大酒店</t>
  </si>
  <si>
    <t>2021-06-10 17:52:56</t>
  </si>
  <si>
    <t>102659626525</t>
  </si>
  <si>
    <t>2152750</t>
  </si>
  <si>
    <t>速8酒店（武汉汉口火车站店）</t>
  </si>
  <si>
    <t>许懿婧</t>
  </si>
  <si>
    <t>2021-06-10 17:57:45</t>
  </si>
  <si>
    <t>2152772</t>
  </si>
  <si>
    <t>桔子酒店·精选（北京总部基地店）</t>
  </si>
  <si>
    <t>464.00</t>
  </si>
  <si>
    <t>2021-06-10 18:13:02</t>
  </si>
  <si>
    <t>2152785</t>
  </si>
  <si>
    <t>2021-06-10 18:27:44</t>
  </si>
  <si>
    <t>2152798</t>
  </si>
  <si>
    <t>清沐连锁酒店（南京江宁万达竹山路店）</t>
  </si>
  <si>
    <t>2021-06-10 18:31:08</t>
  </si>
  <si>
    <t>2152808</t>
  </si>
  <si>
    <t>2021-06-10 18:36:58</t>
  </si>
  <si>
    <t>2152818</t>
  </si>
  <si>
    <t>127.00</t>
  </si>
  <si>
    <t>2021-06-10 18:40:47</t>
  </si>
  <si>
    <t>102659588453</t>
  </si>
  <si>
    <t>2152848</t>
  </si>
  <si>
    <t>喆·啡酒店（芜湖悦达广场店）</t>
  </si>
  <si>
    <t>张智诚</t>
  </si>
  <si>
    <t>2021-06-10 19:04:10</t>
  </si>
  <si>
    <t>2152865</t>
  </si>
  <si>
    <t>喆啡酒店（南京石杨路白下高新园区店）（原南京高铁南站店）</t>
  </si>
  <si>
    <t>2021-06-10 19:12:21</t>
  </si>
  <si>
    <t>2152879</t>
  </si>
  <si>
    <t>2394.00</t>
  </si>
  <si>
    <t>2021-06-10 19:24:41</t>
  </si>
  <si>
    <t>2152902</t>
  </si>
  <si>
    <t>兰欧酒店（固原市政府店）</t>
  </si>
  <si>
    <t>2021-06-10 19:42:17</t>
  </si>
  <si>
    <t>2152914</t>
  </si>
  <si>
    <t>杨庆庆,李丹阳</t>
  </si>
  <si>
    <t>510.00</t>
  </si>
  <si>
    <t>2021-06-10 19:58:06</t>
  </si>
  <si>
    <t>2152915</t>
  </si>
  <si>
    <t>2021-06-10 19:47:46</t>
  </si>
  <si>
    <t>102659165810</t>
  </si>
  <si>
    <t>2152918</t>
  </si>
  <si>
    <t>乌鲁木齐久九酒店</t>
  </si>
  <si>
    <t>王亮亮</t>
  </si>
  <si>
    <t>2021-06-10 19:49:49</t>
  </si>
  <si>
    <t>2152925</t>
  </si>
  <si>
    <t>2021-06-10 19:53:17</t>
  </si>
  <si>
    <t>2152932</t>
  </si>
  <si>
    <t>2021-06-10 19:56:36</t>
  </si>
  <si>
    <t>2152936</t>
  </si>
  <si>
    <t>2021-06-10 19:59:47</t>
  </si>
  <si>
    <t>2152937</t>
  </si>
  <si>
    <t>2021-06-10 19:59:55</t>
  </si>
  <si>
    <t>2152943</t>
  </si>
  <si>
    <t>2021-06-10 20:20:48</t>
  </si>
  <si>
    <t>2152952</t>
  </si>
  <si>
    <t>2021-06-10 20:09:27</t>
  </si>
  <si>
    <t>2152963</t>
  </si>
  <si>
    <t>如家酒店（眉山彭山伟业广场锦江大学店）</t>
  </si>
  <si>
    <t>卢喜龙,齐飞</t>
  </si>
  <si>
    <t>292.00</t>
  </si>
  <si>
    <t>2021-06-10 20:17:52</t>
  </si>
  <si>
    <t>2152968</t>
  </si>
  <si>
    <t>恒世信大酒店（客房部）</t>
  </si>
  <si>
    <t>2021-06-10 20:28:13</t>
  </si>
  <si>
    <t>2152973</t>
  </si>
  <si>
    <t>格林联盟酒店（陇南火车站油橄榄基地店）</t>
  </si>
  <si>
    <t>112.00</t>
  </si>
  <si>
    <t>2021-06-10 20:22:52</t>
  </si>
  <si>
    <t>2152995</t>
  </si>
  <si>
    <t>小希尔顿快捷酒店（仙塔街店）</t>
  </si>
  <si>
    <t>2021-06-10 20:38:12</t>
  </si>
  <si>
    <t>2152997</t>
  </si>
  <si>
    <t>如家酒店（洛阳中州东路白马寺店）</t>
  </si>
  <si>
    <t>2021-06-10 20:38:19</t>
  </si>
  <si>
    <t>2152999</t>
  </si>
  <si>
    <t>佳源商务酒店</t>
  </si>
  <si>
    <t>2021-06-10 21:04:46</t>
  </si>
  <si>
    <t>2153001</t>
  </si>
  <si>
    <t>78.00</t>
  </si>
  <si>
    <t>2021-06-10 20:39:58</t>
  </si>
  <si>
    <t>2153003</t>
  </si>
  <si>
    <t>2021-06-10 20:40:03</t>
  </si>
  <si>
    <t>2153007</t>
  </si>
  <si>
    <t>清沐精选酒店（大厂葛塘地铁站店）</t>
  </si>
  <si>
    <t>2021-06-10 20:43:33</t>
  </si>
  <si>
    <t>2153010</t>
  </si>
  <si>
    <t>204.00</t>
  </si>
  <si>
    <t>2021-06-10 20:58:34</t>
  </si>
  <si>
    <t>2153020</t>
  </si>
  <si>
    <t>194.00</t>
  </si>
  <si>
    <t>2021-06-10 20:52:48</t>
  </si>
  <si>
    <t>2153027</t>
  </si>
  <si>
    <t>2021-06-10 20:56:56</t>
  </si>
  <si>
    <t>102659575395</t>
  </si>
  <si>
    <t>2153038</t>
  </si>
  <si>
    <t>华程时尚酒店(北京同仁医院店)</t>
  </si>
  <si>
    <t>洪钗娥,吴海鹏</t>
  </si>
  <si>
    <t>2021-06-10 21:01:55</t>
  </si>
  <si>
    <t>2153040</t>
  </si>
  <si>
    <t>2021-06-10 21:04:17</t>
  </si>
  <si>
    <t>2153056</t>
  </si>
  <si>
    <t>2021-06-10 21:12:08</t>
  </si>
  <si>
    <t>2153060</t>
  </si>
  <si>
    <t>卡加斯酒店（长安大润发店）</t>
  </si>
  <si>
    <t>2021-06-10 21:14:46</t>
  </si>
  <si>
    <t>2153081</t>
  </si>
  <si>
    <t>2021-06-10 21:30:29</t>
  </si>
  <si>
    <t>2153084</t>
  </si>
  <si>
    <t>2021-06-10 21:31:54</t>
  </si>
  <si>
    <t>2153096</t>
  </si>
  <si>
    <t>华隆美辰酒店</t>
  </si>
  <si>
    <t>474.00</t>
  </si>
  <si>
    <t>2021-06-10 21:40:44</t>
  </si>
  <si>
    <t>2153105</t>
  </si>
  <si>
    <t>2021-06-10 21:44:00</t>
  </si>
  <si>
    <t>2153111</t>
  </si>
  <si>
    <t>2021-06-10 21:47:45</t>
  </si>
  <si>
    <t>2153132</t>
  </si>
  <si>
    <t>307.00</t>
  </si>
  <si>
    <t>2021-06-11 08:54:11</t>
  </si>
  <si>
    <t>2153143</t>
  </si>
  <si>
    <t>2021-06-10 22:12:08</t>
  </si>
  <si>
    <t>2153168</t>
  </si>
  <si>
    <t>2021-06-10 22:22:34</t>
  </si>
  <si>
    <t>2153179</t>
  </si>
  <si>
    <t>铂特斯威酒店</t>
  </si>
  <si>
    <t>黄莹莹,邓明灿</t>
  </si>
  <si>
    <t>608.00</t>
  </si>
  <si>
    <t>2021-06-10 22:22:37</t>
  </si>
  <si>
    <t>2153183</t>
  </si>
  <si>
    <t>李大晴,曹长运</t>
  </si>
  <si>
    <t>2021-06-10 22:24:37</t>
  </si>
  <si>
    <t>2153189</t>
  </si>
  <si>
    <t>兴湖山庄</t>
  </si>
  <si>
    <t>2021-06-10 22:26:15</t>
  </si>
  <si>
    <t>2153206</t>
  </si>
  <si>
    <t>2021-06-10 22:31:57</t>
  </si>
  <si>
    <t>2153207</t>
  </si>
  <si>
    <t>7天连锁酒店（德阳长江西路店）</t>
  </si>
  <si>
    <t>2021-06-10 22:35:03</t>
  </si>
  <si>
    <t>2153220</t>
  </si>
  <si>
    <t>2021-06-10 22:38:26</t>
  </si>
  <si>
    <t>2153235</t>
  </si>
  <si>
    <t>144.00</t>
  </si>
  <si>
    <t>2021-06-10 22:45:18</t>
  </si>
  <si>
    <t>2153248</t>
  </si>
  <si>
    <t>2021-06-10 22:51:38</t>
  </si>
  <si>
    <t>2153255</t>
  </si>
  <si>
    <t>588.00</t>
  </si>
  <si>
    <t>2021-06-10 22:59:03</t>
  </si>
  <si>
    <t>2153339</t>
  </si>
  <si>
    <t>2021-06-11 00:19:07</t>
  </si>
  <si>
    <t>2153343</t>
  </si>
  <si>
    <t>574.00</t>
  </si>
  <si>
    <t>2021-06-11 00:22:18</t>
  </si>
  <si>
    <t>2153369</t>
  </si>
  <si>
    <t>324.00</t>
  </si>
  <si>
    <t>2021-06-11 00:45:31</t>
  </si>
  <si>
    <t>2153393</t>
  </si>
  <si>
    <t>青林舍酒店</t>
  </si>
  <si>
    <t>145.00</t>
  </si>
  <si>
    <t>2021-06-11 01:46:45</t>
  </si>
  <si>
    <t>2153400</t>
  </si>
  <si>
    <t>2021-06-11 02:12:25</t>
  </si>
  <si>
    <t>2153432</t>
  </si>
  <si>
    <t>7天优品酒店（上饶五三大道中心广场店）</t>
  </si>
  <si>
    <t>2021-06-11 05:20:21</t>
  </si>
  <si>
    <t>2153437</t>
  </si>
  <si>
    <t>2021-06-11 05:49:06</t>
  </si>
  <si>
    <t>2153438</t>
  </si>
  <si>
    <t>都市118连锁酒店（会展中心店）</t>
  </si>
  <si>
    <t>2021-06-11 06:05:06</t>
  </si>
  <si>
    <t>2153446</t>
  </si>
  <si>
    <t>251.00</t>
  </si>
  <si>
    <t>2021-06-11 06:55:11</t>
  </si>
  <si>
    <t>2153459</t>
  </si>
  <si>
    <t>2021-06-11 07:30:02</t>
  </si>
  <si>
    <t>2153466</t>
  </si>
  <si>
    <t>2021-06-11 07:40:15</t>
  </si>
  <si>
    <t>2153470</t>
  </si>
  <si>
    <t>2021-06-11 07:44:29</t>
  </si>
  <si>
    <t>2153472</t>
  </si>
  <si>
    <t>高丽敏,赵德山,代礼英</t>
  </si>
  <si>
    <t>594.00</t>
  </si>
  <si>
    <t>2021-06-11 07:46:22</t>
  </si>
  <si>
    <t>2153486</t>
  </si>
  <si>
    <t>9+1快捷宾馆（中山南大街店）</t>
  </si>
  <si>
    <t>2021-06-11 08:15:18</t>
  </si>
  <si>
    <t>2153503</t>
  </si>
  <si>
    <t>2021-06-11 08:39:32</t>
  </si>
  <si>
    <t>2153505</t>
  </si>
  <si>
    <t>490.00</t>
  </si>
  <si>
    <t>2021-06-11 08:40:13</t>
  </si>
  <si>
    <t>2153510</t>
  </si>
  <si>
    <t>2021-06-11 08:45:53</t>
  </si>
  <si>
    <t>2153528</t>
  </si>
  <si>
    <t>代文根,岳巍</t>
  </si>
  <si>
    <t>2630.00</t>
  </si>
  <si>
    <t>2021-06-11 09:00:45</t>
  </si>
  <si>
    <t>2153553</t>
  </si>
  <si>
    <t>维尔森空中酒店（萍乡润达国际店）</t>
  </si>
  <si>
    <t>2021-06-11 09:23:39</t>
  </si>
  <si>
    <t>2153554</t>
  </si>
  <si>
    <t>444.00</t>
  </si>
  <si>
    <t>2021-06-11 09:25:11</t>
  </si>
  <si>
    <t>2153565</t>
  </si>
  <si>
    <t>2021-06-11 09:34:35</t>
  </si>
  <si>
    <t>2153574</t>
  </si>
  <si>
    <t>和枫酒店（蜀都万达店）</t>
  </si>
  <si>
    <t>2021-06-11 09:45:19</t>
  </si>
  <si>
    <t>2153579</t>
  </si>
  <si>
    <t>2021-06-11 09:53:39</t>
  </si>
  <si>
    <t>2153590</t>
  </si>
  <si>
    <t>刘凤英,刘凤英,刘凤英</t>
  </si>
  <si>
    <t>615.00</t>
  </si>
  <si>
    <t>2021-06-11 10:00:09</t>
  </si>
  <si>
    <t>2153592</t>
  </si>
  <si>
    <t>润佳·沁尚精品酒店（西安火车北站医学院店）</t>
  </si>
  <si>
    <t>310.00</t>
  </si>
  <si>
    <t>2021-06-11 10:03:26</t>
  </si>
  <si>
    <t>2153602</t>
  </si>
  <si>
    <t>晓海燕宾馆</t>
  </si>
  <si>
    <t>2021-06-11 10:07:17</t>
  </si>
  <si>
    <t>2153609</t>
  </si>
  <si>
    <t>2021-06-11 10:15:26</t>
  </si>
  <si>
    <t>2153615</t>
  </si>
  <si>
    <t>南苑e家连锁酒店（鼓楼店）</t>
  </si>
  <si>
    <t>2021-06-11 10:18:36</t>
  </si>
  <si>
    <t>2153616</t>
  </si>
  <si>
    <t>2021-06-11 10:19:34</t>
  </si>
  <si>
    <t>2153628</t>
  </si>
  <si>
    <t>2021-06-11 10:30:46</t>
  </si>
  <si>
    <t>2153639</t>
  </si>
  <si>
    <t>2021-06-11 10:40:52</t>
  </si>
  <si>
    <t>2153643</t>
  </si>
  <si>
    <t>2021-06-11 10:43:53</t>
  </si>
  <si>
    <t>2153645</t>
  </si>
  <si>
    <t>柏顿大酒店</t>
  </si>
  <si>
    <t>2021-06-11 10:46:19</t>
  </si>
  <si>
    <t>2153646</t>
  </si>
  <si>
    <t>都市118精选酒店（蓬莱阁海水浴场店）</t>
  </si>
  <si>
    <t>2021-06-11 10:48:31</t>
  </si>
  <si>
    <t>2153650</t>
  </si>
  <si>
    <t>2021-06-11 10:52:02</t>
  </si>
  <si>
    <t>2153669</t>
  </si>
  <si>
    <t>2021-06-11 11:06:12</t>
  </si>
  <si>
    <t>2153675</t>
  </si>
  <si>
    <t>249.00</t>
  </si>
  <si>
    <t>2021-06-11 11:09:03</t>
  </si>
  <si>
    <t>102660610088</t>
  </si>
  <si>
    <t>2153684</t>
  </si>
  <si>
    <t>葛孟灵</t>
  </si>
  <si>
    <t>2021-06-11 11:14:24</t>
  </si>
  <si>
    <t>102660726844</t>
  </si>
  <si>
    <t>2153689</t>
  </si>
  <si>
    <t>2021-06-11 11:17:19</t>
  </si>
  <si>
    <t>102660375493</t>
  </si>
  <si>
    <t>2153697</t>
  </si>
  <si>
    <t>尚客优快捷酒店（甘孜康定炉城新市前街店）</t>
  </si>
  <si>
    <t>张玉英</t>
  </si>
  <si>
    <t>2021-06-11 11:25:48</t>
  </si>
  <si>
    <t>2153699</t>
  </si>
  <si>
    <t>2021-06-11 11:23:24</t>
  </si>
  <si>
    <t>102660939269</t>
  </si>
  <si>
    <t>2153702</t>
  </si>
  <si>
    <t>罗袁伟</t>
  </si>
  <si>
    <t>2021-06-11 11:27:06</t>
  </si>
  <si>
    <t>2153707</t>
  </si>
  <si>
    <t>2021-06-11 11:33:26</t>
  </si>
  <si>
    <t>2153709</t>
  </si>
  <si>
    <t>2021-06-11 11:51:24</t>
  </si>
  <si>
    <t>2153711</t>
  </si>
  <si>
    <t>529.00</t>
  </si>
  <si>
    <t>2021-06-11 11:51:11</t>
  </si>
  <si>
    <t>2153739</t>
  </si>
  <si>
    <t>378.00</t>
  </si>
  <si>
    <t>2021-06-11 11:58:25</t>
  </si>
  <si>
    <t>2153759</t>
  </si>
  <si>
    <t>格林豪泰快捷酒店（镇江八佰伴店）</t>
  </si>
  <si>
    <t>2021-06-11 12:14:22</t>
  </si>
  <si>
    <t>2153804</t>
  </si>
  <si>
    <t>金朔山大酒店</t>
  </si>
  <si>
    <t>2021-06-11 12:57:32</t>
  </si>
  <si>
    <t>2153812</t>
  </si>
  <si>
    <t>侯学涛,杨野,初晓</t>
  </si>
  <si>
    <t>483.00</t>
  </si>
  <si>
    <t>2021-06-11 13:06:24</t>
  </si>
  <si>
    <t>2153837</t>
  </si>
  <si>
    <t>2021-06-11 13:29:17</t>
  </si>
  <si>
    <t>2153857</t>
  </si>
  <si>
    <t>格林豪泰酒店（盐城阜宁实验小学苏州路店）</t>
  </si>
  <si>
    <t>126.00</t>
  </si>
  <si>
    <t>2021-06-11 13:53:16</t>
  </si>
  <si>
    <t>2153866</t>
  </si>
  <si>
    <t>博客大酒店</t>
  </si>
  <si>
    <t>2021-06-11 14:00:16</t>
  </si>
  <si>
    <t>2153876</t>
  </si>
  <si>
    <t>2021-06-11 14:09:51</t>
  </si>
  <si>
    <t>102660858641</t>
  </si>
  <si>
    <t>2153903</t>
  </si>
  <si>
    <t>派·酒店(太原山西大医院大昌汽贸园店)</t>
  </si>
  <si>
    <t>孙小辉</t>
  </si>
  <si>
    <t>2021-06-11 14:38:14</t>
  </si>
  <si>
    <t>2153935</t>
  </si>
  <si>
    <t>156.00</t>
  </si>
  <si>
    <t>2021-06-11 15:14:50</t>
  </si>
  <si>
    <t>2153937</t>
  </si>
  <si>
    <t>4223.00</t>
  </si>
  <si>
    <t>2021-06-11 15:39:23</t>
  </si>
  <si>
    <t>2153961</t>
  </si>
  <si>
    <t>御花园大酒店</t>
  </si>
  <si>
    <t>2021-06-11 15:42:16</t>
  </si>
  <si>
    <t>2154061</t>
  </si>
  <si>
    <t>王锴,陈明明</t>
  </si>
  <si>
    <t>1324.00</t>
  </si>
  <si>
    <t>2021-06-11 17:14:22</t>
  </si>
  <si>
    <t>2154062</t>
  </si>
  <si>
    <t>逅海主题酒店（北海侨港店）</t>
  </si>
  <si>
    <t>382.00</t>
  </si>
  <si>
    <t>2021-06-11 17:14:49</t>
  </si>
  <si>
    <t>2154065</t>
  </si>
  <si>
    <t>160.00</t>
  </si>
  <si>
    <t>2021-06-11 17:20:04</t>
  </si>
  <si>
    <t>2154142</t>
  </si>
  <si>
    <t>高兰,陈彤</t>
  </si>
  <si>
    <t>234.00</t>
  </si>
  <si>
    <t>2021-06-11 18:35:36</t>
  </si>
  <si>
    <t>2154151</t>
  </si>
  <si>
    <t>2021-06-11 18:47:18</t>
  </si>
  <si>
    <t>2154157</t>
  </si>
  <si>
    <t>于海涛,关望华</t>
  </si>
  <si>
    <t>2021-06-11 18:56:48</t>
  </si>
  <si>
    <t>2154174</t>
  </si>
  <si>
    <t>如家酒店·neo（洛阳王城公园万达广场店）</t>
  </si>
  <si>
    <t>2021-06-11 19:10:22</t>
  </si>
  <si>
    <t>2154180</t>
  </si>
  <si>
    <t>2021-06-11 19:14:37</t>
  </si>
  <si>
    <t>2154241</t>
  </si>
  <si>
    <t>2021-06-11 19:54:26</t>
  </si>
  <si>
    <t>2154250</t>
  </si>
  <si>
    <t>2021-06-11 19:58:24</t>
  </si>
  <si>
    <t>2154288</t>
  </si>
  <si>
    <t>叶城县如家商务宾馆</t>
  </si>
  <si>
    <t>2021-06-11 20:31:17</t>
  </si>
  <si>
    <t>2154302</t>
  </si>
  <si>
    <t>2021-06-11 20:36:14</t>
  </si>
  <si>
    <t>2154307</t>
  </si>
  <si>
    <t>2021-06-11 20:34:09</t>
  </si>
  <si>
    <t>2154332</t>
  </si>
  <si>
    <t>181.00</t>
  </si>
  <si>
    <t>2021-06-11 20:56:54</t>
  </si>
  <si>
    <t>2154372</t>
  </si>
  <si>
    <t>2021-06-11 21:28:18</t>
  </si>
  <si>
    <t>2154379</t>
  </si>
  <si>
    <t>56.00</t>
  </si>
  <si>
    <t>2021-06-11 21:32:44</t>
  </si>
  <si>
    <t>2154387</t>
  </si>
  <si>
    <t>青皮树酒店（青岛李沧夏庄路和谐广场店）</t>
  </si>
  <si>
    <t>166.00</t>
  </si>
  <si>
    <t>2021-06-11 21:35:57</t>
  </si>
  <si>
    <t>2154433</t>
  </si>
  <si>
    <t>郡王府客栈</t>
  </si>
  <si>
    <t>2021-06-11 22:09:14</t>
  </si>
  <si>
    <t>2154460</t>
  </si>
  <si>
    <t>2021-06-11 22:20:46</t>
  </si>
  <si>
    <t>2154477</t>
  </si>
  <si>
    <t>2021-06-11 22:34:05</t>
  </si>
  <si>
    <t>2154502</t>
  </si>
  <si>
    <t>260.00</t>
  </si>
  <si>
    <t>2021-06-11 22:50:37</t>
  </si>
  <si>
    <t>2154683</t>
  </si>
  <si>
    <t>220.00</t>
  </si>
  <si>
    <t>2021-06-12 07:01:27</t>
  </si>
  <si>
    <t>2154704</t>
  </si>
  <si>
    <t>锦江之星（宿迁项王故里幸福南路店）</t>
  </si>
  <si>
    <t>孙波,孙进宏</t>
  </si>
  <si>
    <t>316.00</t>
  </si>
  <si>
    <t>2021-06-12 08:02:25</t>
  </si>
  <si>
    <t>2154762</t>
  </si>
  <si>
    <t>164.00</t>
  </si>
  <si>
    <t>2021-06-12 09:34:59</t>
  </si>
  <si>
    <t>2154781</t>
  </si>
  <si>
    <t>杭州金涵精品酒店</t>
  </si>
  <si>
    <t>2021-06-12 09:49:31</t>
  </si>
  <si>
    <t>2154891</t>
  </si>
  <si>
    <t>青皮树酒店（菏泽定陶新一中店）</t>
  </si>
  <si>
    <t>2021-06-12 11:35:43</t>
  </si>
  <si>
    <t>2154892</t>
  </si>
  <si>
    <t>2021-06-12 11:35:40</t>
  </si>
  <si>
    <t>2154899</t>
  </si>
  <si>
    <t>2021-06-12 11:42:58</t>
  </si>
  <si>
    <t>2154906</t>
  </si>
  <si>
    <t>雅欣时尚宾馆</t>
  </si>
  <si>
    <t>2021-06-12 11:55:11</t>
  </si>
  <si>
    <t>2154936</t>
  </si>
  <si>
    <t>345.00</t>
  </si>
  <si>
    <t>2021-06-12 12:29:15</t>
  </si>
  <si>
    <t>2154947</t>
  </si>
  <si>
    <t>2021-06-12 12:36:29</t>
  </si>
  <si>
    <t>2155015</t>
  </si>
  <si>
    <t>金帝大酒店</t>
  </si>
  <si>
    <t>2021-06-12 13:28:15</t>
  </si>
  <si>
    <t>2155020</t>
  </si>
  <si>
    <t>张艳,张晓丽</t>
  </si>
  <si>
    <t>1072.00</t>
  </si>
  <si>
    <t>2021-06-12 13:30:50</t>
  </si>
  <si>
    <t>2155025</t>
  </si>
  <si>
    <t>2021-06-12 13:33:36</t>
  </si>
  <si>
    <t>2155047</t>
  </si>
  <si>
    <t>499.00</t>
  </si>
  <si>
    <t>2021-06-12 13:52:30</t>
  </si>
  <si>
    <t>2155093</t>
  </si>
  <si>
    <t>2021-06-12 14:26:38</t>
  </si>
  <si>
    <t>2155112</t>
  </si>
  <si>
    <t>刘鑫,张丹</t>
  </si>
  <si>
    <t>2021-06-12 14:35:32</t>
  </si>
  <si>
    <t>2155117</t>
  </si>
  <si>
    <t>2021-06-12 14:41:19</t>
  </si>
  <si>
    <t>2155124</t>
  </si>
  <si>
    <t>源海宾馆</t>
  </si>
  <si>
    <t>2021-06-12 14:48:10</t>
  </si>
  <si>
    <t>2155174</t>
  </si>
  <si>
    <t>2021-06-12 15:40:35</t>
  </si>
  <si>
    <t>2155175</t>
  </si>
  <si>
    <t>艾木生活·Z酒店（郑州大学店）</t>
  </si>
  <si>
    <t>2021-06-12 15:29:38</t>
  </si>
  <si>
    <t>2155179</t>
  </si>
  <si>
    <t>正顺和客栈</t>
  </si>
  <si>
    <t>2021-06-12 15:35:14</t>
  </si>
  <si>
    <t>2155182</t>
  </si>
  <si>
    <t>2021-06-12 15:35:41</t>
  </si>
  <si>
    <t>2155183</t>
  </si>
  <si>
    <t>2021-06-12 15:36:39</t>
  </si>
  <si>
    <t>2155196</t>
  </si>
  <si>
    <t>2021-06-12 15:56:54</t>
  </si>
  <si>
    <t>2155206</t>
  </si>
  <si>
    <t>2021-06-12 16:04:38</t>
  </si>
  <si>
    <t>2155230</t>
  </si>
  <si>
    <t>2021-06-12 16:27:17</t>
  </si>
  <si>
    <t>2155234</t>
  </si>
  <si>
    <t>大塘艺术驿站</t>
  </si>
  <si>
    <t>李宁薇,张海燕,吴伟迎</t>
  </si>
  <si>
    <t>756.00</t>
  </si>
  <si>
    <t>2021-06-12 16:32:53</t>
  </si>
  <si>
    <t>2155242</t>
  </si>
  <si>
    <t>267.00</t>
  </si>
  <si>
    <t>2021-06-12 16:39:24</t>
  </si>
  <si>
    <t>2155243</t>
  </si>
  <si>
    <t>鹤壁晴阳商务酒店</t>
  </si>
  <si>
    <t>2021-06-12 16:39:34</t>
  </si>
  <si>
    <t>2155262</t>
  </si>
  <si>
    <t>2021-06-12 16:52:45</t>
  </si>
  <si>
    <t>2155264</t>
  </si>
  <si>
    <t>2021-06-12 16:58:27</t>
  </si>
  <si>
    <t>2155278</t>
  </si>
  <si>
    <t>2021-06-12 17:22:43</t>
  </si>
  <si>
    <t>2155284</t>
  </si>
  <si>
    <t>2021-06-12 17:32:18</t>
  </si>
  <si>
    <t>2155286</t>
  </si>
  <si>
    <t>198.00</t>
  </si>
  <si>
    <t>2021-06-12 17:34:45</t>
  </si>
  <si>
    <t>2155299</t>
  </si>
  <si>
    <t>2021-06-12 17:50:01</t>
  </si>
  <si>
    <t>102661313735</t>
  </si>
  <si>
    <t>2155317</t>
  </si>
  <si>
    <t>艾莎酒店(上海南京路步行街店)</t>
  </si>
  <si>
    <t>王国飞</t>
  </si>
  <si>
    <t>2021-06-12 18:04:28</t>
  </si>
  <si>
    <t>2155342</t>
  </si>
  <si>
    <t>2021-06-12 18:32:05</t>
  </si>
  <si>
    <t>2155369</t>
  </si>
  <si>
    <t>2021-06-12 19:13:14</t>
  </si>
  <si>
    <t>2155373</t>
  </si>
  <si>
    <t>2021-06-12 19:25:41</t>
  </si>
  <si>
    <t>2155375</t>
  </si>
  <si>
    <t>2021-06-12 19:27:15</t>
  </si>
  <si>
    <t>2155394</t>
  </si>
  <si>
    <t>盛泓宾馆</t>
  </si>
  <si>
    <t>2021-06-12 19:47:21</t>
  </si>
  <si>
    <t>2155413</t>
  </si>
  <si>
    <t>76.00</t>
  </si>
  <si>
    <t>2021-06-12 20:10:20</t>
  </si>
  <si>
    <t>2155421</t>
  </si>
  <si>
    <t>2021-06-12 20:16:57</t>
  </si>
  <si>
    <t>2155430</t>
  </si>
  <si>
    <t>东鼎万豪酒店</t>
  </si>
  <si>
    <t>2021-06-12 20:31:13</t>
  </si>
  <si>
    <t>102661698262</t>
  </si>
  <si>
    <t>2155462</t>
  </si>
  <si>
    <t>7天优品酒店（西安蓝田蓝新路店）</t>
  </si>
  <si>
    <t>刘莎,樊蒲英</t>
  </si>
  <si>
    <t>2021-06-12 21:07:27</t>
  </si>
  <si>
    <t>2155464</t>
  </si>
  <si>
    <t>清沐连锁酒店（泰州中嘉装饰城店）</t>
  </si>
  <si>
    <t>2021-06-12 21:07:13</t>
  </si>
  <si>
    <t>2155475</t>
  </si>
  <si>
    <t>贝克快捷连锁酒店</t>
  </si>
  <si>
    <t>2021-06-12 21:17:16</t>
  </si>
  <si>
    <t>2155501</t>
  </si>
  <si>
    <t>美仑四季酒店</t>
  </si>
  <si>
    <t>121.00</t>
  </si>
  <si>
    <t>2021-06-12 21:51:14</t>
  </si>
  <si>
    <t>2155515</t>
  </si>
  <si>
    <t>豪爱精品酒店（西渡地铁站店）</t>
  </si>
  <si>
    <t>2021-06-12 22:03:47</t>
  </si>
  <si>
    <t>2155519</t>
  </si>
  <si>
    <t>2021-06-12 22:06:15</t>
  </si>
  <si>
    <t>2155529</t>
  </si>
  <si>
    <t>297.00</t>
  </si>
  <si>
    <t>2021-06-12 22:19:21</t>
  </si>
  <si>
    <t>2155531</t>
  </si>
  <si>
    <t>暖心阁连锁酒店（大兴店）</t>
  </si>
  <si>
    <t>2021-06-12 22:22:13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</si>
</sst>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4" borderId="10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1" borderId="1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544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544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3" t="s">
        <v>19</v>
      </c>
      <c r="T4" s="7"/>
      <c r="U4" s="11" t="s">
        <v>19</v>
      </c>
      <c r="V4" s="11" t="s">
        <v>98</v>
      </c>
      <c r="W4" s="13" t="s">
        <v>99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3" t="s">
        <v>19</v>
      </c>
      <c r="T5" s="7"/>
      <c r="U5" s="11" t="s">
        <v>19</v>
      </c>
      <c r="V5" s="11" t="s">
        <v>106</v>
      </c>
      <c r="W5" s="13" t="s">
        <v>107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3</v>
      </c>
      <c r="N6" s="7" t="s">
        <v>114</v>
      </c>
      <c r="O6" s="7" t="s">
        <v>114</v>
      </c>
      <c r="P6" s="7" t="s">
        <v>80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2</v>
      </c>
      <c r="N7" s="7" t="s">
        <v>123</v>
      </c>
      <c r="O7" s="7" t="s">
        <v>123</v>
      </c>
      <c r="P7" s="7" t="s">
        <v>80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109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123</v>
      </c>
      <c r="O8" s="7" t="s">
        <v>79</v>
      </c>
      <c r="P8" s="7" t="s">
        <v>80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163</v>
      </c>
      <c r="O12" s="7" t="s">
        <v>79</v>
      </c>
      <c r="P12" s="7" t="s">
        <v>80</v>
      </c>
      <c r="Q12" s="7"/>
      <c r="R12" s="11" t="s">
        <v>155</v>
      </c>
      <c r="S12" s="13" t="s">
        <v>19</v>
      </c>
      <c r="T12" s="7"/>
      <c r="U12" s="11" t="s">
        <v>19</v>
      </c>
      <c r="V12" s="11" t="s">
        <v>155</v>
      </c>
      <c r="W12" s="13" t="s">
        <v>156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164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3</v>
      </c>
      <c r="N13" s="7" t="s">
        <v>163</v>
      </c>
      <c r="O13" s="7" t="s">
        <v>114</v>
      </c>
      <c r="P13" s="7" t="s">
        <v>80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170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101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176</v>
      </c>
      <c r="S14" s="13" t="s">
        <v>19</v>
      </c>
      <c r="T14" s="7"/>
      <c r="U14" s="11" t="s">
        <v>19</v>
      </c>
      <c r="V14" s="11" t="s">
        <v>176</v>
      </c>
      <c r="W14" s="13" t="s">
        <v>177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123</v>
      </c>
      <c r="O15" s="7" t="s">
        <v>79</v>
      </c>
      <c r="P15" s="7" t="s">
        <v>80</v>
      </c>
      <c r="Q15" s="7"/>
      <c r="R15" s="11" t="s">
        <v>184</v>
      </c>
      <c r="S15" s="13" t="s">
        <v>19</v>
      </c>
      <c r="T15" s="7"/>
      <c r="U15" s="11" t="s">
        <v>19</v>
      </c>
      <c r="V15" s="11" t="s">
        <v>184</v>
      </c>
      <c r="W15" s="13" t="s">
        <v>185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152</v>
      </c>
      <c r="H16" s="7" t="s">
        <v>153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155</v>
      </c>
      <c r="S16" s="13" t="s">
        <v>19</v>
      </c>
      <c r="T16" s="7"/>
      <c r="U16" s="11" t="s">
        <v>19</v>
      </c>
      <c r="V16" s="11" t="s">
        <v>155</v>
      </c>
      <c r="W16" s="13" t="s">
        <v>156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157</v>
      </c>
      <c r="AD16" t="s">
        <v>6</v>
      </c>
      <c r="AE16" t="s">
        <v>158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194</v>
      </c>
      <c r="S17" s="13" t="s">
        <v>19</v>
      </c>
      <c r="T17" s="7"/>
      <c r="U17" s="11" t="s">
        <v>19</v>
      </c>
      <c r="V17" s="11" t="s">
        <v>194</v>
      </c>
      <c r="W17" s="13" t="s">
        <v>99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198</v>
      </c>
      <c r="H18" s="7" t="s">
        <v>199</v>
      </c>
      <c r="I18" s="7" t="s">
        <v>77</v>
      </c>
      <c r="J18" s="7" t="s">
        <v>2</v>
      </c>
      <c r="K18" s="7" t="s">
        <v>200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201</v>
      </c>
      <c r="S18" s="13" t="s">
        <v>19</v>
      </c>
      <c r="T18" s="7"/>
      <c r="U18" s="11" t="s">
        <v>19</v>
      </c>
      <c r="V18" s="11" t="s">
        <v>201</v>
      </c>
      <c r="W18" s="13" t="s">
        <v>202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206</v>
      </c>
      <c r="H19" s="7" t="s">
        <v>207</v>
      </c>
      <c r="I19" s="7" t="s">
        <v>77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209</v>
      </c>
      <c r="S19" s="13" t="s">
        <v>19</v>
      </c>
      <c r="T19" s="7"/>
      <c r="U19" s="11" t="s">
        <v>19</v>
      </c>
      <c r="V19" s="11" t="s">
        <v>209</v>
      </c>
      <c r="W19" s="13" t="s">
        <v>210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101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216</v>
      </c>
      <c r="S20" s="13" t="s">
        <v>19</v>
      </c>
      <c r="T20" s="7"/>
      <c r="U20" s="11" t="s">
        <v>19</v>
      </c>
      <c r="V20" s="11" t="s">
        <v>216</v>
      </c>
      <c r="W20" s="13" t="s">
        <v>99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118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219</v>
      </c>
      <c r="H21" s="7" t="s">
        <v>220</v>
      </c>
      <c r="I21" s="7" t="s">
        <v>77</v>
      </c>
      <c r="J21" s="7" t="s">
        <v>2</v>
      </c>
      <c r="K21" s="7" t="s">
        <v>221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222</v>
      </c>
      <c r="S21" s="13" t="s">
        <v>19</v>
      </c>
      <c r="T21" s="7"/>
      <c r="U21" s="11" t="s">
        <v>19</v>
      </c>
      <c r="V21" s="11" t="s">
        <v>222</v>
      </c>
      <c r="W21" s="13" t="s">
        <v>107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132</v>
      </c>
      <c r="AD21" t="s">
        <v>6</v>
      </c>
      <c r="AE21" t="s">
        <v>223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225</v>
      </c>
      <c r="H22" s="7" t="s">
        <v>226</v>
      </c>
      <c r="I22" s="7" t="s">
        <v>77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228</v>
      </c>
      <c r="S22" s="13" t="s">
        <v>19</v>
      </c>
      <c r="T22" s="7"/>
      <c r="U22" s="11" t="s">
        <v>19</v>
      </c>
      <c r="V22" s="11" t="s">
        <v>228</v>
      </c>
      <c r="W22" s="13" t="s">
        <v>229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236</v>
      </c>
      <c r="S23" s="13" t="s">
        <v>19</v>
      </c>
      <c r="T23" s="7"/>
      <c r="U23" s="11" t="s">
        <v>19</v>
      </c>
      <c r="V23" s="11" t="s">
        <v>236</v>
      </c>
      <c r="W23" s="13" t="s">
        <v>140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2</v>
      </c>
      <c r="N24" s="7" t="s">
        <v>243</v>
      </c>
      <c r="O24" s="7" t="s">
        <v>123</v>
      </c>
      <c r="P24" s="7" t="s">
        <v>80</v>
      </c>
      <c r="Q24" s="7"/>
      <c r="R24" s="11" t="s">
        <v>244</v>
      </c>
      <c r="S24" s="13" t="s">
        <v>19</v>
      </c>
      <c r="T24" s="7"/>
      <c r="U24" s="11" t="s">
        <v>19</v>
      </c>
      <c r="V24" s="11" t="s">
        <v>244</v>
      </c>
      <c r="W24" s="13" t="s">
        <v>245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123</v>
      </c>
      <c r="O25" s="7" t="s">
        <v>79</v>
      </c>
      <c r="P25" s="7" t="s">
        <v>80</v>
      </c>
      <c r="Q25" s="7"/>
      <c r="R25" s="11" t="s">
        <v>252</v>
      </c>
      <c r="S25" s="13" t="s">
        <v>19</v>
      </c>
      <c r="T25" s="7"/>
      <c r="U25" s="11" t="s">
        <v>19</v>
      </c>
      <c r="V25" s="11" t="s">
        <v>252</v>
      </c>
      <c r="W25" s="13" t="s">
        <v>107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194</v>
      </c>
      <c r="S26" s="13" t="s">
        <v>19</v>
      </c>
      <c r="T26" s="7"/>
      <c r="U26" s="11" t="s">
        <v>19</v>
      </c>
      <c r="V26" s="11" t="s">
        <v>194</v>
      </c>
      <c r="W26" s="13" t="s">
        <v>99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195</v>
      </c>
      <c r="AD26" t="s">
        <v>6</v>
      </c>
      <c r="AE26" t="s">
        <v>196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259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263</v>
      </c>
      <c r="S27" s="13" t="s">
        <v>19</v>
      </c>
      <c r="T27" s="7"/>
      <c r="U27" s="11" t="s">
        <v>19</v>
      </c>
      <c r="V27" s="11" t="s">
        <v>263</v>
      </c>
      <c r="W27" s="13" t="s">
        <v>264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1" t="s">
        <v>271</v>
      </c>
      <c r="S28" s="13" t="s">
        <v>19</v>
      </c>
      <c r="T28" s="7"/>
      <c r="U28" s="11" t="s">
        <v>19</v>
      </c>
      <c r="V28" s="11" t="s">
        <v>271</v>
      </c>
      <c r="W28" s="13" t="s">
        <v>272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181</v>
      </c>
      <c r="H29" s="7" t="s">
        <v>182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184</v>
      </c>
      <c r="S29" s="13" t="s">
        <v>19</v>
      </c>
      <c r="T29" s="7"/>
      <c r="U29" s="11" t="s">
        <v>19</v>
      </c>
      <c r="V29" s="11" t="s">
        <v>184</v>
      </c>
      <c r="W29" s="13" t="s">
        <v>185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186</v>
      </c>
      <c r="AD29" t="s">
        <v>6</v>
      </c>
      <c r="AE29" t="s">
        <v>187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278</v>
      </c>
      <c r="H30" s="7" t="s">
        <v>279</v>
      </c>
      <c r="I30" s="7" t="s">
        <v>77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163</v>
      </c>
      <c r="O30" s="7" t="s">
        <v>79</v>
      </c>
      <c r="P30" s="7" t="s">
        <v>80</v>
      </c>
      <c r="Q30" s="7"/>
      <c r="R30" s="11" t="s">
        <v>281</v>
      </c>
      <c r="S30" s="13" t="s">
        <v>19</v>
      </c>
      <c r="T30" s="7"/>
      <c r="U30" s="11" t="s">
        <v>19</v>
      </c>
      <c r="V30" s="11" t="s">
        <v>281</v>
      </c>
      <c r="W30" s="13" t="s">
        <v>282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186</v>
      </c>
      <c r="S31" s="13" t="s">
        <v>19</v>
      </c>
      <c r="T31" s="7"/>
      <c r="U31" s="11" t="s">
        <v>19</v>
      </c>
      <c r="V31" s="11" t="s">
        <v>186</v>
      </c>
      <c r="W31" s="13" t="s">
        <v>289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293</v>
      </c>
      <c r="H32" s="7" t="s">
        <v>294</v>
      </c>
      <c r="I32" s="7" t="s">
        <v>77</v>
      </c>
      <c r="J32" s="7" t="s">
        <v>2</v>
      </c>
      <c r="K32" s="7" t="s">
        <v>295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1" t="s">
        <v>296</v>
      </c>
      <c r="S32" s="13" t="s">
        <v>19</v>
      </c>
      <c r="T32" s="7"/>
      <c r="U32" s="11" t="s">
        <v>19</v>
      </c>
      <c r="V32" s="11" t="s">
        <v>296</v>
      </c>
      <c r="W32" s="13" t="s">
        <v>272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300</v>
      </c>
      <c r="H33" s="7" t="s">
        <v>301</v>
      </c>
      <c r="I33" s="7" t="s">
        <v>77</v>
      </c>
      <c r="J33" s="7" t="s">
        <v>2</v>
      </c>
      <c r="K33" s="7" t="s">
        <v>302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1" t="s">
        <v>303</v>
      </c>
      <c r="S33" s="13" t="s">
        <v>19</v>
      </c>
      <c r="T33" s="7"/>
      <c r="U33" s="11" t="s">
        <v>19</v>
      </c>
      <c r="V33" s="11" t="s">
        <v>303</v>
      </c>
      <c r="W33" s="13" t="s">
        <v>140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155</v>
      </c>
      <c r="AD33" t="s">
        <v>6</v>
      </c>
      <c r="AE33" t="s">
        <v>304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181</v>
      </c>
      <c r="H34" s="7" t="s">
        <v>182</v>
      </c>
      <c r="I34" s="7" t="s">
        <v>77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184</v>
      </c>
      <c r="S34" s="13" t="s">
        <v>19</v>
      </c>
      <c r="T34" s="7"/>
      <c r="U34" s="11" t="s">
        <v>19</v>
      </c>
      <c r="V34" s="11" t="s">
        <v>184</v>
      </c>
      <c r="W34" s="13" t="s">
        <v>185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186</v>
      </c>
      <c r="AD34" t="s">
        <v>6</v>
      </c>
      <c r="AE34" t="s">
        <v>187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308</v>
      </c>
      <c r="H35" s="7" t="s">
        <v>309</v>
      </c>
      <c r="I35" s="7" t="s">
        <v>77</v>
      </c>
      <c r="J35" s="7" t="s">
        <v>2</v>
      </c>
      <c r="K35" s="7" t="s">
        <v>310</v>
      </c>
      <c r="L35" s="7">
        <v>1</v>
      </c>
      <c r="M35" s="7">
        <v>3</v>
      </c>
      <c r="N35" s="7" t="s">
        <v>163</v>
      </c>
      <c r="O35" s="7" t="s">
        <v>114</v>
      </c>
      <c r="P35" s="7" t="s">
        <v>80</v>
      </c>
      <c r="Q35" s="7"/>
      <c r="R35" s="11" t="s">
        <v>311</v>
      </c>
      <c r="S35" s="13" t="s">
        <v>19</v>
      </c>
      <c r="T35" s="7"/>
      <c r="U35" s="11" t="s">
        <v>19</v>
      </c>
      <c r="V35" s="11" t="s">
        <v>311</v>
      </c>
      <c r="W35" s="13" t="s">
        <v>184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315</v>
      </c>
      <c r="H36" s="7" t="s">
        <v>316</v>
      </c>
      <c r="I36" s="7" t="s">
        <v>77</v>
      </c>
      <c r="J36" s="7" t="s">
        <v>2</v>
      </c>
      <c r="K36" s="7" t="s">
        <v>317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318</v>
      </c>
      <c r="S36" s="13" t="s">
        <v>19</v>
      </c>
      <c r="T36" s="7"/>
      <c r="U36" s="11" t="s">
        <v>19</v>
      </c>
      <c r="V36" s="11" t="s">
        <v>318</v>
      </c>
      <c r="W36" s="13" t="s">
        <v>177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322</v>
      </c>
      <c r="H37" s="7" t="s">
        <v>323</v>
      </c>
      <c r="I37" s="7" t="s">
        <v>77</v>
      </c>
      <c r="J37" s="7" t="s">
        <v>2</v>
      </c>
      <c r="K37" s="7" t="s">
        <v>324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297</v>
      </c>
      <c r="S37" s="13" t="s">
        <v>19</v>
      </c>
      <c r="T37" s="7"/>
      <c r="U37" s="11" t="s">
        <v>19</v>
      </c>
      <c r="V37" s="11" t="s">
        <v>297</v>
      </c>
      <c r="W37" s="13" t="s">
        <v>325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328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329</v>
      </c>
      <c r="H38" s="7" t="s">
        <v>330</v>
      </c>
      <c r="I38" s="7" t="s">
        <v>77</v>
      </c>
      <c r="J38" s="7" t="s">
        <v>2</v>
      </c>
      <c r="K38" s="7" t="s">
        <v>331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106</v>
      </c>
      <c r="S38" s="13" t="s">
        <v>19</v>
      </c>
      <c r="T38" s="7"/>
      <c r="U38" s="11" t="s">
        <v>19</v>
      </c>
      <c r="V38" s="11" t="s">
        <v>106</v>
      </c>
      <c r="W38" s="13" t="s">
        <v>107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108</v>
      </c>
      <c r="AD38" t="s">
        <v>6</v>
      </c>
      <c r="AE38" t="s">
        <v>142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333</v>
      </c>
      <c r="H39" s="7" t="s">
        <v>334</v>
      </c>
      <c r="I39" s="7" t="s">
        <v>77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98</v>
      </c>
      <c r="S39" s="13" t="s">
        <v>19</v>
      </c>
      <c r="T39" s="7"/>
      <c r="U39" s="11" t="s">
        <v>19</v>
      </c>
      <c r="V39" s="11" t="s">
        <v>98</v>
      </c>
      <c r="W39" s="13" t="s">
        <v>99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100</v>
      </c>
      <c r="AD39" t="s">
        <v>6</v>
      </c>
      <c r="AE39" t="s">
        <v>336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338</v>
      </c>
      <c r="H40" s="7" t="s">
        <v>339</v>
      </c>
      <c r="I40" s="7" t="s">
        <v>77</v>
      </c>
      <c r="J40" s="7" t="s">
        <v>2</v>
      </c>
      <c r="K40" s="7" t="s">
        <v>340</v>
      </c>
      <c r="L40" s="7">
        <v>1</v>
      </c>
      <c r="M40" s="7">
        <v>2</v>
      </c>
      <c r="N40" s="7" t="s">
        <v>163</v>
      </c>
      <c r="O40" s="7" t="s">
        <v>123</v>
      </c>
      <c r="P40" s="7" t="s">
        <v>80</v>
      </c>
      <c r="Q40" s="7"/>
      <c r="R40" s="11" t="s">
        <v>341</v>
      </c>
      <c r="S40" s="13" t="s">
        <v>19</v>
      </c>
      <c r="T40" s="7"/>
      <c r="U40" s="11" t="s">
        <v>19</v>
      </c>
      <c r="V40" s="11" t="s">
        <v>341</v>
      </c>
      <c r="W40" s="13" t="s">
        <v>342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343</v>
      </c>
      <c r="AD40" t="s">
        <v>6</v>
      </c>
      <c r="AE40" t="s">
        <v>344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345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278</v>
      </c>
      <c r="H41" s="7" t="s">
        <v>279</v>
      </c>
      <c r="I41" s="7" t="s">
        <v>77</v>
      </c>
      <c r="J41" s="7" t="s">
        <v>2</v>
      </c>
      <c r="K41" s="7" t="s">
        <v>346</v>
      </c>
      <c r="L41" s="7">
        <v>2</v>
      </c>
      <c r="M41" s="7">
        <v>2</v>
      </c>
      <c r="N41" s="7" t="s">
        <v>163</v>
      </c>
      <c r="O41" s="7" t="s">
        <v>123</v>
      </c>
      <c r="P41" s="7" t="s">
        <v>80</v>
      </c>
      <c r="Q41" s="7"/>
      <c r="R41" s="11" t="s">
        <v>347</v>
      </c>
      <c r="S41" s="13" t="s">
        <v>19</v>
      </c>
      <c r="T41" s="7"/>
      <c r="U41" s="11" t="s">
        <v>19</v>
      </c>
      <c r="V41" s="11" t="s">
        <v>347</v>
      </c>
      <c r="W41" s="13" t="s">
        <v>348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349</v>
      </c>
      <c r="AD41" t="s">
        <v>6</v>
      </c>
      <c r="AE41" t="s">
        <v>284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3</v>
      </c>
      <c r="N42" s="7" t="s">
        <v>114</v>
      </c>
      <c r="O42" s="7" t="s">
        <v>114</v>
      </c>
      <c r="P42" s="7" t="s">
        <v>80</v>
      </c>
      <c r="Q42" s="7"/>
      <c r="R42" s="11" t="s">
        <v>354</v>
      </c>
      <c r="S42" s="13" t="s">
        <v>19</v>
      </c>
      <c r="T42" s="7"/>
      <c r="U42" s="11" t="s">
        <v>19</v>
      </c>
      <c r="V42" s="11" t="s">
        <v>354</v>
      </c>
      <c r="W42" s="13" t="s">
        <v>170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357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358</v>
      </c>
      <c r="H43" s="7" t="s">
        <v>359</v>
      </c>
      <c r="I43" s="7" t="s">
        <v>77</v>
      </c>
      <c r="J43" s="7" t="s">
        <v>2</v>
      </c>
      <c r="K43" s="7" t="s">
        <v>360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1" t="s">
        <v>361</v>
      </c>
      <c r="S43" s="13" t="s">
        <v>19</v>
      </c>
      <c r="T43" s="7"/>
      <c r="U43" s="11" t="s">
        <v>19</v>
      </c>
      <c r="V43" s="11" t="s">
        <v>361</v>
      </c>
      <c r="W43" s="13" t="s">
        <v>362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365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366</v>
      </c>
      <c r="H44" s="7" t="s">
        <v>367</v>
      </c>
      <c r="I44" s="7" t="s">
        <v>77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369</v>
      </c>
      <c r="S44" s="13" t="s">
        <v>19</v>
      </c>
      <c r="T44" s="7"/>
      <c r="U44" s="11" t="s">
        <v>19</v>
      </c>
      <c r="V44" s="11" t="s">
        <v>369</v>
      </c>
      <c r="W44" s="13" t="s">
        <v>370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371</v>
      </c>
      <c r="AD44" t="s">
        <v>6</v>
      </c>
      <c r="AE44" t="s">
        <v>372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373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374</v>
      </c>
      <c r="H45" s="7" t="s">
        <v>375</v>
      </c>
      <c r="I45" s="7" t="s">
        <v>77</v>
      </c>
      <c r="J45" s="7" t="s">
        <v>2</v>
      </c>
      <c r="K45" s="7" t="s">
        <v>376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377</v>
      </c>
      <c r="S45" s="13" t="s">
        <v>19</v>
      </c>
      <c r="T45" s="7"/>
      <c r="U45" s="11" t="s">
        <v>19</v>
      </c>
      <c r="V45" s="11" t="s">
        <v>377</v>
      </c>
      <c r="W45" s="13" t="s">
        <v>177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378</v>
      </c>
      <c r="AD45" t="s">
        <v>6</v>
      </c>
      <c r="AE45" t="s">
        <v>101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379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374</v>
      </c>
      <c r="H46" s="7" t="s">
        <v>375</v>
      </c>
      <c r="I46" s="7" t="s">
        <v>77</v>
      </c>
      <c r="J46" s="7" t="s">
        <v>2</v>
      </c>
      <c r="K46" s="7" t="s">
        <v>376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380</v>
      </c>
      <c r="S46" s="13" t="s">
        <v>19</v>
      </c>
      <c r="T46" s="7"/>
      <c r="U46" s="11" t="s">
        <v>19</v>
      </c>
      <c r="V46" s="11" t="s">
        <v>380</v>
      </c>
      <c r="W46" s="13" t="s">
        <v>381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382</v>
      </c>
      <c r="AD46" t="s">
        <v>6</v>
      </c>
      <c r="AE46" t="s">
        <v>383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384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385</v>
      </c>
      <c r="H47" s="7" t="s">
        <v>386</v>
      </c>
      <c r="I47" s="7" t="s">
        <v>77</v>
      </c>
      <c r="J47" s="7" t="s">
        <v>2</v>
      </c>
      <c r="K47" s="7" t="s">
        <v>387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1" t="s">
        <v>252</v>
      </c>
      <c r="S47" s="13" t="s">
        <v>19</v>
      </c>
      <c r="T47" s="7"/>
      <c r="U47" s="11" t="s">
        <v>19</v>
      </c>
      <c r="V47" s="11" t="s">
        <v>252</v>
      </c>
      <c r="W47" s="13" t="s">
        <v>107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253</v>
      </c>
      <c r="AD47" t="s">
        <v>6</v>
      </c>
      <c r="AE47" t="s">
        <v>196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388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389</v>
      </c>
      <c r="H48" s="7" t="s">
        <v>390</v>
      </c>
      <c r="I48" s="7" t="s">
        <v>77</v>
      </c>
      <c r="J48" s="7" t="s">
        <v>2</v>
      </c>
      <c r="K48" s="7" t="s">
        <v>391</v>
      </c>
      <c r="L48" s="7">
        <v>2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1" t="s">
        <v>392</v>
      </c>
      <c r="S48" s="13" t="s">
        <v>19</v>
      </c>
      <c r="T48" s="7"/>
      <c r="U48" s="11" t="s">
        <v>19</v>
      </c>
      <c r="V48" s="11" t="s">
        <v>392</v>
      </c>
      <c r="W48" s="13" t="s">
        <v>393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394</v>
      </c>
      <c r="AD48" t="s">
        <v>6</v>
      </c>
      <c r="AE48" t="s">
        <v>395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397</v>
      </c>
      <c r="H49" s="7" t="s">
        <v>398</v>
      </c>
      <c r="I49" s="7" t="s">
        <v>77</v>
      </c>
      <c r="J49" s="7" t="s">
        <v>2</v>
      </c>
      <c r="K49" s="7" t="s">
        <v>399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1" t="s">
        <v>400</v>
      </c>
      <c r="S49" s="13" t="s">
        <v>19</v>
      </c>
      <c r="T49" s="7"/>
      <c r="U49" s="11" t="s">
        <v>19</v>
      </c>
      <c r="V49" s="11" t="s">
        <v>400</v>
      </c>
      <c r="W49" s="13" t="s">
        <v>82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401</v>
      </c>
      <c r="AD49" t="s">
        <v>6</v>
      </c>
      <c r="AE49" t="s">
        <v>223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402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403</v>
      </c>
      <c r="H50" s="7" t="s">
        <v>404</v>
      </c>
      <c r="I50" s="7" t="s">
        <v>77</v>
      </c>
      <c r="J50" s="7" t="s">
        <v>2</v>
      </c>
      <c r="K50" s="7" t="s">
        <v>405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1" t="s">
        <v>406</v>
      </c>
      <c r="S50" s="13" t="s">
        <v>19</v>
      </c>
      <c r="T50" s="7"/>
      <c r="U50" s="11" t="s">
        <v>19</v>
      </c>
      <c r="V50" s="11" t="s">
        <v>406</v>
      </c>
      <c r="W50" s="13" t="s">
        <v>407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408</v>
      </c>
      <c r="AD50" t="s">
        <v>6</v>
      </c>
      <c r="AE50" t="s">
        <v>409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411</v>
      </c>
      <c r="H51" s="7" t="s">
        <v>412</v>
      </c>
      <c r="I51" s="7" t="s">
        <v>77</v>
      </c>
      <c r="J51" s="7" t="s">
        <v>2</v>
      </c>
      <c r="K51" s="7" t="s">
        <v>413</v>
      </c>
      <c r="L51" s="7">
        <v>1</v>
      </c>
      <c r="M51" s="7">
        <v>1</v>
      </c>
      <c r="N51" s="7" t="s">
        <v>123</v>
      </c>
      <c r="O51" s="7" t="s">
        <v>79</v>
      </c>
      <c r="P51" s="7" t="s">
        <v>80</v>
      </c>
      <c r="Q51" s="7"/>
      <c r="R51" s="11" t="s">
        <v>414</v>
      </c>
      <c r="S51" s="13" t="s">
        <v>19</v>
      </c>
      <c r="T51" s="7"/>
      <c r="U51" s="11" t="s">
        <v>19</v>
      </c>
      <c r="V51" s="11" t="s">
        <v>414</v>
      </c>
      <c r="W51" s="13" t="s">
        <v>415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416</v>
      </c>
      <c r="AD51" t="s">
        <v>6</v>
      </c>
      <c r="AE51" t="s">
        <v>118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417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300</v>
      </c>
      <c r="H52" s="7" t="s">
        <v>301</v>
      </c>
      <c r="I52" s="7" t="s">
        <v>77</v>
      </c>
      <c r="J52" s="7" t="s">
        <v>2</v>
      </c>
      <c r="K52" s="7" t="s">
        <v>418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1" t="s">
        <v>98</v>
      </c>
      <c r="S52" s="13" t="s">
        <v>19</v>
      </c>
      <c r="T52" s="7"/>
      <c r="U52" s="11" t="s">
        <v>19</v>
      </c>
      <c r="V52" s="11" t="s">
        <v>98</v>
      </c>
      <c r="W52" s="13" t="s">
        <v>99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100</v>
      </c>
      <c r="AD52" t="s">
        <v>6</v>
      </c>
      <c r="AE52" t="s">
        <v>419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421</v>
      </c>
      <c r="H53" s="7" t="s">
        <v>422</v>
      </c>
      <c r="I53" s="7" t="s">
        <v>77</v>
      </c>
      <c r="J53" s="7" t="s">
        <v>2</v>
      </c>
      <c r="K53" s="7" t="s">
        <v>423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1" t="s">
        <v>424</v>
      </c>
      <c r="S53" s="13" t="s">
        <v>19</v>
      </c>
      <c r="T53" s="7"/>
      <c r="U53" s="11" t="s">
        <v>19</v>
      </c>
      <c r="V53" s="11" t="s">
        <v>424</v>
      </c>
      <c r="W53" s="13" t="s">
        <v>289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236</v>
      </c>
      <c r="AD53" t="s">
        <v>6</v>
      </c>
      <c r="AE53" t="s">
        <v>142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425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426</v>
      </c>
      <c r="H54" s="7" t="s">
        <v>427</v>
      </c>
      <c r="I54" s="7" t="s">
        <v>77</v>
      </c>
      <c r="J54" s="7" t="s">
        <v>2</v>
      </c>
      <c r="K54" s="7" t="s">
        <v>428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1" t="s">
        <v>211</v>
      </c>
      <c r="S54" s="13" t="s">
        <v>19</v>
      </c>
      <c r="T54" s="7"/>
      <c r="U54" s="11" t="s">
        <v>19</v>
      </c>
      <c r="V54" s="11" t="s">
        <v>211</v>
      </c>
      <c r="W54" s="13" t="s">
        <v>415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429</v>
      </c>
      <c r="AD54" t="s">
        <v>6</v>
      </c>
      <c r="AE54" t="s">
        <v>430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431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432</v>
      </c>
      <c r="H55" s="7" t="s">
        <v>433</v>
      </c>
      <c r="I55" s="7" t="s">
        <v>77</v>
      </c>
      <c r="J55" s="7" t="s">
        <v>2</v>
      </c>
      <c r="K55" s="7" t="s">
        <v>434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1" t="s">
        <v>435</v>
      </c>
      <c r="S55" s="13" t="s">
        <v>19</v>
      </c>
      <c r="T55" s="7"/>
      <c r="U55" s="11" t="s">
        <v>19</v>
      </c>
      <c r="V55" s="11" t="s">
        <v>435</v>
      </c>
      <c r="W55" s="13" t="s">
        <v>107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436</v>
      </c>
      <c r="AD55" t="s">
        <v>6</v>
      </c>
      <c r="AE55" t="s">
        <v>437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438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439</v>
      </c>
      <c r="H56" s="7" t="s">
        <v>440</v>
      </c>
      <c r="I56" s="7" t="s">
        <v>77</v>
      </c>
      <c r="J56" s="7" t="s">
        <v>2</v>
      </c>
      <c r="K56" s="7" t="s">
        <v>441</v>
      </c>
      <c r="L56" s="7">
        <v>2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1" t="s">
        <v>442</v>
      </c>
      <c r="S56" s="13" t="s">
        <v>19</v>
      </c>
      <c r="T56" s="7"/>
      <c r="U56" s="11" t="s">
        <v>19</v>
      </c>
      <c r="V56" s="11" t="s">
        <v>442</v>
      </c>
      <c r="W56" s="13" t="s">
        <v>407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443</v>
      </c>
      <c r="AD56" t="s">
        <v>6</v>
      </c>
      <c r="AE56" t="s">
        <v>444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445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446</v>
      </c>
      <c r="H57" s="7" t="s">
        <v>447</v>
      </c>
      <c r="I57" s="7" t="s">
        <v>77</v>
      </c>
      <c r="J57" s="7" t="s">
        <v>2</v>
      </c>
      <c r="K57" s="7" t="s">
        <v>448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1" t="s">
        <v>449</v>
      </c>
      <c r="S57" s="13" t="s">
        <v>19</v>
      </c>
      <c r="T57" s="7"/>
      <c r="U57" s="11" t="s">
        <v>19</v>
      </c>
      <c r="V57" s="11" t="s">
        <v>449</v>
      </c>
      <c r="W57" s="13" t="s">
        <v>450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451</v>
      </c>
      <c r="AD57" t="s">
        <v>6</v>
      </c>
      <c r="AE57" t="s">
        <v>452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453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213</v>
      </c>
      <c r="H58" s="7" t="s">
        <v>214</v>
      </c>
      <c r="I58" s="7" t="s">
        <v>77</v>
      </c>
      <c r="J58" s="7" t="s">
        <v>2</v>
      </c>
      <c r="K58" s="7" t="s">
        <v>454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1" t="s">
        <v>216</v>
      </c>
      <c r="S58" s="13" t="s">
        <v>19</v>
      </c>
      <c r="T58" s="7"/>
      <c r="U58" s="11" t="s">
        <v>19</v>
      </c>
      <c r="V58" s="11" t="s">
        <v>216</v>
      </c>
      <c r="W58" s="13" t="s">
        <v>99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217</v>
      </c>
      <c r="AD58" t="s">
        <v>6</v>
      </c>
      <c r="AE58" t="s">
        <v>118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455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456</v>
      </c>
      <c r="H59" s="7" t="s">
        <v>457</v>
      </c>
      <c r="I59" s="7" t="s">
        <v>77</v>
      </c>
      <c r="J59" s="7" t="s">
        <v>2</v>
      </c>
      <c r="K59" s="7" t="s">
        <v>458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1" t="s">
        <v>459</v>
      </c>
      <c r="S59" s="13" t="s">
        <v>19</v>
      </c>
      <c r="T59" s="7"/>
      <c r="U59" s="11" t="s">
        <v>19</v>
      </c>
      <c r="V59" s="11" t="s">
        <v>459</v>
      </c>
      <c r="W59" s="13" t="s">
        <v>100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460</v>
      </c>
      <c r="AD59" t="s">
        <v>6</v>
      </c>
      <c r="AE59" t="s">
        <v>461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462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463</v>
      </c>
      <c r="H60" s="7" t="s">
        <v>464</v>
      </c>
      <c r="I60" s="7" t="s">
        <v>77</v>
      </c>
      <c r="J60" s="7" t="s">
        <v>2</v>
      </c>
      <c r="K60" s="7" t="s">
        <v>465</v>
      </c>
      <c r="L60" s="7">
        <v>1</v>
      </c>
      <c r="M60" s="7">
        <v>1</v>
      </c>
      <c r="N60" s="7" t="s">
        <v>466</v>
      </c>
      <c r="O60" s="7" t="s">
        <v>79</v>
      </c>
      <c r="P60" s="7" t="s">
        <v>80</v>
      </c>
      <c r="Q60" s="7"/>
      <c r="R60" s="11" t="s">
        <v>467</v>
      </c>
      <c r="S60" s="13" t="s">
        <v>19</v>
      </c>
      <c r="T60" s="7"/>
      <c r="U60" s="11" t="s">
        <v>19</v>
      </c>
      <c r="V60" s="11" t="s">
        <v>467</v>
      </c>
      <c r="W60" s="13" t="s">
        <v>468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469</v>
      </c>
      <c r="AD60" t="s">
        <v>6</v>
      </c>
      <c r="AE60" t="s">
        <v>196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470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463</v>
      </c>
      <c r="H61" s="7" t="s">
        <v>464</v>
      </c>
      <c r="I61" s="7" t="s">
        <v>77</v>
      </c>
      <c r="J61" s="7" t="s">
        <v>2</v>
      </c>
      <c r="K61" s="7" t="s">
        <v>471</v>
      </c>
      <c r="L61" s="7">
        <v>1</v>
      </c>
      <c r="M61" s="7">
        <v>1</v>
      </c>
      <c r="N61" s="7" t="s">
        <v>466</v>
      </c>
      <c r="O61" s="7" t="s">
        <v>79</v>
      </c>
      <c r="P61" s="7" t="s">
        <v>80</v>
      </c>
      <c r="Q61" s="7"/>
      <c r="R61" s="11" t="s">
        <v>467</v>
      </c>
      <c r="S61" s="13" t="s">
        <v>19</v>
      </c>
      <c r="T61" s="7"/>
      <c r="U61" s="11" t="s">
        <v>19</v>
      </c>
      <c r="V61" s="11" t="s">
        <v>467</v>
      </c>
      <c r="W61" s="13" t="s">
        <v>468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469</v>
      </c>
      <c r="AD61" t="s">
        <v>6</v>
      </c>
      <c r="AE61" t="s">
        <v>472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473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474</v>
      </c>
      <c r="H62" s="7" t="s">
        <v>475</v>
      </c>
      <c r="I62" s="7" t="s">
        <v>77</v>
      </c>
      <c r="J62" s="7" t="s">
        <v>2</v>
      </c>
      <c r="K62" s="7" t="s">
        <v>476</v>
      </c>
      <c r="L62" s="7">
        <v>1</v>
      </c>
      <c r="M62" s="7">
        <v>1</v>
      </c>
      <c r="N62" s="7" t="s">
        <v>114</v>
      </c>
      <c r="O62" s="7" t="s">
        <v>79</v>
      </c>
      <c r="P62" s="7" t="s">
        <v>80</v>
      </c>
      <c r="Q62" s="7"/>
      <c r="R62" s="11" t="s">
        <v>342</v>
      </c>
      <c r="S62" s="13" t="s">
        <v>19</v>
      </c>
      <c r="T62" s="7"/>
      <c r="U62" s="11" t="s">
        <v>19</v>
      </c>
      <c r="V62" s="11" t="s">
        <v>342</v>
      </c>
      <c r="W62" s="13" t="s">
        <v>477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478</v>
      </c>
      <c r="AD62" t="s">
        <v>6</v>
      </c>
      <c r="AE62" t="s">
        <v>479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480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481</v>
      </c>
      <c r="H63" s="7" t="s">
        <v>482</v>
      </c>
      <c r="I63" s="7" t="s">
        <v>77</v>
      </c>
      <c r="J63" s="7" t="s">
        <v>2</v>
      </c>
      <c r="K63" s="7" t="s">
        <v>483</v>
      </c>
      <c r="L63" s="7">
        <v>1</v>
      </c>
      <c r="M63" s="7">
        <v>2</v>
      </c>
      <c r="N63" s="7" t="s">
        <v>123</v>
      </c>
      <c r="O63" s="7" t="s">
        <v>123</v>
      </c>
      <c r="P63" s="7" t="s">
        <v>80</v>
      </c>
      <c r="Q63" s="7"/>
      <c r="R63" s="11" t="s">
        <v>484</v>
      </c>
      <c r="S63" s="13" t="s">
        <v>19</v>
      </c>
      <c r="T63" s="7"/>
      <c r="U63" s="11" t="s">
        <v>19</v>
      </c>
      <c r="V63" s="11" t="s">
        <v>484</v>
      </c>
      <c r="W63" s="13" t="s">
        <v>485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319</v>
      </c>
      <c r="AD63" t="s">
        <v>6</v>
      </c>
      <c r="AE63" t="s">
        <v>118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486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487</v>
      </c>
      <c r="H64" s="7" t="s">
        <v>488</v>
      </c>
      <c r="I64" s="7" t="s">
        <v>77</v>
      </c>
      <c r="J64" s="7" t="s">
        <v>2</v>
      </c>
      <c r="K64" s="7" t="s">
        <v>489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1" t="s">
        <v>361</v>
      </c>
      <c r="S64" s="13" t="s">
        <v>19</v>
      </c>
      <c r="T64" s="7"/>
      <c r="U64" s="11" t="s">
        <v>19</v>
      </c>
      <c r="V64" s="11" t="s">
        <v>361</v>
      </c>
      <c r="W64" s="13" t="s">
        <v>362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363</v>
      </c>
      <c r="AD64" t="s">
        <v>6</v>
      </c>
      <c r="AE64" t="s">
        <v>490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491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492</v>
      </c>
      <c r="H65" s="7" t="s">
        <v>493</v>
      </c>
      <c r="I65" s="7" t="s">
        <v>77</v>
      </c>
      <c r="J65" s="7" t="s">
        <v>2</v>
      </c>
      <c r="K65" s="7" t="s">
        <v>494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1" t="s">
        <v>495</v>
      </c>
      <c r="S65" s="13" t="s">
        <v>19</v>
      </c>
      <c r="T65" s="7"/>
      <c r="U65" s="11" t="s">
        <v>19</v>
      </c>
      <c r="V65" s="11" t="s">
        <v>495</v>
      </c>
      <c r="W65" s="13" t="s">
        <v>107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496</v>
      </c>
      <c r="AD65" t="s">
        <v>6</v>
      </c>
      <c r="AE65" t="s">
        <v>497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498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499</v>
      </c>
      <c r="H66" s="7" t="s">
        <v>500</v>
      </c>
      <c r="I66" s="7" t="s">
        <v>77</v>
      </c>
      <c r="J66" s="7" t="s">
        <v>2</v>
      </c>
      <c r="K66" s="7" t="s">
        <v>501</v>
      </c>
      <c r="L66" s="7">
        <v>1</v>
      </c>
      <c r="M66" s="7">
        <v>2</v>
      </c>
      <c r="N66" s="7" t="s">
        <v>502</v>
      </c>
      <c r="O66" s="7" t="s">
        <v>79</v>
      </c>
      <c r="P66" s="7" t="s">
        <v>503</v>
      </c>
      <c r="Q66" s="7"/>
      <c r="R66" s="11" t="s">
        <v>504</v>
      </c>
      <c r="S66" s="13" t="s">
        <v>19</v>
      </c>
      <c r="T66" s="7"/>
      <c r="U66" s="11" t="s">
        <v>19</v>
      </c>
      <c r="V66" s="11" t="s">
        <v>504</v>
      </c>
      <c r="W66" s="13" t="s">
        <v>505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506</v>
      </c>
      <c r="AD66" t="s">
        <v>6</v>
      </c>
      <c r="AE66" t="s">
        <v>93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507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508</v>
      </c>
      <c r="H67" s="7" t="s">
        <v>509</v>
      </c>
      <c r="I67" s="7" t="s">
        <v>77</v>
      </c>
      <c r="J67" s="7" t="s">
        <v>2</v>
      </c>
      <c r="K67" s="7" t="s">
        <v>510</v>
      </c>
      <c r="L67" s="7">
        <v>2</v>
      </c>
      <c r="M67" s="7">
        <v>1</v>
      </c>
      <c r="N67" s="7" t="s">
        <v>80</v>
      </c>
      <c r="O67" s="7" t="s">
        <v>80</v>
      </c>
      <c r="P67" s="7" t="s">
        <v>503</v>
      </c>
      <c r="Q67" s="7"/>
      <c r="R67" s="11" t="s">
        <v>230</v>
      </c>
      <c r="S67" s="13" t="s">
        <v>19</v>
      </c>
      <c r="T67" s="7"/>
      <c r="U67" s="11" t="s">
        <v>19</v>
      </c>
      <c r="V67" s="11" t="s">
        <v>230</v>
      </c>
      <c r="W67" s="13" t="s">
        <v>511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512</v>
      </c>
      <c r="AD67" t="s">
        <v>6</v>
      </c>
      <c r="AE67" t="s">
        <v>109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513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514</v>
      </c>
      <c r="H68" s="7" t="s">
        <v>515</v>
      </c>
      <c r="I68" s="7" t="s">
        <v>77</v>
      </c>
      <c r="J68" s="7" t="s">
        <v>2</v>
      </c>
      <c r="K68" s="7" t="s">
        <v>516</v>
      </c>
      <c r="L68" s="7">
        <v>1</v>
      </c>
      <c r="M68" s="7">
        <v>1</v>
      </c>
      <c r="N68" s="7" t="s">
        <v>80</v>
      </c>
      <c r="O68" s="7" t="s">
        <v>80</v>
      </c>
      <c r="P68" s="7" t="s">
        <v>503</v>
      </c>
      <c r="Q68" s="7"/>
      <c r="R68" s="11" t="s">
        <v>108</v>
      </c>
      <c r="S68" s="13" t="s">
        <v>19</v>
      </c>
      <c r="T68" s="7"/>
      <c r="U68" s="11" t="s">
        <v>19</v>
      </c>
      <c r="V68" s="11" t="s">
        <v>108</v>
      </c>
      <c r="W68" s="13" t="s">
        <v>156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505</v>
      </c>
      <c r="AD68" t="s">
        <v>6</v>
      </c>
      <c r="AE68" t="s">
        <v>517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518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519</v>
      </c>
      <c r="H69" s="7" t="s">
        <v>520</v>
      </c>
      <c r="I69" s="7" t="s">
        <v>77</v>
      </c>
      <c r="J69" s="7" t="s">
        <v>2</v>
      </c>
      <c r="K69" s="7" t="s">
        <v>521</v>
      </c>
      <c r="L69" s="7">
        <v>1</v>
      </c>
      <c r="M69" s="7">
        <v>1</v>
      </c>
      <c r="N69" s="7" t="s">
        <v>80</v>
      </c>
      <c r="O69" s="7" t="s">
        <v>80</v>
      </c>
      <c r="P69" s="7" t="s">
        <v>503</v>
      </c>
      <c r="Q69" s="7"/>
      <c r="R69" s="11" t="s">
        <v>303</v>
      </c>
      <c r="S69" s="13" t="s">
        <v>19</v>
      </c>
      <c r="T69" s="7"/>
      <c r="U69" s="11" t="s">
        <v>19</v>
      </c>
      <c r="V69" s="11" t="s">
        <v>303</v>
      </c>
      <c r="W69" s="13" t="s">
        <v>140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155</v>
      </c>
      <c r="AD69" t="s">
        <v>6</v>
      </c>
      <c r="AE69" t="s">
        <v>522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523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524</v>
      </c>
      <c r="H70" s="7" t="s">
        <v>525</v>
      </c>
      <c r="I70" s="7" t="s">
        <v>77</v>
      </c>
      <c r="J70" s="7" t="s">
        <v>2</v>
      </c>
      <c r="K70" s="7" t="s">
        <v>526</v>
      </c>
      <c r="L70" s="7">
        <v>1</v>
      </c>
      <c r="M70" s="7">
        <v>1</v>
      </c>
      <c r="N70" s="7" t="s">
        <v>80</v>
      </c>
      <c r="O70" s="7" t="s">
        <v>80</v>
      </c>
      <c r="P70" s="7" t="s">
        <v>503</v>
      </c>
      <c r="Q70" s="7"/>
      <c r="R70" s="11" t="s">
        <v>236</v>
      </c>
      <c r="S70" s="13" t="s">
        <v>19</v>
      </c>
      <c r="T70" s="7"/>
      <c r="U70" s="11" t="s">
        <v>19</v>
      </c>
      <c r="V70" s="11" t="s">
        <v>236</v>
      </c>
      <c r="W70" s="13" t="s">
        <v>140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237</v>
      </c>
      <c r="AD70" t="s">
        <v>6</v>
      </c>
      <c r="AE70" t="s">
        <v>527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528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529</v>
      </c>
      <c r="H71" s="7" t="s">
        <v>530</v>
      </c>
      <c r="I71" s="7" t="s">
        <v>77</v>
      </c>
      <c r="J71" s="7" t="s">
        <v>2</v>
      </c>
      <c r="K71" s="7" t="s">
        <v>531</v>
      </c>
      <c r="L71" s="7">
        <v>1</v>
      </c>
      <c r="M71" s="7">
        <v>2</v>
      </c>
      <c r="N71" s="7" t="s">
        <v>532</v>
      </c>
      <c r="O71" s="7" t="s">
        <v>79</v>
      </c>
      <c r="P71" s="7" t="s">
        <v>503</v>
      </c>
      <c r="Q71" s="7"/>
      <c r="R71" s="11" t="s">
        <v>533</v>
      </c>
      <c r="S71" s="13" t="s">
        <v>19</v>
      </c>
      <c r="T71" s="7"/>
      <c r="U71" s="11" t="s">
        <v>19</v>
      </c>
      <c r="V71" s="11" t="s">
        <v>533</v>
      </c>
      <c r="W71" s="13" t="s">
        <v>534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535</v>
      </c>
      <c r="AD71" t="s">
        <v>6</v>
      </c>
      <c r="AE71" t="s">
        <v>536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537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136</v>
      </c>
      <c r="H72" s="7" t="s">
        <v>137</v>
      </c>
      <c r="I72" s="7" t="s">
        <v>77</v>
      </c>
      <c r="J72" s="7" t="s">
        <v>2</v>
      </c>
      <c r="K72" s="7" t="s">
        <v>138</v>
      </c>
      <c r="L72" s="7">
        <v>1</v>
      </c>
      <c r="M72" s="7">
        <v>1</v>
      </c>
      <c r="N72" s="7" t="s">
        <v>79</v>
      </c>
      <c r="O72" s="7" t="s">
        <v>80</v>
      </c>
      <c r="P72" s="7" t="s">
        <v>503</v>
      </c>
      <c r="Q72" s="7"/>
      <c r="R72" s="11" t="s">
        <v>303</v>
      </c>
      <c r="S72" s="13" t="s">
        <v>19</v>
      </c>
      <c r="T72" s="7"/>
      <c r="U72" s="11" t="s">
        <v>19</v>
      </c>
      <c r="V72" s="11" t="s">
        <v>303</v>
      </c>
      <c r="W72" s="13" t="s">
        <v>140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155</v>
      </c>
      <c r="AD72" t="s">
        <v>6</v>
      </c>
      <c r="AE72" t="s">
        <v>142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538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539</v>
      </c>
      <c r="H73" s="7" t="s">
        <v>540</v>
      </c>
      <c r="I73" s="7" t="s">
        <v>77</v>
      </c>
      <c r="J73" s="7" t="s">
        <v>2</v>
      </c>
      <c r="K73" s="7" t="s">
        <v>541</v>
      </c>
      <c r="L73" s="7">
        <v>1</v>
      </c>
      <c r="M73" s="7">
        <v>1</v>
      </c>
      <c r="N73" s="7" t="s">
        <v>80</v>
      </c>
      <c r="O73" s="7" t="s">
        <v>80</v>
      </c>
      <c r="P73" s="7" t="s">
        <v>503</v>
      </c>
      <c r="Q73" s="7"/>
      <c r="R73" s="11" t="s">
        <v>542</v>
      </c>
      <c r="S73" s="13" t="s">
        <v>19</v>
      </c>
      <c r="T73" s="7"/>
      <c r="U73" s="11" t="s">
        <v>19</v>
      </c>
      <c r="V73" s="11" t="s">
        <v>542</v>
      </c>
      <c r="W73" s="13" t="s">
        <v>149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543</v>
      </c>
      <c r="AD73" t="s">
        <v>6</v>
      </c>
      <c r="AE73" t="s">
        <v>544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545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546</v>
      </c>
      <c r="H74" s="7" t="s">
        <v>547</v>
      </c>
      <c r="I74" s="7" t="s">
        <v>77</v>
      </c>
      <c r="J74" s="7" t="s">
        <v>2</v>
      </c>
      <c r="K74" s="7" t="s">
        <v>548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503</v>
      </c>
      <c r="Q74" s="7"/>
      <c r="R74" s="11" t="s">
        <v>549</v>
      </c>
      <c r="S74" s="13" t="s">
        <v>19</v>
      </c>
      <c r="T74" s="7"/>
      <c r="U74" s="11" t="s">
        <v>19</v>
      </c>
      <c r="V74" s="11" t="s">
        <v>549</v>
      </c>
      <c r="W74" s="13" t="s">
        <v>140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98</v>
      </c>
      <c r="AD74" t="s">
        <v>6</v>
      </c>
      <c r="AE74" t="s">
        <v>522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550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551</v>
      </c>
      <c r="H75" s="7" t="s">
        <v>552</v>
      </c>
      <c r="I75" s="7" t="s">
        <v>77</v>
      </c>
      <c r="J75" s="7" t="s">
        <v>2</v>
      </c>
      <c r="K75" s="7" t="s">
        <v>553</v>
      </c>
      <c r="L75" s="7">
        <v>1</v>
      </c>
      <c r="M75" s="7">
        <v>1</v>
      </c>
      <c r="N75" s="7" t="s">
        <v>80</v>
      </c>
      <c r="O75" s="7" t="s">
        <v>80</v>
      </c>
      <c r="P75" s="7" t="s">
        <v>503</v>
      </c>
      <c r="Q75" s="7"/>
      <c r="R75" s="11" t="s">
        <v>554</v>
      </c>
      <c r="S75" s="13" t="s">
        <v>19</v>
      </c>
      <c r="T75" s="7"/>
      <c r="U75" s="11" t="s">
        <v>19</v>
      </c>
      <c r="V75" s="11" t="s">
        <v>554</v>
      </c>
      <c r="W75" s="13" t="s">
        <v>555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556</v>
      </c>
      <c r="AD75" t="s">
        <v>6</v>
      </c>
      <c r="AE75" t="s">
        <v>522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557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558</v>
      </c>
      <c r="H76" s="7" t="s">
        <v>559</v>
      </c>
      <c r="I76" s="7" t="s">
        <v>77</v>
      </c>
      <c r="J76" s="7" t="s">
        <v>2</v>
      </c>
      <c r="K76" s="7" t="s">
        <v>560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503</v>
      </c>
      <c r="Q76" s="7"/>
      <c r="R76" s="11" t="s">
        <v>561</v>
      </c>
      <c r="S76" s="13" t="s">
        <v>19</v>
      </c>
      <c r="T76" s="7"/>
      <c r="U76" s="11" t="s">
        <v>19</v>
      </c>
      <c r="V76" s="11" t="s">
        <v>561</v>
      </c>
      <c r="W76" s="13" t="s">
        <v>562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495</v>
      </c>
      <c r="AD76" t="s">
        <v>6</v>
      </c>
      <c r="AE76" t="s">
        <v>364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563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564</v>
      </c>
      <c r="H77" s="7" t="s">
        <v>565</v>
      </c>
      <c r="I77" s="7" t="s">
        <v>77</v>
      </c>
      <c r="J77" s="7" t="s">
        <v>2</v>
      </c>
      <c r="K77" s="7" t="s">
        <v>566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503</v>
      </c>
      <c r="Q77" s="7"/>
      <c r="R77" s="11" t="s">
        <v>378</v>
      </c>
      <c r="S77" s="13" t="s">
        <v>19</v>
      </c>
      <c r="T77" s="7"/>
      <c r="U77" s="11" t="s">
        <v>19</v>
      </c>
      <c r="V77" s="11" t="s">
        <v>378</v>
      </c>
      <c r="W77" s="13" t="s">
        <v>567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568</v>
      </c>
      <c r="AD77" t="s">
        <v>6</v>
      </c>
      <c r="AE77" t="s">
        <v>569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570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181</v>
      </c>
      <c r="H78" s="7" t="s">
        <v>182</v>
      </c>
      <c r="I78" s="7" t="s">
        <v>77</v>
      </c>
      <c r="J78" s="7" t="s">
        <v>2</v>
      </c>
      <c r="K78" s="7" t="s">
        <v>183</v>
      </c>
      <c r="L78" s="7">
        <v>1</v>
      </c>
      <c r="M78" s="7">
        <v>1</v>
      </c>
      <c r="N78" s="7" t="s">
        <v>79</v>
      </c>
      <c r="O78" s="7" t="s">
        <v>80</v>
      </c>
      <c r="P78" s="7" t="s">
        <v>503</v>
      </c>
      <c r="Q78" s="7"/>
      <c r="R78" s="11" t="s">
        <v>184</v>
      </c>
      <c r="S78" s="13" t="s">
        <v>19</v>
      </c>
      <c r="T78" s="7"/>
      <c r="U78" s="11" t="s">
        <v>19</v>
      </c>
      <c r="V78" s="11" t="s">
        <v>184</v>
      </c>
      <c r="W78" s="13" t="s">
        <v>185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186</v>
      </c>
      <c r="AD78" t="s">
        <v>6</v>
      </c>
      <c r="AE78" t="s">
        <v>187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571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572</v>
      </c>
      <c r="H79" s="7" t="s">
        <v>573</v>
      </c>
      <c r="I79" s="7" t="s">
        <v>77</v>
      </c>
      <c r="J79" s="7" t="s">
        <v>2</v>
      </c>
      <c r="K79" s="7" t="s">
        <v>574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503</v>
      </c>
      <c r="Q79" s="7"/>
      <c r="R79" s="11" t="s">
        <v>176</v>
      </c>
      <c r="S79" s="13" t="s">
        <v>19</v>
      </c>
      <c r="T79" s="7"/>
      <c r="U79" s="11" t="s">
        <v>19</v>
      </c>
      <c r="V79" s="11" t="s">
        <v>176</v>
      </c>
      <c r="W79" s="13" t="s">
        <v>177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178</v>
      </c>
      <c r="AD79" t="s">
        <v>6</v>
      </c>
      <c r="AE79" t="s">
        <v>575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576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152</v>
      </c>
      <c r="H80" s="7" t="s">
        <v>153</v>
      </c>
      <c r="I80" s="7" t="s">
        <v>77</v>
      </c>
      <c r="J80" s="7" t="s">
        <v>2</v>
      </c>
      <c r="K80" s="7" t="s">
        <v>189</v>
      </c>
      <c r="L80" s="7">
        <v>1</v>
      </c>
      <c r="M80" s="7">
        <v>1</v>
      </c>
      <c r="N80" s="7" t="s">
        <v>80</v>
      </c>
      <c r="O80" s="7" t="s">
        <v>80</v>
      </c>
      <c r="P80" s="7" t="s">
        <v>503</v>
      </c>
      <c r="Q80" s="7"/>
      <c r="R80" s="11" t="s">
        <v>155</v>
      </c>
      <c r="S80" s="13" t="s">
        <v>19</v>
      </c>
      <c r="T80" s="7"/>
      <c r="U80" s="11" t="s">
        <v>19</v>
      </c>
      <c r="V80" s="11" t="s">
        <v>155</v>
      </c>
      <c r="W80" s="13" t="s">
        <v>156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157</v>
      </c>
      <c r="AD80" t="s">
        <v>6</v>
      </c>
      <c r="AE80" t="s">
        <v>158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577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578</v>
      </c>
      <c r="H81" s="7" t="s">
        <v>579</v>
      </c>
      <c r="I81" s="7" t="s">
        <v>77</v>
      </c>
      <c r="J81" s="7" t="s">
        <v>2</v>
      </c>
      <c r="K81" s="7" t="s">
        <v>580</v>
      </c>
      <c r="L81" s="7">
        <v>1</v>
      </c>
      <c r="M81" s="7">
        <v>1</v>
      </c>
      <c r="N81" s="7" t="s">
        <v>80</v>
      </c>
      <c r="O81" s="7" t="s">
        <v>80</v>
      </c>
      <c r="P81" s="7" t="s">
        <v>503</v>
      </c>
      <c r="Q81" s="7"/>
      <c r="R81" s="11" t="s">
        <v>581</v>
      </c>
      <c r="S81" s="13" t="s">
        <v>19</v>
      </c>
      <c r="T81" s="7"/>
      <c r="U81" s="11" t="s">
        <v>19</v>
      </c>
      <c r="V81" s="11" t="s">
        <v>581</v>
      </c>
      <c r="W81" s="13" t="s">
        <v>582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583</v>
      </c>
      <c r="AD81" t="s">
        <v>6</v>
      </c>
      <c r="AE81" t="s">
        <v>118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584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585</v>
      </c>
      <c r="H82" s="7" t="s">
        <v>586</v>
      </c>
      <c r="I82" s="7" t="s">
        <v>77</v>
      </c>
      <c r="J82" s="7" t="s">
        <v>2</v>
      </c>
      <c r="K82" s="7" t="s">
        <v>587</v>
      </c>
      <c r="L82" s="7">
        <v>1</v>
      </c>
      <c r="M82" s="7">
        <v>1</v>
      </c>
      <c r="N82" s="7" t="s">
        <v>80</v>
      </c>
      <c r="O82" s="7" t="s">
        <v>80</v>
      </c>
      <c r="P82" s="7" t="s">
        <v>503</v>
      </c>
      <c r="Q82" s="7"/>
      <c r="R82" s="11" t="s">
        <v>478</v>
      </c>
      <c r="S82" s="13" t="s">
        <v>19</v>
      </c>
      <c r="T82" s="7"/>
      <c r="U82" s="11" t="s">
        <v>19</v>
      </c>
      <c r="V82" s="11" t="s">
        <v>478</v>
      </c>
      <c r="W82" s="13" t="s">
        <v>370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588</v>
      </c>
      <c r="AD82" t="s">
        <v>6</v>
      </c>
      <c r="AE82" t="s">
        <v>589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590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591</v>
      </c>
      <c r="H83" s="7" t="s">
        <v>592</v>
      </c>
      <c r="I83" s="7" t="s">
        <v>77</v>
      </c>
      <c r="J83" s="7" t="s">
        <v>2</v>
      </c>
      <c r="K83" s="7" t="s">
        <v>593</v>
      </c>
      <c r="L83" s="7">
        <v>1</v>
      </c>
      <c r="M83" s="7">
        <v>1</v>
      </c>
      <c r="N83" s="7" t="s">
        <v>80</v>
      </c>
      <c r="O83" s="7" t="s">
        <v>80</v>
      </c>
      <c r="P83" s="7" t="s">
        <v>503</v>
      </c>
      <c r="Q83" s="7"/>
      <c r="R83" s="11" t="s">
        <v>594</v>
      </c>
      <c r="S83" s="13" t="s">
        <v>19</v>
      </c>
      <c r="T83" s="7"/>
      <c r="U83" s="11" t="s">
        <v>19</v>
      </c>
      <c r="V83" s="11" t="s">
        <v>594</v>
      </c>
      <c r="W83" s="13" t="s">
        <v>595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596</v>
      </c>
      <c r="AD83" t="s">
        <v>6</v>
      </c>
      <c r="AE83" t="s">
        <v>196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597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598</v>
      </c>
      <c r="H84" s="7" t="s">
        <v>599</v>
      </c>
      <c r="I84" s="7" t="s">
        <v>77</v>
      </c>
      <c r="J84" s="7" t="s">
        <v>2</v>
      </c>
      <c r="K84" s="7" t="s">
        <v>600</v>
      </c>
      <c r="L84" s="7">
        <v>1</v>
      </c>
      <c r="M84" s="7">
        <v>5</v>
      </c>
      <c r="N84" s="7" t="s">
        <v>601</v>
      </c>
      <c r="O84" s="7" t="s">
        <v>163</v>
      </c>
      <c r="P84" s="7" t="s">
        <v>503</v>
      </c>
      <c r="Q84" s="7"/>
      <c r="R84" s="11" t="s">
        <v>602</v>
      </c>
      <c r="S84" s="13" t="s">
        <v>19</v>
      </c>
      <c r="T84" s="7"/>
      <c r="U84" s="11" t="s">
        <v>19</v>
      </c>
      <c r="V84" s="11" t="s">
        <v>602</v>
      </c>
      <c r="W84" s="13" t="s">
        <v>495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603</v>
      </c>
      <c r="AD84" t="s">
        <v>6</v>
      </c>
      <c r="AE84" t="s">
        <v>522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604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605</v>
      </c>
      <c r="H85" s="7" t="s">
        <v>606</v>
      </c>
      <c r="I85" s="7" t="s">
        <v>77</v>
      </c>
      <c r="J85" s="7" t="s">
        <v>2</v>
      </c>
      <c r="K85" s="7" t="s">
        <v>607</v>
      </c>
      <c r="L85" s="7">
        <v>1</v>
      </c>
      <c r="M85" s="7">
        <v>1</v>
      </c>
      <c r="N85" s="7" t="s">
        <v>114</v>
      </c>
      <c r="O85" s="7" t="s">
        <v>80</v>
      </c>
      <c r="P85" s="7" t="s">
        <v>503</v>
      </c>
      <c r="Q85" s="7"/>
      <c r="R85" s="11" t="s">
        <v>608</v>
      </c>
      <c r="S85" s="13" t="s">
        <v>19</v>
      </c>
      <c r="T85" s="7"/>
      <c r="U85" s="11" t="s">
        <v>19</v>
      </c>
      <c r="V85" s="11" t="s">
        <v>608</v>
      </c>
      <c r="W85" s="13" t="s">
        <v>583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609</v>
      </c>
      <c r="AD85" t="s">
        <v>6</v>
      </c>
      <c r="AE85" t="s">
        <v>610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611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612</v>
      </c>
      <c r="H86" s="7" t="s">
        <v>613</v>
      </c>
      <c r="I86" s="7" t="s">
        <v>77</v>
      </c>
      <c r="J86" s="7" t="s">
        <v>2</v>
      </c>
      <c r="K86" s="7" t="s">
        <v>614</v>
      </c>
      <c r="L86" s="7">
        <v>1</v>
      </c>
      <c r="M86" s="7">
        <v>1</v>
      </c>
      <c r="N86" s="7" t="s">
        <v>80</v>
      </c>
      <c r="O86" s="7" t="s">
        <v>80</v>
      </c>
      <c r="P86" s="7" t="s">
        <v>503</v>
      </c>
      <c r="Q86" s="7"/>
      <c r="R86" s="11" t="s">
        <v>615</v>
      </c>
      <c r="S86" s="13" t="s">
        <v>19</v>
      </c>
      <c r="T86" s="7"/>
      <c r="U86" s="11" t="s">
        <v>19</v>
      </c>
      <c r="V86" s="11" t="s">
        <v>615</v>
      </c>
      <c r="W86" s="13" t="s">
        <v>82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616</v>
      </c>
      <c r="AD86" t="s">
        <v>6</v>
      </c>
      <c r="AE86" t="s">
        <v>617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618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619</v>
      </c>
      <c r="H87" s="7" t="s">
        <v>620</v>
      </c>
      <c r="I87" s="7" t="s">
        <v>77</v>
      </c>
      <c r="J87" s="7" t="s">
        <v>2</v>
      </c>
      <c r="K87" s="7" t="s">
        <v>621</v>
      </c>
      <c r="L87" s="7">
        <v>1</v>
      </c>
      <c r="M87" s="7">
        <v>1</v>
      </c>
      <c r="N87" s="7" t="s">
        <v>80</v>
      </c>
      <c r="O87" s="7" t="s">
        <v>80</v>
      </c>
      <c r="P87" s="7" t="s">
        <v>503</v>
      </c>
      <c r="Q87" s="7"/>
      <c r="R87" s="11" t="s">
        <v>408</v>
      </c>
      <c r="S87" s="13" t="s">
        <v>19</v>
      </c>
      <c r="T87" s="7"/>
      <c r="U87" s="11" t="s">
        <v>19</v>
      </c>
      <c r="V87" s="11" t="s">
        <v>408</v>
      </c>
      <c r="W87" s="13" t="s">
        <v>562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194</v>
      </c>
      <c r="AD87" t="s">
        <v>6</v>
      </c>
      <c r="AE87" t="s">
        <v>622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623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624</v>
      </c>
      <c r="H88" s="7" t="s">
        <v>625</v>
      </c>
      <c r="I88" s="7" t="s">
        <v>77</v>
      </c>
      <c r="J88" s="7" t="s">
        <v>2</v>
      </c>
      <c r="K88" s="7" t="s">
        <v>626</v>
      </c>
      <c r="L88" s="7">
        <v>1</v>
      </c>
      <c r="M88" s="7">
        <v>1</v>
      </c>
      <c r="N88" s="7" t="s">
        <v>80</v>
      </c>
      <c r="O88" s="7" t="s">
        <v>80</v>
      </c>
      <c r="P88" s="7" t="s">
        <v>503</v>
      </c>
      <c r="Q88" s="7"/>
      <c r="R88" s="11" t="s">
        <v>627</v>
      </c>
      <c r="S88" s="13" t="s">
        <v>19</v>
      </c>
      <c r="T88" s="7"/>
      <c r="U88" s="11" t="s">
        <v>19</v>
      </c>
      <c r="V88" s="11" t="s">
        <v>627</v>
      </c>
      <c r="W88" s="13" t="s">
        <v>82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628</v>
      </c>
      <c r="AD88" t="s">
        <v>6</v>
      </c>
      <c r="AE88" t="s">
        <v>629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630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631</v>
      </c>
      <c r="H89" s="7" t="s">
        <v>632</v>
      </c>
      <c r="I89" s="7" t="s">
        <v>77</v>
      </c>
      <c r="J89" s="7" t="s">
        <v>2</v>
      </c>
      <c r="K89" s="7" t="s">
        <v>633</v>
      </c>
      <c r="L89" s="7">
        <v>1</v>
      </c>
      <c r="M89" s="7">
        <v>1</v>
      </c>
      <c r="N89" s="7" t="s">
        <v>114</v>
      </c>
      <c r="O89" s="7" t="s">
        <v>80</v>
      </c>
      <c r="P89" s="7" t="s">
        <v>503</v>
      </c>
      <c r="Q89" s="7"/>
      <c r="R89" s="11" t="s">
        <v>634</v>
      </c>
      <c r="S89" s="13" t="s">
        <v>19</v>
      </c>
      <c r="T89" s="7"/>
      <c r="U89" s="11" t="s">
        <v>19</v>
      </c>
      <c r="V89" s="11" t="s">
        <v>634</v>
      </c>
      <c r="W89" s="13" t="s">
        <v>635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636</v>
      </c>
      <c r="AD89" t="s">
        <v>6</v>
      </c>
      <c r="AE89" t="s">
        <v>637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638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639</v>
      </c>
      <c r="H90" s="7" t="s">
        <v>640</v>
      </c>
      <c r="I90" s="7" t="s">
        <v>77</v>
      </c>
      <c r="J90" s="7" t="s">
        <v>2</v>
      </c>
      <c r="K90" s="7" t="s">
        <v>641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503</v>
      </c>
      <c r="Q90" s="7"/>
      <c r="R90" s="11" t="s">
        <v>155</v>
      </c>
      <c r="S90" s="13" t="s">
        <v>19</v>
      </c>
      <c r="T90" s="7"/>
      <c r="U90" s="11" t="s">
        <v>19</v>
      </c>
      <c r="V90" s="11" t="s">
        <v>155</v>
      </c>
      <c r="W90" s="13" t="s">
        <v>156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157</v>
      </c>
      <c r="AD90" t="s">
        <v>6</v>
      </c>
      <c r="AE90" t="s">
        <v>336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642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643</v>
      </c>
      <c r="H91" s="7" t="s">
        <v>644</v>
      </c>
      <c r="I91" s="7" t="s">
        <v>77</v>
      </c>
      <c r="J91" s="7" t="s">
        <v>2</v>
      </c>
      <c r="K91" s="7" t="s">
        <v>645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503</v>
      </c>
      <c r="Q91" s="7"/>
      <c r="R91" s="11" t="s">
        <v>646</v>
      </c>
      <c r="S91" s="13" t="s">
        <v>19</v>
      </c>
      <c r="T91" s="7"/>
      <c r="U91" s="11" t="s">
        <v>19</v>
      </c>
      <c r="V91" s="11" t="s">
        <v>646</v>
      </c>
      <c r="W91" s="13" t="s">
        <v>91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647</v>
      </c>
      <c r="AD91" t="s">
        <v>6</v>
      </c>
      <c r="AE91" t="s">
        <v>648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649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181</v>
      </c>
      <c r="H92" s="7" t="s">
        <v>182</v>
      </c>
      <c r="I92" s="7" t="s">
        <v>77</v>
      </c>
      <c r="J92" s="7" t="s">
        <v>2</v>
      </c>
      <c r="K92" s="7" t="s">
        <v>276</v>
      </c>
      <c r="L92" s="7">
        <v>1</v>
      </c>
      <c r="M92" s="7">
        <v>1</v>
      </c>
      <c r="N92" s="7" t="s">
        <v>79</v>
      </c>
      <c r="O92" s="7" t="s">
        <v>80</v>
      </c>
      <c r="P92" s="7" t="s">
        <v>503</v>
      </c>
      <c r="Q92" s="7"/>
      <c r="R92" s="11" t="s">
        <v>184</v>
      </c>
      <c r="S92" s="13" t="s">
        <v>19</v>
      </c>
      <c r="T92" s="7"/>
      <c r="U92" s="11" t="s">
        <v>19</v>
      </c>
      <c r="V92" s="11" t="s">
        <v>184</v>
      </c>
      <c r="W92" s="13" t="s">
        <v>185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186</v>
      </c>
      <c r="AD92" t="s">
        <v>6</v>
      </c>
      <c r="AE92" t="s">
        <v>187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650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519</v>
      </c>
      <c r="H93" s="7" t="s">
        <v>520</v>
      </c>
      <c r="I93" s="7" t="s">
        <v>77</v>
      </c>
      <c r="J93" s="7" t="s">
        <v>2</v>
      </c>
      <c r="K93" s="7" t="s">
        <v>651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503</v>
      </c>
      <c r="Q93" s="7"/>
      <c r="R93" s="11" t="s">
        <v>222</v>
      </c>
      <c r="S93" s="13" t="s">
        <v>19</v>
      </c>
      <c r="T93" s="7"/>
      <c r="U93" s="11" t="s">
        <v>19</v>
      </c>
      <c r="V93" s="11" t="s">
        <v>222</v>
      </c>
      <c r="W93" s="13" t="s">
        <v>107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132</v>
      </c>
      <c r="AD93" t="s">
        <v>6</v>
      </c>
      <c r="AE93" t="s">
        <v>522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652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300</v>
      </c>
      <c r="H94" s="7" t="s">
        <v>301</v>
      </c>
      <c r="I94" s="7" t="s">
        <v>77</v>
      </c>
      <c r="J94" s="7" t="s">
        <v>2</v>
      </c>
      <c r="K94" s="7" t="s">
        <v>302</v>
      </c>
      <c r="L94" s="7">
        <v>1</v>
      </c>
      <c r="M94" s="7">
        <v>1</v>
      </c>
      <c r="N94" s="7" t="s">
        <v>80</v>
      </c>
      <c r="O94" s="7" t="s">
        <v>80</v>
      </c>
      <c r="P94" s="7" t="s">
        <v>503</v>
      </c>
      <c r="Q94" s="7"/>
      <c r="R94" s="11" t="s">
        <v>303</v>
      </c>
      <c r="S94" s="13" t="s">
        <v>19</v>
      </c>
      <c r="T94" s="7"/>
      <c r="U94" s="11" t="s">
        <v>19</v>
      </c>
      <c r="V94" s="11" t="s">
        <v>303</v>
      </c>
      <c r="W94" s="13" t="s">
        <v>140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155</v>
      </c>
      <c r="AD94" t="s">
        <v>6</v>
      </c>
      <c r="AE94" t="s">
        <v>304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653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293</v>
      </c>
      <c r="H95" s="7" t="s">
        <v>294</v>
      </c>
      <c r="I95" s="7" t="s">
        <v>77</v>
      </c>
      <c r="J95" s="7" t="s">
        <v>2</v>
      </c>
      <c r="K95" s="7" t="s">
        <v>295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503</v>
      </c>
      <c r="Q95" s="7"/>
      <c r="R95" s="11" t="s">
        <v>354</v>
      </c>
      <c r="S95" s="13" t="s">
        <v>19</v>
      </c>
      <c r="T95" s="7"/>
      <c r="U95" s="11" t="s">
        <v>19</v>
      </c>
      <c r="V95" s="11" t="s">
        <v>354</v>
      </c>
      <c r="W95" s="13" t="s">
        <v>654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655</v>
      </c>
      <c r="AD95" t="s">
        <v>6</v>
      </c>
      <c r="AE95" t="s">
        <v>298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656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657</v>
      </c>
      <c r="H96" s="7" t="s">
        <v>658</v>
      </c>
      <c r="I96" s="7" t="s">
        <v>77</v>
      </c>
      <c r="J96" s="7" t="s">
        <v>2</v>
      </c>
      <c r="K96" s="7" t="s">
        <v>659</v>
      </c>
      <c r="L96" s="7">
        <v>1</v>
      </c>
      <c r="M96" s="7">
        <v>1</v>
      </c>
      <c r="N96" s="7" t="s">
        <v>80</v>
      </c>
      <c r="O96" s="7" t="s">
        <v>80</v>
      </c>
      <c r="P96" s="7" t="s">
        <v>503</v>
      </c>
      <c r="Q96" s="7"/>
      <c r="R96" s="11" t="s">
        <v>155</v>
      </c>
      <c r="S96" s="13" t="s">
        <v>19</v>
      </c>
      <c r="T96" s="7"/>
      <c r="U96" s="11" t="s">
        <v>19</v>
      </c>
      <c r="V96" s="11" t="s">
        <v>155</v>
      </c>
      <c r="W96" s="13" t="s">
        <v>156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157</v>
      </c>
      <c r="AD96" t="s">
        <v>6</v>
      </c>
      <c r="AE96" t="s">
        <v>660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661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219</v>
      </c>
      <c r="H97" s="7" t="s">
        <v>220</v>
      </c>
      <c r="I97" s="7" t="s">
        <v>77</v>
      </c>
      <c r="J97" s="7" t="s">
        <v>2</v>
      </c>
      <c r="K97" s="7" t="s">
        <v>221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503</v>
      </c>
      <c r="Q97" s="7"/>
      <c r="R97" s="11" t="s">
        <v>222</v>
      </c>
      <c r="S97" s="13" t="s">
        <v>19</v>
      </c>
      <c r="T97" s="7"/>
      <c r="U97" s="11" t="s">
        <v>19</v>
      </c>
      <c r="V97" s="11" t="s">
        <v>222</v>
      </c>
      <c r="W97" s="13" t="s">
        <v>107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132</v>
      </c>
      <c r="AD97" t="s">
        <v>6</v>
      </c>
      <c r="AE97" t="s">
        <v>223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662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206</v>
      </c>
      <c r="H98" s="7" t="s">
        <v>207</v>
      </c>
      <c r="I98" s="7" t="s">
        <v>77</v>
      </c>
      <c r="J98" s="7" t="s">
        <v>2</v>
      </c>
      <c r="K98" s="7" t="s">
        <v>663</v>
      </c>
      <c r="L98" s="7">
        <v>2</v>
      </c>
      <c r="M98" s="7">
        <v>1</v>
      </c>
      <c r="N98" s="7" t="s">
        <v>80</v>
      </c>
      <c r="O98" s="7" t="s">
        <v>80</v>
      </c>
      <c r="P98" s="7" t="s">
        <v>503</v>
      </c>
      <c r="Q98" s="7"/>
      <c r="R98" s="11" t="s">
        <v>664</v>
      </c>
      <c r="S98" s="13" t="s">
        <v>19</v>
      </c>
      <c r="T98" s="7"/>
      <c r="U98" s="11" t="s">
        <v>19</v>
      </c>
      <c r="V98" s="11" t="s">
        <v>664</v>
      </c>
      <c r="W98" s="13" t="s">
        <v>195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665</v>
      </c>
      <c r="AD98" t="s">
        <v>6</v>
      </c>
      <c r="AE98" t="s">
        <v>101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666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667</v>
      </c>
      <c r="H99" s="7" t="s">
        <v>668</v>
      </c>
      <c r="I99" s="7" t="s">
        <v>77</v>
      </c>
      <c r="J99" s="7" t="s">
        <v>2</v>
      </c>
      <c r="K99" s="7" t="s">
        <v>669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503</v>
      </c>
      <c r="Q99" s="7"/>
      <c r="R99" s="11" t="s">
        <v>636</v>
      </c>
      <c r="S99" s="13" t="s">
        <v>19</v>
      </c>
      <c r="T99" s="7"/>
      <c r="U99" s="11" t="s">
        <v>19</v>
      </c>
      <c r="V99" s="11" t="s">
        <v>636</v>
      </c>
      <c r="W99" s="13" t="s">
        <v>91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670</v>
      </c>
      <c r="AD99" t="s">
        <v>6</v>
      </c>
      <c r="AE99" t="s">
        <v>671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672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673</v>
      </c>
      <c r="H100" s="7" t="s">
        <v>674</v>
      </c>
      <c r="I100" s="7" t="s">
        <v>77</v>
      </c>
      <c r="J100" s="7" t="s">
        <v>2</v>
      </c>
      <c r="K100" s="7" t="s">
        <v>675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503</v>
      </c>
      <c r="Q100" s="7"/>
      <c r="R100" s="11" t="s">
        <v>216</v>
      </c>
      <c r="S100" s="13" t="s">
        <v>19</v>
      </c>
      <c r="T100" s="7"/>
      <c r="U100" s="11" t="s">
        <v>19</v>
      </c>
      <c r="V100" s="11" t="s">
        <v>216</v>
      </c>
      <c r="W100" s="13" t="s">
        <v>99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217</v>
      </c>
      <c r="AD100" t="s">
        <v>6</v>
      </c>
      <c r="AE100" t="s">
        <v>676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677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678</v>
      </c>
      <c r="H101" s="7" t="s">
        <v>679</v>
      </c>
      <c r="I101" s="7" t="s">
        <v>77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601</v>
      </c>
      <c r="O101" s="7" t="s">
        <v>80</v>
      </c>
      <c r="P101" s="7" t="s">
        <v>503</v>
      </c>
      <c r="Q101" s="7"/>
      <c r="R101" s="11" t="s">
        <v>681</v>
      </c>
      <c r="S101" s="13" t="s">
        <v>19</v>
      </c>
      <c r="T101" s="7"/>
      <c r="U101" s="11" t="s">
        <v>19</v>
      </c>
      <c r="V101" s="11" t="s">
        <v>681</v>
      </c>
      <c r="W101" s="13" t="s">
        <v>485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682</v>
      </c>
      <c r="AD101" t="s">
        <v>6</v>
      </c>
      <c r="AE101" t="s">
        <v>683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684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685</v>
      </c>
      <c r="H102" s="7" t="s">
        <v>686</v>
      </c>
      <c r="I102" s="7" t="s">
        <v>77</v>
      </c>
      <c r="J102" s="7" t="s">
        <v>2</v>
      </c>
      <c r="K102" s="7" t="s">
        <v>687</v>
      </c>
      <c r="L102" s="7">
        <v>1</v>
      </c>
      <c r="M102" s="7">
        <v>1</v>
      </c>
      <c r="N102" s="7" t="s">
        <v>114</v>
      </c>
      <c r="O102" s="7" t="s">
        <v>80</v>
      </c>
      <c r="P102" s="7" t="s">
        <v>503</v>
      </c>
      <c r="Q102" s="7"/>
      <c r="R102" s="11" t="s">
        <v>688</v>
      </c>
      <c r="S102" s="13" t="s">
        <v>19</v>
      </c>
      <c r="T102" s="7"/>
      <c r="U102" s="11" t="s">
        <v>19</v>
      </c>
      <c r="V102" s="11" t="s">
        <v>688</v>
      </c>
      <c r="W102" s="13" t="s">
        <v>689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690</v>
      </c>
      <c r="AD102" t="s">
        <v>6</v>
      </c>
      <c r="AE102" t="s">
        <v>118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691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268</v>
      </c>
      <c r="H103" s="7" t="s">
        <v>269</v>
      </c>
      <c r="I103" s="7" t="s">
        <v>77</v>
      </c>
      <c r="J103" s="7" t="s">
        <v>2</v>
      </c>
      <c r="K103" s="7" t="s">
        <v>692</v>
      </c>
      <c r="L103" s="7">
        <v>1</v>
      </c>
      <c r="M103" s="7">
        <v>1</v>
      </c>
      <c r="N103" s="7" t="s">
        <v>79</v>
      </c>
      <c r="O103" s="7" t="s">
        <v>80</v>
      </c>
      <c r="P103" s="7" t="s">
        <v>503</v>
      </c>
      <c r="Q103" s="7"/>
      <c r="R103" s="11" t="s">
        <v>693</v>
      </c>
      <c r="S103" s="13" t="s">
        <v>19</v>
      </c>
      <c r="T103" s="7"/>
      <c r="U103" s="11" t="s">
        <v>19</v>
      </c>
      <c r="V103" s="11" t="s">
        <v>693</v>
      </c>
      <c r="W103" s="13" t="s">
        <v>694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695</v>
      </c>
      <c r="AD103" t="s">
        <v>6</v>
      </c>
      <c r="AE103" t="s">
        <v>696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697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499</v>
      </c>
      <c r="H104" s="7" t="s">
        <v>500</v>
      </c>
      <c r="I104" s="7" t="s">
        <v>77</v>
      </c>
      <c r="J104" s="7" t="s">
        <v>2</v>
      </c>
      <c r="K104" s="7" t="s">
        <v>698</v>
      </c>
      <c r="L104" s="7">
        <v>1</v>
      </c>
      <c r="M104" s="7">
        <v>2</v>
      </c>
      <c r="N104" s="7" t="s">
        <v>699</v>
      </c>
      <c r="O104" s="7" t="s">
        <v>79</v>
      </c>
      <c r="P104" s="7" t="s">
        <v>503</v>
      </c>
      <c r="Q104" s="7"/>
      <c r="R104" s="11" t="s">
        <v>700</v>
      </c>
      <c r="S104" s="13" t="s">
        <v>19</v>
      </c>
      <c r="T104" s="7"/>
      <c r="U104" s="11" t="s">
        <v>19</v>
      </c>
      <c r="V104" s="11" t="s">
        <v>700</v>
      </c>
      <c r="W104" s="13" t="s">
        <v>170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701</v>
      </c>
      <c r="AD104" t="s">
        <v>6</v>
      </c>
      <c r="AE104" t="s">
        <v>158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702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703</v>
      </c>
      <c r="H105" s="7" t="s">
        <v>704</v>
      </c>
      <c r="I105" s="7" t="s">
        <v>77</v>
      </c>
      <c r="J105" s="7" t="s">
        <v>2</v>
      </c>
      <c r="K105" s="7" t="s">
        <v>705</v>
      </c>
      <c r="L105" s="7">
        <v>1</v>
      </c>
      <c r="M105" s="7">
        <v>1</v>
      </c>
      <c r="N105" s="7" t="s">
        <v>79</v>
      </c>
      <c r="O105" s="7" t="s">
        <v>80</v>
      </c>
      <c r="P105" s="7" t="s">
        <v>503</v>
      </c>
      <c r="Q105" s="7"/>
      <c r="R105" s="11" t="s">
        <v>706</v>
      </c>
      <c r="S105" s="13" t="s">
        <v>19</v>
      </c>
      <c r="T105" s="7"/>
      <c r="U105" s="11" t="s">
        <v>19</v>
      </c>
      <c r="V105" s="11" t="s">
        <v>706</v>
      </c>
      <c r="W105" s="13" t="s">
        <v>707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708</v>
      </c>
      <c r="AD105" t="s">
        <v>6</v>
      </c>
      <c r="AE105" t="s">
        <v>709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710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711</v>
      </c>
      <c r="H106" s="7" t="s">
        <v>712</v>
      </c>
      <c r="I106" s="7" t="s">
        <v>77</v>
      </c>
      <c r="J106" s="7" t="s">
        <v>2</v>
      </c>
      <c r="K106" s="7" t="s">
        <v>713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503</v>
      </c>
      <c r="Q106" s="7"/>
      <c r="R106" s="11" t="s">
        <v>533</v>
      </c>
      <c r="S106" s="13" t="s">
        <v>19</v>
      </c>
      <c r="T106" s="7"/>
      <c r="U106" s="11" t="s">
        <v>19</v>
      </c>
      <c r="V106" s="11" t="s">
        <v>533</v>
      </c>
      <c r="W106" s="13" t="s">
        <v>505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714</v>
      </c>
      <c r="AD106" t="s">
        <v>6</v>
      </c>
      <c r="AE106" t="s">
        <v>715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716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717</v>
      </c>
      <c r="H107" s="7" t="s">
        <v>718</v>
      </c>
      <c r="I107" s="7" t="s">
        <v>77</v>
      </c>
      <c r="J107" s="7" t="s">
        <v>2</v>
      </c>
      <c r="K107" s="7" t="s">
        <v>719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503</v>
      </c>
      <c r="Q107" s="7"/>
      <c r="R107" s="11" t="s">
        <v>342</v>
      </c>
      <c r="S107" s="13" t="s">
        <v>19</v>
      </c>
      <c r="T107" s="7"/>
      <c r="U107" s="11" t="s">
        <v>19</v>
      </c>
      <c r="V107" s="11" t="s">
        <v>342</v>
      </c>
      <c r="W107" s="13" t="s">
        <v>477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478</v>
      </c>
      <c r="AD107" t="s">
        <v>6</v>
      </c>
      <c r="AE107" t="s">
        <v>109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720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631</v>
      </c>
      <c r="H108" s="7" t="s">
        <v>632</v>
      </c>
      <c r="I108" s="7" t="s">
        <v>77</v>
      </c>
      <c r="J108" s="7" t="s">
        <v>2</v>
      </c>
      <c r="K108" s="7" t="s">
        <v>721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503</v>
      </c>
      <c r="Q108" s="7"/>
      <c r="R108" s="11" t="s">
        <v>83</v>
      </c>
      <c r="S108" s="13" t="s">
        <v>19</v>
      </c>
      <c r="T108" s="7"/>
      <c r="U108" s="11" t="s">
        <v>19</v>
      </c>
      <c r="V108" s="11" t="s">
        <v>83</v>
      </c>
      <c r="W108" s="13" t="s">
        <v>289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722</v>
      </c>
      <c r="AD108" t="s">
        <v>6</v>
      </c>
      <c r="AE108" t="s">
        <v>723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724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725</v>
      </c>
      <c r="H109" s="7" t="s">
        <v>726</v>
      </c>
      <c r="I109" s="7" t="s">
        <v>77</v>
      </c>
      <c r="J109" s="7" t="s">
        <v>2</v>
      </c>
      <c r="K109" s="7" t="s">
        <v>727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503</v>
      </c>
      <c r="Q109" s="7"/>
      <c r="R109" s="11" t="s">
        <v>728</v>
      </c>
      <c r="S109" s="13" t="s">
        <v>19</v>
      </c>
      <c r="T109" s="7"/>
      <c r="U109" s="11" t="s">
        <v>19</v>
      </c>
      <c r="V109" s="11" t="s">
        <v>728</v>
      </c>
      <c r="W109" s="13" t="s">
        <v>729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568</v>
      </c>
      <c r="AD109" t="s">
        <v>6</v>
      </c>
      <c r="AE109" t="s">
        <v>336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730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731</v>
      </c>
      <c r="H110" s="7" t="s">
        <v>732</v>
      </c>
      <c r="I110" s="7" t="s">
        <v>77</v>
      </c>
      <c r="J110" s="7" t="s">
        <v>2</v>
      </c>
      <c r="K110" s="7" t="s">
        <v>733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503</v>
      </c>
      <c r="Q110" s="7"/>
      <c r="R110" s="11" t="s">
        <v>734</v>
      </c>
      <c r="S110" s="13" t="s">
        <v>19</v>
      </c>
      <c r="T110" s="7"/>
      <c r="U110" s="11" t="s">
        <v>19</v>
      </c>
      <c r="V110" s="11" t="s">
        <v>734</v>
      </c>
      <c r="W110" s="13" t="s">
        <v>735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468</v>
      </c>
      <c r="AD110" t="s">
        <v>6</v>
      </c>
      <c r="AE110" t="s">
        <v>610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737</v>
      </c>
      <c r="H111" s="7" t="s">
        <v>738</v>
      </c>
      <c r="I111" s="7" t="s">
        <v>77</v>
      </c>
      <c r="J111" s="7" t="s">
        <v>2</v>
      </c>
      <c r="K111" s="7" t="s">
        <v>739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503</v>
      </c>
      <c r="Q111" s="7"/>
      <c r="R111" s="11" t="s">
        <v>740</v>
      </c>
      <c r="S111" s="13" t="s">
        <v>19</v>
      </c>
      <c r="T111" s="7"/>
      <c r="U111" s="11" t="s">
        <v>19</v>
      </c>
      <c r="V111" s="11" t="s">
        <v>740</v>
      </c>
      <c r="W111" s="13" t="s">
        <v>741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742</v>
      </c>
      <c r="AD111" t="s">
        <v>6</v>
      </c>
      <c r="AE111" t="s">
        <v>109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743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744</v>
      </c>
      <c r="H112" s="7" t="s">
        <v>745</v>
      </c>
      <c r="I112" s="7" t="s">
        <v>77</v>
      </c>
      <c r="J112" s="7" t="s">
        <v>2</v>
      </c>
      <c r="K112" s="7" t="s">
        <v>746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503</v>
      </c>
      <c r="Q112" s="7"/>
      <c r="R112" s="11" t="s">
        <v>436</v>
      </c>
      <c r="S112" s="13" t="s">
        <v>19</v>
      </c>
      <c r="T112" s="7"/>
      <c r="U112" s="11" t="s">
        <v>19</v>
      </c>
      <c r="V112" s="11" t="s">
        <v>436</v>
      </c>
      <c r="W112" s="13" t="s">
        <v>148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747</v>
      </c>
      <c r="AD112" t="s">
        <v>6</v>
      </c>
      <c r="AE112" t="s">
        <v>748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750</v>
      </c>
      <c r="H113" s="7" t="s">
        <v>751</v>
      </c>
      <c r="I113" s="7" t="s">
        <v>77</v>
      </c>
      <c r="J113" s="7" t="s">
        <v>2</v>
      </c>
      <c r="K113" s="7" t="s">
        <v>752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503</v>
      </c>
      <c r="Q113" s="7"/>
      <c r="R113" s="11" t="s">
        <v>147</v>
      </c>
      <c r="S113" s="13" t="s">
        <v>19</v>
      </c>
      <c r="T113" s="7"/>
      <c r="U113" s="11" t="s">
        <v>19</v>
      </c>
      <c r="V113" s="11" t="s">
        <v>147</v>
      </c>
      <c r="W113" s="13" t="s">
        <v>148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149</v>
      </c>
      <c r="AD113" t="s">
        <v>6</v>
      </c>
      <c r="AE113" t="s">
        <v>753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754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755</v>
      </c>
      <c r="H114" s="7" t="s">
        <v>756</v>
      </c>
      <c r="I114" s="7" t="s">
        <v>77</v>
      </c>
      <c r="J114" s="7" t="s">
        <v>2</v>
      </c>
      <c r="K114" s="7" t="s">
        <v>757</v>
      </c>
      <c r="L114" s="7">
        <v>1</v>
      </c>
      <c r="M114" s="7">
        <v>2</v>
      </c>
      <c r="N114" s="7" t="s">
        <v>79</v>
      </c>
      <c r="O114" s="7" t="s">
        <v>79</v>
      </c>
      <c r="P114" s="7" t="s">
        <v>503</v>
      </c>
      <c r="Q114" s="7"/>
      <c r="R114" s="11" t="s">
        <v>758</v>
      </c>
      <c r="S114" s="13" t="s">
        <v>19</v>
      </c>
      <c r="T114" s="7"/>
      <c r="U114" s="11" t="s">
        <v>19</v>
      </c>
      <c r="V114" s="11" t="s">
        <v>758</v>
      </c>
      <c r="W114" s="13" t="s">
        <v>759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760</v>
      </c>
      <c r="AD114" t="s">
        <v>6</v>
      </c>
      <c r="AE114" t="s">
        <v>761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762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456</v>
      </c>
      <c r="H115" s="7" t="s">
        <v>457</v>
      </c>
      <c r="I115" s="7" t="s">
        <v>77</v>
      </c>
      <c r="J115" s="7" t="s">
        <v>2</v>
      </c>
      <c r="K115" s="7" t="s">
        <v>763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503</v>
      </c>
      <c r="Q115" s="7"/>
      <c r="R115" s="11" t="s">
        <v>764</v>
      </c>
      <c r="S115" s="13" t="s">
        <v>19</v>
      </c>
      <c r="T115" s="7"/>
      <c r="U115" s="11" t="s">
        <v>19</v>
      </c>
      <c r="V115" s="11" t="s">
        <v>764</v>
      </c>
      <c r="W115" s="13" t="s">
        <v>765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701</v>
      </c>
      <c r="AD115" t="s">
        <v>6</v>
      </c>
      <c r="AE115" t="s">
        <v>766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767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539</v>
      </c>
      <c r="H116" s="7" t="s">
        <v>540</v>
      </c>
      <c r="I116" s="7" t="s">
        <v>77</v>
      </c>
      <c r="J116" s="7" t="s">
        <v>2</v>
      </c>
      <c r="K116" s="7" t="s">
        <v>768</v>
      </c>
      <c r="L116" s="7">
        <v>1</v>
      </c>
      <c r="M116" s="7">
        <v>2</v>
      </c>
      <c r="N116" s="7" t="s">
        <v>163</v>
      </c>
      <c r="O116" s="7" t="s">
        <v>79</v>
      </c>
      <c r="P116" s="7" t="s">
        <v>503</v>
      </c>
      <c r="Q116" s="7"/>
      <c r="R116" s="11" t="s">
        <v>769</v>
      </c>
      <c r="S116" s="13" t="s">
        <v>19</v>
      </c>
      <c r="T116" s="7"/>
      <c r="U116" s="11" t="s">
        <v>19</v>
      </c>
      <c r="V116" s="11" t="s">
        <v>769</v>
      </c>
      <c r="W116" s="13" t="s">
        <v>568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770</v>
      </c>
      <c r="AD116" t="s">
        <v>6</v>
      </c>
      <c r="AE116" t="s">
        <v>544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771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374</v>
      </c>
      <c r="H117" s="7" t="s">
        <v>375</v>
      </c>
      <c r="I117" s="7" t="s">
        <v>77</v>
      </c>
      <c r="J117" s="7" t="s">
        <v>2</v>
      </c>
      <c r="K117" s="7" t="s">
        <v>772</v>
      </c>
      <c r="L117" s="7">
        <v>1</v>
      </c>
      <c r="M117" s="7">
        <v>5</v>
      </c>
      <c r="N117" s="7" t="s">
        <v>601</v>
      </c>
      <c r="O117" s="7" t="s">
        <v>163</v>
      </c>
      <c r="P117" s="7" t="s">
        <v>503</v>
      </c>
      <c r="Q117" s="7"/>
      <c r="R117" s="11" t="s">
        <v>773</v>
      </c>
      <c r="S117" s="13" t="s">
        <v>19</v>
      </c>
      <c r="T117" s="7"/>
      <c r="U117" s="11" t="s">
        <v>19</v>
      </c>
      <c r="V117" s="11" t="s">
        <v>773</v>
      </c>
      <c r="W117" s="13" t="s">
        <v>774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775</v>
      </c>
      <c r="AD117" t="s">
        <v>6</v>
      </c>
      <c r="AE117" t="s">
        <v>622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776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777</v>
      </c>
      <c r="H118" s="7" t="s">
        <v>778</v>
      </c>
      <c r="I118" s="7" t="s">
        <v>77</v>
      </c>
      <c r="J118" s="7" t="s">
        <v>2</v>
      </c>
      <c r="K118" s="7" t="s">
        <v>779</v>
      </c>
      <c r="L118" s="7">
        <v>1</v>
      </c>
      <c r="M118" s="7">
        <v>2</v>
      </c>
      <c r="N118" s="7" t="s">
        <v>114</v>
      </c>
      <c r="O118" s="7" t="s">
        <v>79</v>
      </c>
      <c r="P118" s="7" t="s">
        <v>503</v>
      </c>
      <c r="Q118" s="7"/>
      <c r="R118" s="11" t="s">
        <v>780</v>
      </c>
      <c r="S118" s="13" t="s">
        <v>19</v>
      </c>
      <c r="T118" s="7"/>
      <c r="U118" s="11" t="s">
        <v>19</v>
      </c>
      <c r="V118" s="11" t="s">
        <v>780</v>
      </c>
      <c r="W118" s="13" t="s">
        <v>742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781</v>
      </c>
      <c r="AD118" t="s">
        <v>6</v>
      </c>
      <c r="AE118" t="s">
        <v>101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782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783</v>
      </c>
      <c r="H119" s="7" t="s">
        <v>784</v>
      </c>
      <c r="I119" s="7" t="s">
        <v>77</v>
      </c>
      <c r="J119" s="7" t="s">
        <v>2</v>
      </c>
      <c r="K119" s="7" t="s">
        <v>785</v>
      </c>
      <c r="L119" s="7">
        <v>1</v>
      </c>
      <c r="M119" s="7">
        <v>2</v>
      </c>
      <c r="N119" s="7" t="s">
        <v>79</v>
      </c>
      <c r="O119" s="7" t="s">
        <v>79</v>
      </c>
      <c r="P119" s="7" t="s">
        <v>503</v>
      </c>
      <c r="Q119" s="7"/>
      <c r="R119" s="11" t="s">
        <v>786</v>
      </c>
      <c r="S119" s="13" t="s">
        <v>19</v>
      </c>
      <c r="T119" s="7"/>
      <c r="U119" s="11" t="s">
        <v>19</v>
      </c>
      <c r="V119" s="11" t="s">
        <v>786</v>
      </c>
      <c r="W119" s="13" t="s">
        <v>787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788</v>
      </c>
      <c r="AD119" t="s">
        <v>6</v>
      </c>
      <c r="AE119" t="s">
        <v>789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790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791</v>
      </c>
      <c r="H120" s="7" t="s">
        <v>792</v>
      </c>
      <c r="I120" s="7" t="s">
        <v>77</v>
      </c>
      <c r="J120" s="7" t="s">
        <v>2</v>
      </c>
      <c r="K120" s="7" t="s">
        <v>793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503</v>
      </c>
      <c r="Q120" s="7"/>
      <c r="R120" s="11" t="s">
        <v>81</v>
      </c>
      <c r="S120" s="13" t="s">
        <v>19</v>
      </c>
      <c r="T120" s="7"/>
      <c r="U120" s="11" t="s">
        <v>19</v>
      </c>
      <c r="V120" s="11" t="s">
        <v>81</v>
      </c>
      <c r="W120" s="13" t="s">
        <v>82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</v>
      </c>
      <c r="AD120" t="s">
        <v>6</v>
      </c>
      <c r="AE120" t="s">
        <v>794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795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796</v>
      </c>
      <c r="H121" s="7" t="s">
        <v>797</v>
      </c>
      <c r="I121" s="7" t="s">
        <v>77</v>
      </c>
      <c r="J121" s="7" t="s">
        <v>2</v>
      </c>
      <c r="K121" s="7" t="s">
        <v>798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503</v>
      </c>
      <c r="Q121" s="7"/>
      <c r="R121" s="11" t="s">
        <v>799</v>
      </c>
      <c r="S121" s="13" t="s">
        <v>19</v>
      </c>
      <c r="T121" s="7"/>
      <c r="U121" s="11" t="s">
        <v>19</v>
      </c>
      <c r="V121" s="11" t="s">
        <v>799</v>
      </c>
      <c r="W121" s="13" t="s">
        <v>289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549</v>
      </c>
      <c r="AD121" t="s">
        <v>6</v>
      </c>
      <c r="AE121" t="s">
        <v>800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801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802</v>
      </c>
      <c r="H122" s="7" t="s">
        <v>803</v>
      </c>
      <c r="I122" s="7" t="s">
        <v>77</v>
      </c>
      <c r="J122" s="7" t="s">
        <v>2</v>
      </c>
      <c r="K122" s="7" t="s">
        <v>804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503</v>
      </c>
      <c r="Q122" s="7"/>
      <c r="R122" s="11" t="s">
        <v>216</v>
      </c>
      <c r="S122" s="13" t="s">
        <v>19</v>
      </c>
      <c r="T122" s="7"/>
      <c r="U122" s="11" t="s">
        <v>19</v>
      </c>
      <c r="V122" s="11" t="s">
        <v>216</v>
      </c>
      <c r="W122" s="13" t="s">
        <v>99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217</v>
      </c>
      <c r="AD122" t="s">
        <v>6</v>
      </c>
      <c r="AE122" t="s">
        <v>118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805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806</v>
      </c>
      <c r="H123" s="7" t="s">
        <v>807</v>
      </c>
      <c r="I123" s="7" t="s">
        <v>77</v>
      </c>
      <c r="J123" s="7" t="s">
        <v>2</v>
      </c>
      <c r="K123" s="7" t="s">
        <v>808</v>
      </c>
      <c r="L123" s="7">
        <v>1</v>
      </c>
      <c r="M123" s="7">
        <v>2</v>
      </c>
      <c r="N123" s="7" t="s">
        <v>123</v>
      </c>
      <c r="O123" s="7" t="s">
        <v>79</v>
      </c>
      <c r="P123" s="7" t="s">
        <v>503</v>
      </c>
      <c r="Q123" s="7"/>
      <c r="R123" s="11" t="s">
        <v>809</v>
      </c>
      <c r="S123" s="13" t="s">
        <v>19</v>
      </c>
      <c r="T123" s="7"/>
      <c r="U123" s="11" t="s">
        <v>19</v>
      </c>
      <c r="V123" s="11" t="s">
        <v>809</v>
      </c>
      <c r="W123" s="13" t="s">
        <v>810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811</v>
      </c>
      <c r="AD123" t="s">
        <v>6</v>
      </c>
      <c r="AE123" t="s">
        <v>812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813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814</v>
      </c>
      <c r="H124" s="7" t="s">
        <v>815</v>
      </c>
      <c r="I124" s="7" t="s">
        <v>77</v>
      </c>
      <c r="J124" s="7" t="s">
        <v>2</v>
      </c>
      <c r="K124" s="7" t="s">
        <v>816</v>
      </c>
      <c r="L124" s="7">
        <v>1</v>
      </c>
      <c r="M124" s="7">
        <v>2</v>
      </c>
      <c r="N124" s="7" t="s">
        <v>79</v>
      </c>
      <c r="O124" s="7" t="s">
        <v>79</v>
      </c>
      <c r="P124" s="7" t="s">
        <v>503</v>
      </c>
      <c r="Q124" s="7"/>
      <c r="R124" s="11" t="s">
        <v>393</v>
      </c>
      <c r="S124" s="13" t="s">
        <v>19</v>
      </c>
      <c r="T124" s="7"/>
      <c r="U124" s="11" t="s">
        <v>19</v>
      </c>
      <c r="V124" s="11" t="s">
        <v>393</v>
      </c>
      <c r="W124" s="13" t="s">
        <v>567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817</v>
      </c>
      <c r="AD124" t="s">
        <v>6</v>
      </c>
      <c r="AE124" t="s">
        <v>109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818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819</v>
      </c>
      <c r="H125" s="7" t="s">
        <v>820</v>
      </c>
      <c r="I125" s="7" t="s">
        <v>77</v>
      </c>
      <c r="J125" s="7" t="s">
        <v>2</v>
      </c>
      <c r="K125" s="7" t="s">
        <v>821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503</v>
      </c>
      <c r="Q125" s="7"/>
      <c r="R125" s="11" t="s">
        <v>443</v>
      </c>
      <c r="S125" s="13" t="s">
        <v>19</v>
      </c>
      <c r="T125" s="7"/>
      <c r="U125" s="11" t="s">
        <v>19</v>
      </c>
      <c r="V125" s="11" t="s">
        <v>443</v>
      </c>
      <c r="W125" s="13" t="s">
        <v>562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822</v>
      </c>
      <c r="AD125" t="s">
        <v>6</v>
      </c>
      <c r="AE125" t="s">
        <v>109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823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824</v>
      </c>
      <c r="H126" s="7" t="s">
        <v>825</v>
      </c>
      <c r="I126" s="7" t="s">
        <v>77</v>
      </c>
      <c r="J126" s="7" t="s">
        <v>2</v>
      </c>
      <c r="K126" s="7" t="s">
        <v>826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503</v>
      </c>
      <c r="Q126" s="7"/>
      <c r="R126" s="11" t="s">
        <v>827</v>
      </c>
      <c r="S126" s="13" t="s">
        <v>19</v>
      </c>
      <c r="T126" s="7"/>
      <c r="U126" s="11" t="s">
        <v>19</v>
      </c>
      <c r="V126" s="11" t="s">
        <v>827</v>
      </c>
      <c r="W126" s="13" t="s">
        <v>759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828</v>
      </c>
      <c r="AD126" t="s">
        <v>6</v>
      </c>
      <c r="AE126" t="s">
        <v>829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830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831</v>
      </c>
      <c r="H127" s="7" t="s">
        <v>832</v>
      </c>
      <c r="I127" s="7" t="s">
        <v>77</v>
      </c>
      <c r="J127" s="7" t="s">
        <v>2</v>
      </c>
      <c r="K127" s="7" t="s">
        <v>833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503</v>
      </c>
      <c r="Q127" s="7"/>
      <c r="R127" s="11" t="s">
        <v>834</v>
      </c>
      <c r="S127" s="13" t="s">
        <v>19</v>
      </c>
      <c r="T127" s="7"/>
      <c r="U127" s="11" t="s">
        <v>19</v>
      </c>
      <c r="V127" s="11" t="s">
        <v>834</v>
      </c>
      <c r="W127" s="13" t="s">
        <v>835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688</v>
      </c>
      <c r="AD127" t="s">
        <v>6</v>
      </c>
      <c r="AE127" t="s">
        <v>836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837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838</v>
      </c>
      <c r="H128" s="7" t="s">
        <v>839</v>
      </c>
      <c r="I128" s="7" t="s">
        <v>77</v>
      </c>
      <c r="J128" s="7" t="s">
        <v>2</v>
      </c>
      <c r="K128" s="7" t="s">
        <v>840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1" t="s">
        <v>424</v>
      </c>
      <c r="S128" s="13" t="s">
        <v>19</v>
      </c>
      <c r="T128" s="7"/>
      <c r="U128" s="11" t="s">
        <v>19</v>
      </c>
      <c r="V128" s="11" t="s">
        <v>424</v>
      </c>
      <c r="W128" s="13" t="s">
        <v>289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236</v>
      </c>
      <c r="AD128" t="s">
        <v>6</v>
      </c>
      <c r="AE128" t="s">
        <v>841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842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843</v>
      </c>
      <c r="H129" s="7" t="s">
        <v>844</v>
      </c>
      <c r="I129" s="7" t="s">
        <v>77</v>
      </c>
      <c r="J129" s="7" t="s">
        <v>2</v>
      </c>
      <c r="K129" s="7" t="s">
        <v>845</v>
      </c>
      <c r="L129" s="7">
        <v>1</v>
      </c>
      <c r="M129" s="7">
        <v>1</v>
      </c>
      <c r="N129" s="7" t="s">
        <v>79</v>
      </c>
      <c r="O129" s="7" t="s">
        <v>503</v>
      </c>
      <c r="P129" s="7" t="s">
        <v>846</v>
      </c>
      <c r="Q129" s="7"/>
      <c r="R129" s="11" t="s">
        <v>774</v>
      </c>
      <c r="S129" s="13" t="s">
        <v>19</v>
      </c>
      <c r="T129" s="7"/>
      <c r="U129" s="11" t="s">
        <v>19</v>
      </c>
      <c r="V129" s="11" t="s">
        <v>774</v>
      </c>
      <c r="W129" s="13" t="s">
        <v>289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847</v>
      </c>
      <c r="AD129" t="s">
        <v>6</v>
      </c>
      <c r="AE129" t="s">
        <v>848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849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850</v>
      </c>
      <c r="H130" s="7" t="s">
        <v>851</v>
      </c>
      <c r="I130" s="7" t="s">
        <v>77</v>
      </c>
      <c r="J130" s="7" t="s">
        <v>2</v>
      </c>
      <c r="K130" s="7" t="s">
        <v>852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846</v>
      </c>
      <c r="Q130" s="7"/>
      <c r="R130" s="11" t="s">
        <v>853</v>
      </c>
      <c r="S130" s="13" t="s">
        <v>19</v>
      </c>
      <c r="T130" s="7"/>
      <c r="U130" s="11" t="s">
        <v>19</v>
      </c>
      <c r="V130" s="11" t="s">
        <v>853</v>
      </c>
      <c r="W130" s="13" t="s">
        <v>854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855</v>
      </c>
      <c r="AD130" t="s">
        <v>6</v>
      </c>
      <c r="AE130" t="s">
        <v>856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857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858</v>
      </c>
      <c r="H131" s="7" t="s">
        <v>859</v>
      </c>
      <c r="I131" s="7" t="s">
        <v>77</v>
      </c>
      <c r="J131" s="7" t="s">
        <v>2</v>
      </c>
      <c r="K131" s="7" t="s">
        <v>860</v>
      </c>
      <c r="L131" s="7">
        <v>1</v>
      </c>
      <c r="M131" s="7">
        <v>1</v>
      </c>
      <c r="N131" s="7" t="s">
        <v>503</v>
      </c>
      <c r="O131" s="7" t="s">
        <v>503</v>
      </c>
      <c r="P131" s="7" t="s">
        <v>846</v>
      </c>
      <c r="Q131" s="7"/>
      <c r="R131" s="11" t="s">
        <v>634</v>
      </c>
      <c r="S131" s="13" t="s">
        <v>19</v>
      </c>
      <c r="T131" s="7"/>
      <c r="U131" s="11" t="s">
        <v>19</v>
      </c>
      <c r="V131" s="11" t="s">
        <v>634</v>
      </c>
      <c r="W131" s="13" t="s">
        <v>635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636</v>
      </c>
      <c r="AD131" t="s">
        <v>6</v>
      </c>
      <c r="AE131" t="s">
        <v>861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862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863</v>
      </c>
      <c r="H132" s="7" t="s">
        <v>864</v>
      </c>
      <c r="I132" s="7" t="s">
        <v>77</v>
      </c>
      <c r="J132" s="7" t="s">
        <v>2</v>
      </c>
      <c r="K132" s="7" t="s">
        <v>865</v>
      </c>
      <c r="L132" s="7">
        <v>1</v>
      </c>
      <c r="M132" s="7">
        <v>1</v>
      </c>
      <c r="N132" s="7" t="s">
        <v>503</v>
      </c>
      <c r="O132" s="7" t="s">
        <v>503</v>
      </c>
      <c r="P132" s="7" t="s">
        <v>846</v>
      </c>
      <c r="Q132" s="7"/>
      <c r="R132" s="11" t="s">
        <v>318</v>
      </c>
      <c r="S132" s="13" t="s">
        <v>19</v>
      </c>
      <c r="T132" s="7"/>
      <c r="U132" s="11" t="s">
        <v>19</v>
      </c>
      <c r="V132" s="11" t="s">
        <v>318</v>
      </c>
      <c r="W132" s="13" t="s">
        <v>177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319</v>
      </c>
      <c r="AD132" t="s">
        <v>6</v>
      </c>
      <c r="AE132" t="s">
        <v>522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866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867</v>
      </c>
      <c r="H133" s="7" t="s">
        <v>868</v>
      </c>
      <c r="I133" s="7" t="s">
        <v>77</v>
      </c>
      <c r="J133" s="7" t="s">
        <v>2</v>
      </c>
      <c r="K133" s="7" t="s">
        <v>869</v>
      </c>
      <c r="L133" s="7">
        <v>2</v>
      </c>
      <c r="M133" s="7">
        <v>1</v>
      </c>
      <c r="N133" s="7" t="s">
        <v>503</v>
      </c>
      <c r="O133" s="7" t="s">
        <v>503</v>
      </c>
      <c r="P133" s="7" t="s">
        <v>846</v>
      </c>
      <c r="Q133" s="7"/>
      <c r="R133" s="11" t="s">
        <v>211</v>
      </c>
      <c r="S133" s="13" t="s">
        <v>19</v>
      </c>
      <c r="T133" s="7"/>
      <c r="U133" s="11" t="s">
        <v>19</v>
      </c>
      <c r="V133" s="11" t="s">
        <v>211</v>
      </c>
      <c r="W133" s="13" t="s">
        <v>415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429</v>
      </c>
      <c r="AD133" t="s">
        <v>6</v>
      </c>
      <c r="AE133" t="s">
        <v>748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870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871</v>
      </c>
      <c r="H134" s="7" t="s">
        <v>872</v>
      </c>
      <c r="I134" s="7" t="s">
        <v>77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503</v>
      </c>
      <c r="O134" s="7" t="s">
        <v>503</v>
      </c>
      <c r="P134" s="7" t="s">
        <v>846</v>
      </c>
      <c r="Q134" s="7"/>
      <c r="R134" s="11" t="s">
        <v>874</v>
      </c>
      <c r="S134" s="13" t="s">
        <v>19</v>
      </c>
      <c r="T134" s="7"/>
      <c r="U134" s="11" t="s">
        <v>19</v>
      </c>
      <c r="V134" s="11" t="s">
        <v>874</v>
      </c>
      <c r="W134" s="13" t="s">
        <v>582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201</v>
      </c>
      <c r="AD134" t="s">
        <v>6</v>
      </c>
      <c r="AE134" t="s">
        <v>118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875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578</v>
      </c>
      <c r="H135" s="7" t="s">
        <v>579</v>
      </c>
      <c r="I135" s="7" t="s">
        <v>77</v>
      </c>
      <c r="J135" s="7" t="s">
        <v>2</v>
      </c>
      <c r="K135" s="7" t="s">
        <v>580</v>
      </c>
      <c r="L135" s="7">
        <v>1</v>
      </c>
      <c r="M135" s="7">
        <v>1</v>
      </c>
      <c r="N135" s="7" t="s">
        <v>503</v>
      </c>
      <c r="O135" s="7" t="s">
        <v>503</v>
      </c>
      <c r="P135" s="7" t="s">
        <v>846</v>
      </c>
      <c r="Q135" s="7"/>
      <c r="R135" s="11" t="s">
        <v>581</v>
      </c>
      <c r="S135" s="13" t="s">
        <v>19</v>
      </c>
      <c r="T135" s="7"/>
      <c r="U135" s="11" t="s">
        <v>19</v>
      </c>
      <c r="V135" s="11" t="s">
        <v>581</v>
      </c>
      <c r="W135" s="13" t="s">
        <v>582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583</v>
      </c>
      <c r="AD135" t="s">
        <v>6</v>
      </c>
      <c r="AE135" t="s">
        <v>118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876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374</v>
      </c>
      <c r="H136" s="7" t="s">
        <v>375</v>
      </c>
      <c r="I136" s="7" t="s">
        <v>77</v>
      </c>
      <c r="J136" s="7" t="s">
        <v>2</v>
      </c>
      <c r="K136" s="7" t="s">
        <v>877</v>
      </c>
      <c r="L136" s="7">
        <v>1</v>
      </c>
      <c r="M136" s="7">
        <v>1</v>
      </c>
      <c r="N136" s="7" t="s">
        <v>503</v>
      </c>
      <c r="O136" s="7" t="s">
        <v>503</v>
      </c>
      <c r="P136" s="7" t="s">
        <v>846</v>
      </c>
      <c r="Q136" s="7"/>
      <c r="R136" s="11" t="s">
        <v>283</v>
      </c>
      <c r="S136" s="13" t="s">
        <v>19</v>
      </c>
      <c r="T136" s="7"/>
      <c r="U136" s="11" t="s">
        <v>19</v>
      </c>
      <c r="V136" s="11" t="s">
        <v>283</v>
      </c>
      <c r="W136" s="13" t="s">
        <v>177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878</v>
      </c>
      <c r="AD136" t="s">
        <v>6</v>
      </c>
      <c r="AE136" t="s">
        <v>622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879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880</v>
      </c>
      <c r="H137" s="7" t="s">
        <v>881</v>
      </c>
      <c r="I137" s="7" t="s">
        <v>77</v>
      </c>
      <c r="J137" s="7" t="s">
        <v>2</v>
      </c>
      <c r="K137" s="7" t="s">
        <v>882</v>
      </c>
      <c r="L137" s="7">
        <v>1</v>
      </c>
      <c r="M137" s="7">
        <v>1</v>
      </c>
      <c r="N137" s="7" t="s">
        <v>503</v>
      </c>
      <c r="O137" s="7" t="s">
        <v>503</v>
      </c>
      <c r="P137" s="7" t="s">
        <v>846</v>
      </c>
      <c r="Q137" s="7"/>
      <c r="R137" s="11" t="s">
        <v>627</v>
      </c>
      <c r="S137" s="13" t="s">
        <v>19</v>
      </c>
      <c r="T137" s="7"/>
      <c r="U137" s="11" t="s">
        <v>19</v>
      </c>
      <c r="V137" s="11" t="s">
        <v>627</v>
      </c>
      <c r="W137" s="13" t="s">
        <v>82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628</v>
      </c>
      <c r="AD137" t="s">
        <v>6</v>
      </c>
      <c r="AE137" t="s">
        <v>158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883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884</v>
      </c>
      <c r="H138" s="7" t="s">
        <v>885</v>
      </c>
      <c r="I138" s="7" t="s">
        <v>77</v>
      </c>
      <c r="J138" s="7" t="s">
        <v>2</v>
      </c>
      <c r="K138" s="7" t="s">
        <v>886</v>
      </c>
      <c r="L138" s="7">
        <v>1</v>
      </c>
      <c r="M138" s="7">
        <v>1</v>
      </c>
      <c r="N138" s="7" t="s">
        <v>503</v>
      </c>
      <c r="O138" s="7" t="s">
        <v>503</v>
      </c>
      <c r="P138" s="7" t="s">
        <v>846</v>
      </c>
      <c r="Q138" s="7"/>
      <c r="R138" s="11" t="s">
        <v>887</v>
      </c>
      <c r="S138" s="13" t="s">
        <v>19</v>
      </c>
      <c r="T138" s="7"/>
      <c r="U138" s="11" t="s">
        <v>19</v>
      </c>
      <c r="V138" s="11" t="s">
        <v>887</v>
      </c>
      <c r="W138" s="13" t="s">
        <v>203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888</v>
      </c>
      <c r="AD138" t="s">
        <v>6</v>
      </c>
      <c r="AE138" t="s">
        <v>142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889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181</v>
      </c>
      <c r="H139" s="7" t="s">
        <v>182</v>
      </c>
      <c r="I139" s="7" t="s">
        <v>77</v>
      </c>
      <c r="J139" s="7" t="s">
        <v>2</v>
      </c>
      <c r="K139" s="7" t="s">
        <v>183</v>
      </c>
      <c r="L139" s="7">
        <v>1</v>
      </c>
      <c r="M139" s="7">
        <v>1</v>
      </c>
      <c r="N139" s="7" t="s">
        <v>80</v>
      </c>
      <c r="O139" s="7" t="s">
        <v>503</v>
      </c>
      <c r="P139" s="7" t="s">
        <v>846</v>
      </c>
      <c r="Q139" s="7"/>
      <c r="R139" s="11" t="s">
        <v>184</v>
      </c>
      <c r="S139" s="13" t="s">
        <v>19</v>
      </c>
      <c r="T139" s="7"/>
      <c r="U139" s="11" t="s">
        <v>19</v>
      </c>
      <c r="V139" s="11" t="s">
        <v>184</v>
      </c>
      <c r="W139" s="13" t="s">
        <v>185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186</v>
      </c>
      <c r="AD139" t="s">
        <v>6</v>
      </c>
      <c r="AE139" t="s">
        <v>187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890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891</v>
      </c>
      <c r="H140" s="7" t="s">
        <v>892</v>
      </c>
      <c r="I140" s="7" t="s">
        <v>77</v>
      </c>
      <c r="J140" s="7" t="s">
        <v>2</v>
      </c>
      <c r="K140" s="7" t="s">
        <v>893</v>
      </c>
      <c r="L140" s="7">
        <v>1</v>
      </c>
      <c r="M140" s="7">
        <v>1</v>
      </c>
      <c r="N140" s="7" t="s">
        <v>80</v>
      </c>
      <c r="O140" s="7" t="s">
        <v>503</v>
      </c>
      <c r="P140" s="7" t="s">
        <v>846</v>
      </c>
      <c r="Q140" s="7"/>
      <c r="R140" s="11" t="s">
        <v>894</v>
      </c>
      <c r="S140" s="13" t="s">
        <v>19</v>
      </c>
      <c r="T140" s="7"/>
      <c r="U140" s="11" t="s">
        <v>19</v>
      </c>
      <c r="V140" s="11" t="s">
        <v>894</v>
      </c>
      <c r="W140" s="13" t="s">
        <v>140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895</v>
      </c>
      <c r="AD140" t="s">
        <v>6</v>
      </c>
      <c r="AE140" t="s">
        <v>118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896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897</v>
      </c>
      <c r="H141" s="7" t="s">
        <v>898</v>
      </c>
      <c r="I141" s="7" t="s">
        <v>77</v>
      </c>
      <c r="J141" s="7" t="s">
        <v>2</v>
      </c>
      <c r="K141" s="7" t="s">
        <v>899</v>
      </c>
      <c r="L141" s="7">
        <v>1</v>
      </c>
      <c r="M141" s="7">
        <v>1</v>
      </c>
      <c r="N141" s="7" t="s">
        <v>503</v>
      </c>
      <c r="O141" s="7" t="s">
        <v>503</v>
      </c>
      <c r="P141" s="7" t="s">
        <v>846</v>
      </c>
      <c r="Q141" s="7"/>
      <c r="R141" s="11" t="s">
        <v>900</v>
      </c>
      <c r="S141" s="13" t="s">
        <v>19</v>
      </c>
      <c r="T141" s="7"/>
      <c r="U141" s="11" t="s">
        <v>19</v>
      </c>
      <c r="V141" s="11" t="s">
        <v>900</v>
      </c>
      <c r="W141" s="13" t="s">
        <v>901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902</v>
      </c>
      <c r="AD141" t="s">
        <v>6</v>
      </c>
      <c r="AE141" t="s">
        <v>903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904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905</v>
      </c>
      <c r="H142" s="7" t="s">
        <v>906</v>
      </c>
      <c r="I142" s="7" t="s">
        <v>77</v>
      </c>
      <c r="J142" s="7" t="s">
        <v>2</v>
      </c>
      <c r="K142" s="7" t="s">
        <v>907</v>
      </c>
      <c r="L142" s="7">
        <v>1</v>
      </c>
      <c r="M142" s="7">
        <v>1</v>
      </c>
      <c r="N142" s="7" t="s">
        <v>503</v>
      </c>
      <c r="O142" s="7" t="s">
        <v>503</v>
      </c>
      <c r="P142" s="7" t="s">
        <v>846</v>
      </c>
      <c r="Q142" s="7"/>
      <c r="R142" s="11" t="s">
        <v>908</v>
      </c>
      <c r="S142" s="13" t="s">
        <v>19</v>
      </c>
      <c r="T142" s="7"/>
      <c r="U142" s="11" t="s">
        <v>19</v>
      </c>
      <c r="V142" s="11" t="s">
        <v>908</v>
      </c>
      <c r="W142" s="13" t="s">
        <v>582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909</v>
      </c>
      <c r="AD142" t="s">
        <v>6</v>
      </c>
      <c r="AE142" t="s">
        <v>109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910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911</v>
      </c>
      <c r="H143" s="7" t="s">
        <v>912</v>
      </c>
      <c r="I143" s="7" t="s">
        <v>77</v>
      </c>
      <c r="J143" s="7" t="s">
        <v>2</v>
      </c>
      <c r="K143" s="7" t="s">
        <v>913</v>
      </c>
      <c r="L143" s="7">
        <v>1</v>
      </c>
      <c r="M143" s="7">
        <v>1</v>
      </c>
      <c r="N143" s="7" t="s">
        <v>503</v>
      </c>
      <c r="O143" s="7" t="s">
        <v>503</v>
      </c>
      <c r="P143" s="7" t="s">
        <v>846</v>
      </c>
      <c r="Q143" s="7"/>
      <c r="R143" s="11" t="s">
        <v>914</v>
      </c>
      <c r="S143" s="13" t="s">
        <v>19</v>
      </c>
      <c r="T143" s="7"/>
      <c r="U143" s="11" t="s">
        <v>19</v>
      </c>
      <c r="V143" s="11" t="s">
        <v>914</v>
      </c>
      <c r="W143" s="13" t="s">
        <v>156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915</v>
      </c>
      <c r="AD143" t="s">
        <v>6</v>
      </c>
      <c r="AE143" t="s">
        <v>916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917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918</v>
      </c>
      <c r="H144" s="7" t="s">
        <v>919</v>
      </c>
      <c r="I144" s="7" t="s">
        <v>77</v>
      </c>
      <c r="J144" s="7" t="s">
        <v>2</v>
      </c>
      <c r="K144" s="7" t="s">
        <v>920</v>
      </c>
      <c r="L144" s="7">
        <v>1</v>
      </c>
      <c r="M144" s="7">
        <v>1</v>
      </c>
      <c r="N144" s="7" t="s">
        <v>503</v>
      </c>
      <c r="O144" s="7" t="s">
        <v>503</v>
      </c>
      <c r="P144" s="7" t="s">
        <v>846</v>
      </c>
      <c r="Q144" s="7"/>
      <c r="R144" s="11" t="s">
        <v>186</v>
      </c>
      <c r="S144" s="13" t="s">
        <v>19</v>
      </c>
      <c r="T144" s="7"/>
      <c r="U144" s="11" t="s">
        <v>19</v>
      </c>
      <c r="V144" s="11" t="s">
        <v>186</v>
      </c>
      <c r="W144" s="13" t="s">
        <v>289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290</v>
      </c>
      <c r="AD144" t="s">
        <v>6</v>
      </c>
      <c r="AE144" t="s">
        <v>921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922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923</v>
      </c>
      <c r="H145" s="7" t="s">
        <v>924</v>
      </c>
      <c r="I145" s="7" t="s">
        <v>77</v>
      </c>
      <c r="J145" s="7" t="s">
        <v>2</v>
      </c>
      <c r="K145" s="7" t="s">
        <v>925</v>
      </c>
      <c r="L145" s="7">
        <v>1</v>
      </c>
      <c r="M145" s="7">
        <v>1</v>
      </c>
      <c r="N145" s="7" t="s">
        <v>503</v>
      </c>
      <c r="O145" s="7" t="s">
        <v>503</v>
      </c>
      <c r="P145" s="7" t="s">
        <v>846</v>
      </c>
      <c r="Q145" s="7"/>
      <c r="R145" s="11" t="s">
        <v>222</v>
      </c>
      <c r="S145" s="13" t="s">
        <v>19</v>
      </c>
      <c r="T145" s="7"/>
      <c r="U145" s="11" t="s">
        <v>19</v>
      </c>
      <c r="V145" s="11" t="s">
        <v>222</v>
      </c>
      <c r="W145" s="13" t="s">
        <v>107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132</v>
      </c>
      <c r="AD145" t="s">
        <v>6</v>
      </c>
      <c r="AE145" t="s">
        <v>926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927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928</v>
      </c>
      <c r="H146" s="7" t="s">
        <v>929</v>
      </c>
      <c r="I146" s="7" t="s">
        <v>77</v>
      </c>
      <c r="J146" s="7" t="s">
        <v>2</v>
      </c>
      <c r="K146" s="7" t="s">
        <v>930</v>
      </c>
      <c r="L146" s="7">
        <v>1</v>
      </c>
      <c r="M146" s="7">
        <v>1</v>
      </c>
      <c r="N146" s="7" t="s">
        <v>503</v>
      </c>
      <c r="O146" s="7" t="s">
        <v>503</v>
      </c>
      <c r="P146" s="7" t="s">
        <v>846</v>
      </c>
      <c r="Q146" s="7"/>
      <c r="R146" s="11" t="s">
        <v>595</v>
      </c>
      <c r="S146" s="13" t="s">
        <v>19</v>
      </c>
      <c r="T146" s="7"/>
      <c r="U146" s="11" t="s">
        <v>19</v>
      </c>
      <c r="V146" s="11" t="s">
        <v>595</v>
      </c>
      <c r="W146" s="13" t="s">
        <v>582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931</v>
      </c>
      <c r="AD146" t="s">
        <v>6</v>
      </c>
      <c r="AE146" t="s">
        <v>932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933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934</v>
      </c>
      <c r="H147" s="7" t="s">
        <v>935</v>
      </c>
      <c r="I147" s="7" t="s">
        <v>77</v>
      </c>
      <c r="J147" s="7" t="s">
        <v>2</v>
      </c>
      <c r="K147" s="7" t="s">
        <v>936</v>
      </c>
      <c r="L147" s="7">
        <v>1</v>
      </c>
      <c r="M147" s="7">
        <v>1</v>
      </c>
      <c r="N147" s="7" t="s">
        <v>503</v>
      </c>
      <c r="O147" s="7" t="s">
        <v>503</v>
      </c>
      <c r="P147" s="7" t="s">
        <v>846</v>
      </c>
      <c r="Q147" s="7"/>
      <c r="R147" s="11" t="s">
        <v>937</v>
      </c>
      <c r="S147" s="13" t="s">
        <v>19</v>
      </c>
      <c r="T147" s="7"/>
      <c r="U147" s="11" t="s">
        <v>19</v>
      </c>
      <c r="V147" s="11" t="s">
        <v>937</v>
      </c>
      <c r="W147" s="13" t="s">
        <v>125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938</v>
      </c>
      <c r="AD147" t="s">
        <v>6</v>
      </c>
      <c r="AE147" t="s">
        <v>939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940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941</v>
      </c>
      <c r="H148" s="7" t="s">
        <v>942</v>
      </c>
      <c r="I148" s="7" t="s">
        <v>77</v>
      </c>
      <c r="J148" s="7" t="s">
        <v>2</v>
      </c>
      <c r="K148" s="7" t="s">
        <v>943</v>
      </c>
      <c r="L148" s="7">
        <v>1</v>
      </c>
      <c r="M148" s="7">
        <v>1</v>
      </c>
      <c r="N148" s="7" t="s">
        <v>503</v>
      </c>
      <c r="O148" s="7" t="s">
        <v>503</v>
      </c>
      <c r="P148" s="7" t="s">
        <v>846</v>
      </c>
      <c r="Q148" s="7"/>
      <c r="R148" s="11" t="s">
        <v>194</v>
      </c>
      <c r="S148" s="13" t="s">
        <v>19</v>
      </c>
      <c r="T148" s="7"/>
      <c r="U148" s="11" t="s">
        <v>19</v>
      </c>
      <c r="V148" s="11" t="s">
        <v>194</v>
      </c>
      <c r="W148" s="13" t="s">
        <v>99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195</v>
      </c>
      <c r="AD148" t="s">
        <v>6</v>
      </c>
      <c r="AE148" t="s">
        <v>944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945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946</v>
      </c>
      <c r="H149" s="7" t="s">
        <v>947</v>
      </c>
      <c r="I149" s="7" t="s">
        <v>77</v>
      </c>
      <c r="J149" s="7" t="s">
        <v>2</v>
      </c>
      <c r="K149" s="7" t="s">
        <v>948</v>
      </c>
      <c r="L149" s="7">
        <v>1</v>
      </c>
      <c r="M149" s="7">
        <v>1</v>
      </c>
      <c r="N149" s="7" t="s">
        <v>503</v>
      </c>
      <c r="O149" s="7" t="s">
        <v>503</v>
      </c>
      <c r="P149" s="7" t="s">
        <v>846</v>
      </c>
      <c r="Q149" s="7"/>
      <c r="R149" s="11" t="s">
        <v>949</v>
      </c>
      <c r="S149" s="13" t="s">
        <v>19</v>
      </c>
      <c r="T149" s="7"/>
      <c r="U149" s="11" t="s">
        <v>19</v>
      </c>
      <c r="V149" s="11" t="s">
        <v>949</v>
      </c>
      <c r="W149" s="13" t="s">
        <v>950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951</v>
      </c>
      <c r="AD149" t="s">
        <v>6</v>
      </c>
      <c r="AE149" t="s">
        <v>118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952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953</v>
      </c>
      <c r="H150" s="7" t="s">
        <v>954</v>
      </c>
      <c r="I150" s="7" t="s">
        <v>77</v>
      </c>
      <c r="J150" s="7" t="s">
        <v>2</v>
      </c>
      <c r="K150" s="7" t="s">
        <v>955</v>
      </c>
      <c r="L150" s="7">
        <v>1</v>
      </c>
      <c r="M150" s="7">
        <v>1</v>
      </c>
      <c r="N150" s="7" t="s">
        <v>503</v>
      </c>
      <c r="O150" s="7" t="s">
        <v>503</v>
      </c>
      <c r="P150" s="7" t="s">
        <v>846</v>
      </c>
      <c r="Q150" s="7"/>
      <c r="R150" s="11" t="s">
        <v>361</v>
      </c>
      <c r="S150" s="13" t="s">
        <v>19</v>
      </c>
      <c r="T150" s="7"/>
      <c r="U150" s="11" t="s">
        <v>19</v>
      </c>
      <c r="V150" s="11" t="s">
        <v>361</v>
      </c>
      <c r="W150" s="13" t="s">
        <v>362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363</v>
      </c>
      <c r="AD150" t="s">
        <v>6</v>
      </c>
      <c r="AE150" t="s">
        <v>956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957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958</v>
      </c>
      <c r="H151" s="7" t="s">
        <v>959</v>
      </c>
      <c r="I151" s="7" t="s">
        <v>77</v>
      </c>
      <c r="J151" s="7" t="s">
        <v>2</v>
      </c>
      <c r="K151" s="7" t="s">
        <v>960</v>
      </c>
      <c r="L151" s="7">
        <v>1</v>
      </c>
      <c r="M151" s="7">
        <v>1</v>
      </c>
      <c r="N151" s="7" t="s">
        <v>503</v>
      </c>
      <c r="O151" s="7" t="s">
        <v>503</v>
      </c>
      <c r="P151" s="7" t="s">
        <v>846</v>
      </c>
      <c r="Q151" s="7"/>
      <c r="R151" s="11" t="s">
        <v>961</v>
      </c>
      <c r="S151" s="13" t="s">
        <v>19</v>
      </c>
      <c r="T151" s="7"/>
      <c r="U151" s="11" t="s">
        <v>19</v>
      </c>
      <c r="V151" s="11" t="s">
        <v>961</v>
      </c>
      <c r="W151" s="13" t="s">
        <v>962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963</v>
      </c>
      <c r="AD151" t="s">
        <v>6</v>
      </c>
      <c r="AE151" t="s">
        <v>158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964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181</v>
      </c>
      <c r="H152" s="7" t="s">
        <v>182</v>
      </c>
      <c r="I152" s="7" t="s">
        <v>77</v>
      </c>
      <c r="J152" s="7" t="s">
        <v>2</v>
      </c>
      <c r="K152" s="7" t="s">
        <v>276</v>
      </c>
      <c r="L152" s="7">
        <v>1</v>
      </c>
      <c r="M152" s="7">
        <v>1</v>
      </c>
      <c r="N152" s="7" t="s">
        <v>503</v>
      </c>
      <c r="O152" s="7" t="s">
        <v>503</v>
      </c>
      <c r="P152" s="7" t="s">
        <v>846</v>
      </c>
      <c r="Q152" s="7"/>
      <c r="R152" s="11" t="s">
        <v>184</v>
      </c>
      <c r="S152" s="13" t="s">
        <v>19</v>
      </c>
      <c r="T152" s="7"/>
      <c r="U152" s="11" t="s">
        <v>19</v>
      </c>
      <c r="V152" s="11" t="s">
        <v>184</v>
      </c>
      <c r="W152" s="13" t="s">
        <v>185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186</v>
      </c>
      <c r="AD152" t="s">
        <v>6</v>
      </c>
      <c r="AE152" t="s">
        <v>187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965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300</v>
      </c>
      <c r="H153" s="7" t="s">
        <v>301</v>
      </c>
      <c r="I153" s="7" t="s">
        <v>77</v>
      </c>
      <c r="J153" s="7" t="s">
        <v>2</v>
      </c>
      <c r="K153" s="7" t="s">
        <v>302</v>
      </c>
      <c r="L153" s="7">
        <v>1</v>
      </c>
      <c r="M153" s="7">
        <v>1</v>
      </c>
      <c r="N153" s="7" t="s">
        <v>80</v>
      </c>
      <c r="O153" s="7" t="s">
        <v>503</v>
      </c>
      <c r="P153" s="7" t="s">
        <v>846</v>
      </c>
      <c r="Q153" s="7"/>
      <c r="R153" s="11" t="s">
        <v>303</v>
      </c>
      <c r="S153" s="13" t="s">
        <v>19</v>
      </c>
      <c r="T153" s="7"/>
      <c r="U153" s="11" t="s">
        <v>19</v>
      </c>
      <c r="V153" s="11" t="s">
        <v>303</v>
      </c>
      <c r="W153" s="13" t="s">
        <v>140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155</v>
      </c>
      <c r="AD153" t="s">
        <v>6</v>
      </c>
      <c r="AE153" t="s">
        <v>304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966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884</v>
      </c>
      <c r="H154" s="7" t="s">
        <v>885</v>
      </c>
      <c r="I154" s="7" t="s">
        <v>77</v>
      </c>
      <c r="J154" s="7" t="s">
        <v>2</v>
      </c>
      <c r="K154" s="7" t="s">
        <v>967</v>
      </c>
      <c r="L154" s="7">
        <v>2</v>
      </c>
      <c r="M154" s="7">
        <v>1</v>
      </c>
      <c r="N154" s="7" t="s">
        <v>503</v>
      </c>
      <c r="O154" s="7" t="s">
        <v>503</v>
      </c>
      <c r="P154" s="7" t="s">
        <v>846</v>
      </c>
      <c r="Q154" s="7"/>
      <c r="R154" s="11" t="s">
        <v>968</v>
      </c>
      <c r="S154" s="13" t="s">
        <v>19</v>
      </c>
      <c r="T154" s="7"/>
      <c r="U154" s="11" t="s">
        <v>19</v>
      </c>
      <c r="V154" s="11" t="s">
        <v>968</v>
      </c>
      <c r="W154" s="13" t="s">
        <v>969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970</v>
      </c>
      <c r="AD154" t="s">
        <v>6</v>
      </c>
      <c r="AE154" t="s">
        <v>142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971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972</v>
      </c>
      <c r="H155" s="7" t="s">
        <v>973</v>
      </c>
      <c r="I155" s="7" t="s">
        <v>77</v>
      </c>
      <c r="J155" s="7" t="s">
        <v>2</v>
      </c>
      <c r="K155" s="7" t="s">
        <v>974</v>
      </c>
      <c r="L155" s="7">
        <v>1</v>
      </c>
      <c r="M155" s="7">
        <v>1</v>
      </c>
      <c r="N155" s="7" t="s">
        <v>80</v>
      </c>
      <c r="O155" s="7" t="s">
        <v>503</v>
      </c>
      <c r="P155" s="7" t="s">
        <v>846</v>
      </c>
      <c r="Q155" s="7"/>
      <c r="R155" s="11" t="s">
        <v>975</v>
      </c>
      <c r="S155" s="13" t="s">
        <v>19</v>
      </c>
      <c r="T155" s="7"/>
      <c r="U155" s="11" t="s">
        <v>19</v>
      </c>
      <c r="V155" s="11" t="s">
        <v>975</v>
      </c>
      <c r="W155" s="13" t="s">
        <v>694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976</v>
      </c>
      <c r="AD155" t="s">
        <v>6</v>
      </c>
      <c r="AE155" t="s">
        <v>977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978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979</v>
      </c>
      <c r="H156" s="7" t="s">
        <v>980</v>
      </c>
      <c r="I156" s="7" t="s">
        <v>77</v>
      </c>
      <c r="J156" s="7" t="s">
        <v>2</v>
      </c>
      <c r="K156" s="7" t="s">
        <v>981</v>
      </c>
      <c r="L156" s="7">
        <v>1</v>
      </c>
      <c r="M156" s="7">
        <v>1</v>
      </c>
      <c r="N156" s="7" t="s">
        <v>503</v>
      </c>
      <c r="O156" s="7" t="s">
        <v>503</v>
      </c>
      <c r="P156" s="7" t="s">
        <v>846</v>
      </c>
      <c r="Q156" s="7"/>
      <c r="R156" s="11" t="s">
        <v>982</v>
      </c>
      <c r="S156" s="13" t="s">
        <v>19</v>
      </c>
      <c r="T156" s="7"/>
      <c r="U156" s="11" t="s">
        <v>19</v>
      </c>
      <c r="V156" s="11" t="s">
        <v>982</v>
      </c>
      <c r="W156" s="13" t="s">
        <v>370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969</v>
      </c>
      <c r="AD156" t="s">
        <v>6</v>
      </c>
      <c r="AE156" t="s">
        <v>983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984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985</v>
      </c>
      <c r="H157" s="7" t="s">
        <v>986</v>
      </c>
      <c r="I157" s="7" t="s">
        <v>77</v>
      </c>
      <c r="J157" s="7" t="s">
        <v>2</v>
      </c>
      <c r="K157" s="7" t="s">
        <v>987</v>
      </c>
      <c r="L157" s="7">
        <v>2</v>
      </c>
      <c r="M157" s="7">
        <v>1</v>
      </c>
      <c r="N157" s="7" t="s">
        <v>503</v>
      </c>
      <c r="O157" s="7" t="s">
        <v>503</v>
      </c>
      <c r="P157" s="7" t="s">
        <v>846</v>
      </c>
      <c r="Q157" s="7"/>
      <c r="R157" s="11" t="s">
        <v>988</v>
      </c>
      <c r="S157" s="13" t="s">
        <v>19</v>
      </c>
      <c r="T157" s="7"/>
      <c r="U157" s="11" t="s">
        <v>19</v>
      </c>
      <c r="V157" s="11" t="s">
        <v>988</v>
      </c>
      <c r="W157" s="13" t="s">
        <v>177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989</v>
      </c>
      <c r="AD157" t="s">
        <v>6</v>
      </c>
      <c r="AE157" t="s">
        <v>383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990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991</v>
      </c>
      <c r="H158" s="7" t="s">
        <v>992</v>
      </c>
      <c r="I158" s="7" t="s">
        <v>77</v>
      </c>
      <c r="J158" s="7" t="s">
        <v>2</v>
      </c>
      <c r="K158" s="7" t="s">
        <v>993</v>
      </c>
      <c r="L158" s="7">
        <v>1</v>
      </c>
      <c r="M158" s="7">
        <v>1</v>
      </c>
      <c r="N158" s="7" t="s">
        <v>503</v>
      </c>
      <c r="O158" s="7" t="s">
        <v>503</v>
      </c>
      <c r="P158" s="7" t="s">
        <v>846</v>
      </c>
      <c r="Q158" s="7"/>
      <c r="R158" s="11" t="s">
        <v>303</v>
      </c>
      <c r="S158" s="13" t="s">
        <v>19</v>
      </c>
      <c r="T158" s="7"/>
      <c r="U158" s="11" t="s">
        <v>19</v>
      </c>
      <c r="V158" s="11" t="s">
        <v>303</v>
      </c>
      <c r="W158" s="13" t="s">
        <v>140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155</v>
      </c>
      <c r="AD158" t="s">
        <v>6</v>
      </c>
      <c r="AE158" t="s">
        <v>994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995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374</v>
      </c>
      <c r="H159" s="7" t="s">
        <v>375</v>
      </c>
      <c r="I159" s="7" t="s">
        <v>77</v>
      </c>
      <c r="J159" s="7" t="s">
        <v>2</v>
      </c>
      <c r="K159" s="7" t="s">
        <v>996</v>
      </c>
      <c r="L159" s="7">
        <v>1</v>
      </c>
      <c r="M159" s="7">
        <v>1</v>
      </c>
      <c r="N159" s="7" t="s">
        <v>503</v>
      </c>
      <c r="O159" s="7" t="s">
        <v>503</v>
      </c>
      <c r="P159" s="7" t="s">
        <v>846</v>
      </c>
      <c r="Q159" s="7"/>
      <c r="R159" s="11" t="s">
        <v>670</v>
      </c>
      <c r="S159" s="13" t="s">
        <v>19</v>
      </c>
      <c r="T159" s="7"/>
      <c r="U159" s="11" t="s">
        <v>19</v>
      </c>
      <c r="V159" s="11" t="s">
        <v>670</v>
      </c>
      <c r="W159" s="13" t="s">
        <v>997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998</v>
      </c>
      <c r="AD159" t="s">
        <v>6</v>
      </c>
      <c r="AE159" t="s">
        <v>383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999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278</v>
      </c>
      <c r="H160" s="7" t="s">
        <v>279</v>
      </c>
      <c r="I160" s="7" t="s">
        <v>77</v>
      </c>
      <c r="J160" s="7" t="s">
        <v>2</v>
      </c>
      <c r="K160" s="7" t="s">
        <v>1000</v>
      </c>
      <c r="L160" s="7">
        <v>2</v>
      </c>
      <c r="M160" s="7">
        <v>1</v>
      </c>
      <c r="N160" s="7" t="s">
        <v>503</v>
      </c>
      <c r="O160" s="7" t="s">
        <v>503</v>
      </c>
      <c r="P160" s="7" t="s">
        <v>846</v>
      </c>
      <c r="Q160" s="7"/>
      <c r="R160" s="11" t="s">
        <v>1001</v>
      </c>
      <c r="S160" s="13" t="s">
        <v>19</v>
      </c>
      <c r="T160" s="7"/>
      <c r="U160" s="11" t="s">
        <v>19</v>
      </c>
      <c r="V160" s="11" t="s">
        <v>1001</v>
      </c>
      <c r="W160" s="13" t="s">
        <v>742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115</v>
      </c>
      <c r="AD160" t="s">
        <v>6</v>
      </c>
      <c r="AE160" t="s">
        <v>284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1002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260</v>
      </c>
      <c r="H161" s="7" t="s">
        <v>261</v>
      </c>
      <c r="I161" s="7" t="s">
        <v>77</v>
      </c>
      <c r="J161" s="7" t="s">
        <v>2</v>
      </c>
      <c r="K161" s="7" t="s">
        <v>1003</v>
      </c>
      <c r="L161" s="7">
        <v>1</v>
      </c>
      <c r="M161" s="7">
        <v>1</v>
      </c>
      <c r="N161" s="7" t="s">
        <v>503</v>
      </c>
      <c r="O161" s="7" t="s">
        <v>503</v>
      </c>
      <c r="P161" s="7" t="s">
        <v>846</v>
      </c>
      <c r="Q161" s="7"/>
      <c r="R161" s="11" t="s">
        <v>1004</v>
      </c>
      <c r="S161" s="13" t="s">
        <v>19</v>
      </c>
      <c r="T161" s="7"/>
      <c r="U161" s="11" t="s">
        <v>19</v>
      </c>
      <c r="V161" s="11" t="s">
        <v>1004</v>
      </c>
      <c r="W161" s="13" t="s">
        <v>534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1005</v>
      </c>
      <c r="AD161" t="s">
        <v>6</v>
      </c>
      <c r="AE161" t="s">
        <v>266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1006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711</v>
      </c>
      <c r="H162" s="7" t="s">
        <v>712</v>
      </c>
      <c r="I162" s="7" t="s">
        <v>77</v>
      </c>
      <c r="J162" s="7" t="s">
        <v>2</v>
      </c>
      <c r="K162" s="7" t="s">
        <v>1007</v>
      </c>
      <c r="L162" s="7">
        <v>1</v>
      </c>
      <c r="M162" s="7">
        <v>1</v>
      </c>
      <c r="N162" s="7" t="s">
        <v>503</v>
      </c>
      <c r="O162" s="7" t="s">
        <v>503</v>
      </c>
      <c r="P162" s="7" t="s">
        <v>846</v>
      </c>
      <c r="Q162" s="7"/>
      <c r="R162" s="11" t="s">
        <v>1008</v>
      </c>
      <c r="S162" s="13" t="s">
        <v>19</v>
      </c>
      <c r="T162" s="7"/>
      <c r="U162" s="11" t="s">
        <v>19</v>
      </c>
      <c r="V162" s="11" t="s">
        <v>1008</v>
      </c>
      <c r="W162" s="13" t="s">
        <v>1009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1010</v>
      </c>
      <c r="AD162" t="s">
        <v>6</v>
      </c>
      <c r="AE162" t="s">
        <v>715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1011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1012</v>
      </c>
      <c r="H163" s="7" t="s">
        <v>1013</v>
      </c>
      <c r="I163" s="7" t="s">
        <v>77</v>
      </c>
      <c r="J163" s="7" t="s">
        <v>2</v>
      </c>
      <c r="K163" s="7" t="s">
        <v>1014</v>
      </c>
      <c r="L163" s="7">
        <v>1</v>
      </c>
      <c r="M163" s="7">
        <v>1</v>
      </c>
      <c r="N163" s="7" t="s">
        <v>503</v>
      </c>
      <c r="O163" s="7" t="s">
        <v>503</v>
      </c>
      <c r="P163" s="7" t="s">
        <v>846</v>
      </c>
      <c r="Q163" s="7"/>
      <c r="R163" s="11" t="s">
        <v>141</v>
      </c>
      <c r="S163" s="13" t="s">
        <v>19</v>
      </c>
      <c r="T163" s="7"/>
      <c r="U163" s="11" t="s">
        <v>19</v>
      </c>
      <c r="V163" s="11" t="s">
        <v>141</v>
      </c>
      <c r="W163" s="13" t="s">
        <v>156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1015</v>
      </c>
      <c r="AD163" t="s">
        <v>6</v>
      </c>
      <c r="AE163" t="s">
        <v>93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1016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1017</v>
      </c>
      <c r="H164" s="7" t="s">
        <v>1018</v>
      </c>
      <c r="I164" s="7" t="s">
        <v>77</v>
      </c>
      <c r="J164" s="7" t="s">
        <v>2</v>
      </c>
      <c r="K164" s="7" t="s">
        <v>1019</v>
      </c>
      <c r="L164" s="7">
        <v>1</v>
      </c>
      <c r="M164" s="7">
        <v>1</v>
      </c>
      <c r="N164" s="7" t="s">
        <v>503</v>
      </c>
      <c r="O164" s="7" t="s">
        <v>503</v>
      </c>
      <c r="P164" s="7" t="s">
        <v>846</v>
      </c>
      <c r="Q164" s="7"/>
      <c r="R164" s="11" t="s">
        <v>1020</v>
      </c>
      <c r="S164" s="13" t="s">
        <v>19</v>
      </c>
      <c r="T164" s="7"/>
      <c r="U164" s="11" t="s">
        <v>19</v>
      </c>
      <c r="V164" s="11" t="s">
        <v>1020</v>
      </c>
      <c r="W164" s="13" t="s">
        <v>741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1021</v>
      </c>
      <c r="AD164" t="s">
        <v>6</v>
      </c>
      <c r="AE164" t="s">
        <v>1022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1023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1024</v>
      </c>
      <c r="H165" s="7" t="s">
        <v>1025</v>
      </c>
      <c r="I165" s="7" t="s">
        <v>77</v>
      </c>
      <c r="J165" s="7" t="s">
        <v>2</v>
      </c>
      <c r="K165" s="7" t="s">
        <v>1026</v>
      </c>
      <c r="L165" s="7">
        <v>1</v>
      </c>
      <c r="M165" s="7">
        <v>2</v>
      </c>
      <c r="N165" s="7" t="s">
        <v>163</v>
      </c>
      <c r="O165" s="7" t="s">
        <v>80</v>
      </c>
      <c r="P165" s="7" t="s">
        <v>846</v>
      </c>
      <c r="Q165" s="7"/>
      <c r="R165" s="11" t="s">
        <v>131</v>
      </c>
      <c r="S165" s="13" t="s">
        <v>19</v>
      </c>
      <c r="T165" s="7"/>
      <c r="U165" s="11" t="s">
        <v>19</v>
      </c>
      <c r="V165" s="11" t="s">
        <v>131</v>
      </c>
      <c r="W165" s="13" t="s">
        <v>108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1027</v>
      </c>
      <c r="AD165" t="s">
        <v>6</v>
      </c>
      <c r="AE165" t="s">
        <v>610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1028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631</v>
      </c>
      <c r="H166" s="7" t="s">
        <v>632</v>
      </c>
      <c r="I166" s="7" t="s">
        <v>77</v>
      </c>
      <c r="J166" s="7" t="s">
        <v>2</v>
      </c>
      <c r="K166" s="7" t="s">
        <v>721</v>
      </c>
      <c r="L166" s="7">
        <v>1</v>
      </c>
      <c r="M166" s="7">
        <v>1</v>
      </c>
      <c r="N166" s="7" t="s">
        <v>503</v>
      </c>
      <c r="O166" s="7" t="s">
        <v>503</v>
      </c>
      <c r="P166" s="7" t="s">
        <v>846</v>
      </c>
      <c r="Q166" s="7"/>
      <c r="R166" s="11" t="s">
        <v>728</v>
      </c>
      <c r="S166" s="13" t="s">
        <v>19</v>
      </c>
      <c r="T166" s="7"/>
      <c r="U166" s="11" t="s">
        <v>19</v>
      </c>
      <c r="V166" s="11" t="s">
        <v>728</v>
      </c>
      <c r="W166" s="13" t="s">
        <v>82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424</v>
      </c>
      <c r="AD166" t="s">
        <v>6</v>
      </c>
      <c r="AE166" t="s">
        <v>204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1029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1030</v>
      </c>
      <c r="H167" s="7" t="s">
        <v>1031</v>
      </c>
      <c r="I167" s="7" t="s">
        <v>77</v>
      </c>
      <c r="J167" s="7" t="s">
        <v>2</v>
      </c>
      <c r="K167" s="7" t="s">
        <v>1032</v>
      </c>
      <c r="L167" s="7">
        <v>1</v>
      </c>
      <c r="M167" s="7">
        <v>1</v>
      </c>
      <c r="N167" s="7" t="s">
        <v>503</v>
      </c>
      <c r="O167" s="7" t="s">
        <v>503</v>
      </c>
      <c r="P167" s="7" t="s">
        <v>846</v>
      </c>
      <c r="Q167" s="7"/>
      <c r="R167" s="11" t="s">
        <v>1033</v>
      </c>
      <c r="S167" s="13" t="s">
        <v>19</v>
      </c>
      <c r="T167" s="7"/>
      <c r="U167" s="11" t="s">
        <v>19</v>
      </c>
      <c r="V167" s="11" t="s">
        <v>1033</v>
      </c>
      <c r="W167" s="13" t="s">
        <v>140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216</v>
      </c>
      <c r="AD167" t="s">
        <v>6</v>
      </c>
      <c r="AE167" t="s">
        <v>926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1034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1035</v>
      </c>
      <c r="H168" s="7" t="s">
        <v>1036</v>
      </c>
      <c r="I168" s="7" t="s">
        <v>77</v>
      </c>
      <c r="J168" s="7" t="s">
        <v>2</v>
      </c>
      <c r="K168" s="7" t="s">
        <v>1037</v>
      </c>
      <c r="L168" s="7">
        <v>3</v>
      </c>
      <c r="M168" s="7">
        <v>1</v>
      </c>
      <c r="N168" s="7" t="s">
        <v>503</v>
      </c>
      <c r="O168" s="7" t="s">
        <v>503</v>
      </c>
      <c r="P168" s="7" t="s">
        <v>846</v>
      </c>
      <c r="Q168" s="7"/>
      <c r="R168" s="11" t="s">
        <v>1038</v>
      </c>
      <c r="S168" s="13" t="s">
        <v>19</v>
      </c>
      <c r="T168" s="7"/>
      <c r="U168" s="11" t="s">
        <v>19</v>
      </c>
      <c r="V168" s="11" t="s">
        <v>1038</v>
      </c>
      <c r="W168" s="13" t="s">
        <v>116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1039</v>
      </c>
      <c r="AD168" t="s">
        <v>6</v>
      </c>
      <c r="AE168" t="s">
        <v>522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1040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1041</v>
      </c>
      <c r="H169" s="7" t="s">
        <v>1042</v>
      </c>
      <c r="I169" s="7" t="s">
        <v>77</v>
      </c>
      <c r="J169" s="7" t="s">
        <v>2</v>
      </c>
      <c r="K169" s="7" t="s">
        <v>1043</v>
      </c>
      <c r="L169" s="7">
        <v>1</v>
      </c>
      <c r="M169" s="7">
        <v>1</v>
      </c>
      <c r="N169" s="7" t="s">
        <v>503</v>
      </c>
      <c r="O169" s="7" t="s">
        <v>503</v>
      </c>
      <c r="P169" s="7" t="s">
        <v>846</v>
      </c>
      <c r="Q169" s="7"/>
      <c r="R169" s="11" t="s">
        <v>1044</v>
      </c>
      <c r="S169" s="13" t="s">
        <v>19</v>
      </c>
      <c r="T169" s="7"/>
      <c r="U169" s="11" t="s">
        <v>19</v>
      </c>
      <c r="V169" s="11" t="s">
        <v>1044</v>
      </c>
      <c r="W169" s="13" t="s">
        <v>99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1045</v>
      </c>
      <c r="AD169" t="s">
        <v>6</v>
      </c>
      <c r="AE169" t="s">
        <v>1046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1047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1048</v>
      </c>
      <c r="H170" s="7" t="s">
        <v>1049</v>
      </c>
      <c r="I170" s="7" t="s">
        <v>77</v>
      </c>
      <c r="J170" s="7" t="s">
        <v>2</v>
      </c>
      <c r="K170" s="7" t="s">
        <v>1050</v>
      </c>
      <c r="L170" s="7">
        <v>1</v>
      </c>
      <c r="M170" s="7">
        <v>1</v>
      </c>
      <c r="N170" s="7" t="s">
        <v>503</v>
      </c>
      <c r="O170" s="7" t="s">
        <v>503</v>
      </c>
      <c r="P170" s="7" t="s">
        <v>846</v>
      </c>
      <c r="Q170" s="7"/>
      <c r="R170" s="11" t="s">
        <v>1051</v>
      </c>
      <c r="S170" s="13" t="s">
        <v>19</v>
      </c>
      <c r="T170" s="7"/>
      <c r="U170" s="11" t="s">
        <v>19</v>
      </c>
      <c r="V170" s="11" t="s">
        <v>1051</v>
      </c>
      <c r="W170" s="13" t="s">
        <v>511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1052</v>
      </c>
      <c r="AD170" t="s">
        <v>6</v>
      </c>
      <c r="AE170" t="s">
        <v>1053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1054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1055</v>
      </c>
      <c r="H171" s="7" t="s">
        <v>1056</v>
      </c>
      <c r="I171" s="7" t="s">
        <v>77</v>
      </c>
      <c r="J171" s="7" t="s">
        <v>2</v>
      </c>
      <c r="K171" s="7" t="s">
        <v>1057</v>
      </c>
      <c r="L171" s="7">
        <v>1</v>
      </c>
      <c r="M171" s="7">
        <v>1</v>
      </c>
      <c r="N171" s="7" t="s">
        <v>503</v>
      </c>
      <c r="O171" s="7" t="s">
        <v>503</v>
      </c>
      <c r="P171" s="7" t="s">
        <v>846</v>
      </c>
      <c r="Q171" s="7"/>
      <c r="R171" s="11" t="s">
        <v>1058</v>
      </c>
      <c r="S171" s="13" t="s">
        <v>19</v>
      </c>
      <c r="T171" s="7"/>
      <c r="U171" s="11" t="s">
        <v>19</v>
      </c>
      <c r="V171" s="11" t="s">
        <v>1058</v>
      </c>
      <c r="W171" s="13" t="s">
        <v>370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303</v>
      </c>
      <c r="AD171" t="s">
        <v>6</v>
      </c>
      <c r="AE171" t="s">
        <v>196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1059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1060</v>
      </c>
      <c r="H172" s="7" t="s">
        <v>1061</v>
      </c>
      <c r="I172" s="7" t="s">
        <v>77</v>
      </c>
      <c r="J172" s="7" t="s">
        <v>2</v>
      </c>
      <c r="K172" s="7" t="s">
        <v>1062</v>
      </c>
      <c r="L172" s="7">
        <v>1</v>
      </c>
      <c r="M172" s="7">
        <v>3</v>
      </c>
      <c r="N172" s="7" t="s">
        <v>243</v>
      </c>
      <c r="O172" s="7" t="s">
        <v>79</v>
      </c>
      <c r="P172" s="7" t="s">
        <v>846</v>
      </c>
      <c r="Q172" s="7"/>
      <c r="R172" s="11" t="s">
        <v>1063</v>
      </c>
      <c r="S172" s="13" t="s">
        <v>19</v>
      </c>
      <c r="T172" s="7"/>
      <c r="U172" s="11" t="s">
        <v>19</v>
      </c>
      <c r="V172" s="11" t="s">
        <v>1063</v>
      </c>
      <c r="W172" s="13" t="s">
        <v>449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1064</v>
      </c>
      <c r="AD172" t="s">
        <v>6</v>
      </c>
      <c r="AE172" t="s">
        <v>430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1065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206</v>
      </c>
      <c r="H173" s="7" t="s">
        <v>207</v>
      </c>
      <c r="I173" s="7" t="s">
        <v>77</v>
      </c>
      <c r="J173" s="7" t="s">
        <v>2</v>
      </c>
      <c r="K173" s="7" t="s">
        <v>1066</v>
      </c>
      <c r="L173" s="7">
        <v>1</v>
      </c>
      <c r="M173" s="7">
        <v>1</v>
      </c>
      <c r="N173" s="7" t="s">
        <v>79</v>
      </c>
      <c r="O173" s="7" t="s">
        <v>503</v>
      </c>
      <c r="P173" s="7" t="s">
        <v>846</v>
      </c>
      <c r="Q173" s="7"/>
      <c r="R173" s="11" t="s">
        <v>209</v>
      </c>
      <c r="S173" s="13" t="s">
        <v>19</v>
      </c>
      <c r="T173" s="7"/>
      <c r="U173" s="11" t="s">
        <v>19</v>
      </c>
      <c r="V173" s="11" t="s">
        <v>209</v>
      </c>
      <c r="W173" s="13" t="s">
        <v>210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211</v>
      </c>
      <c r="AD173" t="s">
        <v>6</v>
      </c>
      <c r="AE173" t="s">
        <v>101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1067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1068</v>
      </c>
      <c r="H174" s="7" t="s">
        <v>1069</v>
      </c>
      <c r="I174" s="7" t="s">
        <v>77</v>
      </c>
      <c r="J174" s="7" t="s">
        <v>2</v>
      </c>
      <c r="K174" s="7" t="s">
        <v>1070</v>
      </c>
      <c r="L174" s="7">
        <v>2</v>
      </c>
      <c r="M174" s="7">
        <v>1</v>
      </c>
      <c r="N174" s="7" t="s">
        <v>503</v>
      </c>
      <c r="O174" s="7" t="s">
        <v>503</v>
      </c>
      <c r="P174" s="7" t="s">
        <v>846</v>
      </c>
      <c r="Q174" s="7"/>
      <c r="R174" s="11" t="s">
        <v>1001</v>
      </c>
      <c r="S174" s="13" t="s">
        <v>19</v>
      </c>
      <c r="T174" s="7"/>
      <c r="U174" s="11" t="s">
        <v>19</v>
      </c>
      <c r="V174" s="11" t="s">
        <v>1001</v>
      </c>
      <c r="W174" s="13" t="s">
        <v>742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115</v>
      </c>
      <c r="AD174" t="s">
        <v>6</v>
      </c>
      <c r="AE174" t="s">
        <v>196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1071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1072</v>
      </c>
      <c r="H175" s="7" t="s">
        <v>1073</v>
      </c>
      <c r="I175" s="7" t="s">
        <v>77</v>
      </c>
      <c r="J175" s="7" t="s">
        <v>2</v>
      </c>
      <c r="K175" s="7" t="s">
        <v>1074</v>
      </c>
      <c r="L175" s="7">
        <v>1</v>
      </c>
      <c r="M175" s="7">
        <v>1</v>
      </c>
      <c r="N175" s="7" t="s">
        <v>503</v>
      </c>
      <c r="O175" s="7" t="s">
        <v>503</v>
      </c>
      <c r="P175" s="7" t="s">
        <v>846</v>
      </c>
      <c r="Q175" s="7"/>
      <c r="R175" s="11" t="s">
        <v>1075</v>
      </c>
      <c r="S175" s="13" t="s">
        <v>19</v>
      </c>
      <c r="T175" s="7"/>
      <c r="U175" s="11" t="s">
        <v>19</v>
      </c>
      <c r="V175" s="11" t="s">
        <v>1075</v>
      </c>
      <c r="W175" s="13" t="s">
        <v>116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169</v>
      </c>
      <c r="AD175" t="s">
        <v>6</v>
      </c>
      <c r="AE175" t="s">
        <v>715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1076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1077</v>
      </c>
      <c r="H176" s="7" t="s">
        <v>1078</v>
      </c>
      <c r="I176" s="7" t="s">
        <v>77</v>
      </c>
      <c r="J176" s="7" t="s">
        <v>2</v>
      </c>
      <c r="K176" s="7" t="s">
        <v>1079</v>
      </c>
      <c r="L176" s="7">
        <v>1</v>
      </c>
      <c r="M176" s="7">
        <v>1</v>
      </c>
      <c r="N176" s="7" t="s">
        <v>503</v>
      </c>
      <c r="O176" s="7" t="s">
        <v>503</v>
      </c>
      <c r="P176" s="7" t="s">
        <v>846</v>
      </c>
      <c r="Q176" s="7"/>
      <c r="R176" s="11" t="s">
        <v>1033</v>
      </c>
      <c r="S176" s="13" t="s">
        <v>19</v>
      </c>
      <c r="T176" s="7"/>
      <c r="U176" s="11" t="s">
        <v>19</v>
      </c>
      <c r="V176" s="11" t="s">
        <v>1033</v>
      </c>
      <c r="W176" s="13" t="s">
        <v>140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216</v>
      </c>
      <c r="AD176" t="s">
        <v>6</v>
      </c>
      <c r="AE176" t="s">
        <v>118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1080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1081</v>
      </c>
      <c r="H177" s="7" t="s">
        <v>1082</v>
      </c>
      <c r="I177" s="7" t="s">
        <v>77</v>
      </c>
      <c r="J177" s="7" t="s">
        <v>2</v>
      </c>
      <c r="K177" s="7" t="s">
        <v>1083</v>
      </c>
      <c r="L177" s="7">
        <v>1</v>
      </c>
      <c r="M177" s="7">
        <v>1</v>
      </c>
      <c r="N177" s="7" t="s">
        <v>503</v>
      </c>
      <c r="O177" s="7" t="s">
        <v>503</v>
      </c>
      <c r="P177" s="7" t="s">
        <v>846</v>
      </c>
      <c r="Q177" s="7"/>
      <c r="R177" s="11" t="s">
        <v>722</v>
      </c>
      <c r="S177" s="13" t="s">
        <v>19</v>
      </c>
      <c r="T177" s="7"/>
      <c r="U177" s="11" t="s">
        <v>19</v>
      </c>
      <c r="V177" s="11" t="s">
        <v>722</v>
      </c>
      <c r="W177" s="13" t="s">
        <v>140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1044</v>
      </c>
      <c r="AD177" t="s">
        <v>6</v>
      </c>
      <c r="AE177" t="s">
        <v>452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1084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1085</v>
      </c>
      <c r="H178" s="7" t="s">
        <v>1086</v>
      </c>
      <c r="I178" s="7" t="s">
        <v>77</v>
      </c>
      <c r="J178" s="7" t="s">
        <v>2</v>
      </c>
      <c r="K178" s="7" t="s">
        <v>1087</v>
      </c>
      <c r="L178" s="7">
        <v>1</v>
      </c>
      <c r="M178" s="7">
        <v>1</v>
      </c>
      <c r="N178" s="7" t="s">
        <v>503</v>
      </c>
      <c r="O178" s="7" t="s">
        <v>503</v>
      </c>
      <c r="P178" s="7" t="s">
        <v>846</v>
      </c>
      <c r="Q178" s="7"/>
      <c r="R178" s="11" t="s">
        <v>141</v>
      </c>
      <c r="S178" s="13" t="s">
        <v>19</v>
      </c>
      <c r="T178" s="7"/>
      <c r="U178" s="11" t="s">
        <v>19</v>
      </c>
      <c r="V178" s="11" t="s">
        <v>141</v>
      </c>
      <c r="W178" s="13" t="s">
        <v>156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1015</v>
      </c>
      <c r="AD178" t="s">
        <v>6</v>
      </c>
      <c r="AE178" t="s">
        <v>1088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1089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1090</v>
      </c>
      <c r="H179" s="7" t="s">
        <v>1091</v>
      </c>
      <c r="I179" s="7" t="s">
        <v>77</v>
      </c>
      <c r="J179" s="7" t="s">
        <v>2</v>
      </c>
      <c r="K179" s="7" t="s">
        <v>1092</v>
      </c>
      <c r="L179" s="7">
        <v>1</v>
      </c>
      <c r="M179" s="7">
        <v>1</v>
      </c>
      <c r="N179" s="7" t="s">
        <v>503</v>
      </c>
      <c r="O179" s="7" t="s">
        <v>503</v>
      </c>
      <c r="P179" s="7" t="s">
        <v>846</v>
      </c>
      <c r="Q179" s="7"/>
      <c r="R179" s="11" t="s">
        <v>1093</v>
      </c>
      <c r="S179" s="13" t="s">
        <v>19</v>
      </c>
      <c r="T179" s="7"/>
      <c r="U179" s="11" t="s">
        <v>19</v>
      </c>
      <c r="V179" s="11" t="s">
        <v>1093</v>
      </c>
      <c r="W179" s="13" t="s">
        <v>511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1094</v>
      </c>
      <c r="AD179" t="s">
        <v>6</v>
      </c>
      <c r="AE179" t="s">
        <v>622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1095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206</v>
      </c>
      <c r="H180" s="7" t="s">
        <v>207</v>
      </c>
      <c r="I180" s="7" t="s">
        <v>77</v>
      </c>
      <c r="J180" s="7" t="s">
        <v>2</v>
      </c>
      <c r="K180" s="7" t="s">
        <v>1096</v>
      </c>
      <c r="L180" s="7">
        <v>1</v>
      </c>
      <c r="M180" s="7">
        <v>1</v>
      </c>
      <c r="N180" s="7" t="s">
        <v>503</v>
      </c>
      <c r="O180" s="7" t="s">
        <v>503</v>
      </c>
      <c r="P180" s="7" t="s">
        <v>846</v>
      </c>
      <c r="Q180" s="7"/>
      <c r="R180" s="11" t="s">
        <v>760</v>
      </c>
      <c r="S180" s="13" t="s">
        <v>19</v>
      </c>
      <c r="T180" s="7"/>
      <c r="U180" s="11" t="s">
        <v>19</v>
      </c>
      <c r="V180" s="11" t="s">
        <v>760</v>
      </c>
      <c r="W180" s="13" t="s">
        <v>210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1097</v>
      </c>
      <c r="AD180" t="s">
        <v>6</v>
      </c>
      <c r="AE180" t="s">
        <v>622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1098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1099</v>
      </c>
      <c r="H181" s="7" t="s">
        <v>1100</v>
      </c>
      <c r="I181" s="7" t="s">
        <v>77</v>
      </c>
      <c r="J181" s="7" t="s">
        <v>2</v>
      </c>
      <c r="K181" s="7" t="s">
        <v>1101</v>
      </c>
      <c r="L181" s="7">
        <v>1</v>
      </c>
      <c r="M181" s="7">
        <v>1</v>
      </c>
      <c r="N181" s="7" t="s">
        <v>80</v>
      </c>
      <c r="O181" s="7" t="s">
        <v>846</v>
      </c>
      <c r="P181" s="7" t="s">
        <v>1102</v>
      </c>
      <c r="Q181" s="7"/>
      <c r="R181" s="11" t="s">
        <v>400</v>
      </c>
      <c r="S181" s="13" t="s">
        <v>19</v>
      </c>
      <c r="T181" s="7"/>
      <c r="U181" s="11" t="s">
        <v>19</v>
      </c>
      <c r="V181" s="11" t="s">
        <v>400</v>
      </c>
      <c r="W181" s="13" t="s">
        <v>82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401</v>
      </c>
      <c r="AD181" t="s">
        <v>6</v>
      </c>
      <c r="AE181" t="s">
        <v>1103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1104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1105</v>
      </c>
      <c r="H182" s="7" t="s">
        <v>1106</v>
      </c>
      <c r="I182" s="7" t="s">
        <v>77</v>
      </c>
      <c r="J182" s="7" t="s">
        <v>2</v>
      </c>
      <c r="K182" s="7" t="s">
        <v>1107</v>
      </c>
      <c r="L182" s="7">
        <v>1</v>
      </c>
      <c r="M182" s="7">
        <v>1</v>
      </c>
      <c r="N182" s="7" t="s">
        <v>503</v>
      </c>
      <c r="O182" s="7" t="s">
        <v>846</v>
      </c>
      <c r="P182" s="7" t="s">
        <v>1102</v>
      </c>
      <c r="Q182" s="7"/>
      <c r="R182" s="11" t="s">
        <v>83</v>
      </c>
      <c r="S182" s="13" t="s">
        <v>19</v>
      </c>
      <c r="T182" s="7"/>
      <c r="U182" s="11" t="s">
        <v>19</v>
      </c>
      <c r="V182" s="11" t="s">
        <v>83</v>
      </c>
      <c r="W182" s="13" t="s">
        <v>289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722</v>
      </c>
      <c r="AD182" t="s">
        <v>6</v>
      </c>
      <c r="AE182" t="s">
        <v>1108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1109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1110</v>
      </c>
      <c r="H183" s="7" t="s">
        <v>1111</v>
      </c>
      <c r="I183" s="7" t="s">
        <v>77</v>
      </c>
      <c r="J183" s="7" t="s">
        <v>2</v>
      </c>
      <c r="K183" s="7" t="s">
        <v>1112</v>
      </c>
      <c r="L183" s="7">
        <v>1</v>
      </c>
      <c r="M183" s="7">
        <v>1</v>
      </c>
      <c r="N183" s="7" t="s">
        <v>503</v>
      </c>
      <c r="O183" s="7" t="s">
        <v>846</v>
      </c>
      <c r="P183" s="7" t="s">
        <v>1102</v>
      </c>
      <c r="Q183" s="7"/>
      <c r="R183" s="11" t="s">
        <v>495</v>
      </c>
      <c r="S183" s="13" t="s">
        <v>19</v>
      </c>
      <c r="T183" s="7"/>
      <c r="U183" s="11" t="s">
        <v>19</v>
      </c>
      <c r="V183" s="11" t="s">
        <v>495</v>
      </c>
      <c r="W183" s="13" t="s">
        <v>107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496</v>
      </c>
      <c r="AD183" t="s">
        <v>6</v>
      </c>
      <c r="AE183" t="s">
        <v>1113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1114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1115</v>
      </c>
      <c r="H184" s="7" t="s">
        <v>1116</v>
      </c>
      <c r="I184" s="7" t="s">
        <v>77</v>
      </c>
      <c r="J184" s="7" t="s">
        <v>2</v>
      </c>
      <c r="K184" s="7" t="s">
        <v>1117</v>
      </c>
      <c r="L184" s="7">
        <v>1</v>
      </c>
      <c r="M184" s="7">
        <v>1</v>
      </c>
      <c r="N184" s="7" t="s">
        <v>846</v>
      </c>
      <c r="O184" s="7" t="s">
        <v>846</v>
      </c>
      <c r="P184" s="7" t="s">
        <v>1102</v>
      </c>
      <c r="Q184" s="7"/>
      <c r="R184" s="11" t="s">
        <v>1118</v>
      </c>
      <c r="S184" s="13" t="s">
        <v>19</v>
      </c>
      <c r="T184" s="7"/>
      <c r="U184" s="11" t="s">
        <v>19</v>
      </c>
      <c r="V184" s="11" t="s">
        <v>1118</v>
      </c>
      <c r="W184" s="13" t="s">
        <v>562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435</v>
      </c>
      <c r="AD184" t="s">
        <v>6</v>
      </c>
      <c r="AE184" t="s">
        <v>118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1119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1120</v>
      </c>
      <c r="H185" s="7" t="s">
        <v>1121</v>
      </c>
      <c r="I185" s="7" t="s">
        <v>77</v>
      </c>
      <c r="J185" s="7" t="s">
        <v>2</v>
      </c>
      <c r="K185" s="7" t="s">
        <v>1122</v>
      </c>
      <c r="L185" s="7">
        <v>1</v>
      </c>
      <c r="M185" s="7">
        <v>1</v>
      </c>
      <c r="N185" s="7" t="s">
        <v>846</v>
      </c>
      <c r="O185" s="7" t="s">
        <v>846</v>
      </c>
      <c r="P185" s="7" t="s">
        <v>1102</v>
      </c>
      <c r="Q185" s="7"/>
      <c r="R185" s="11" t="s">
        <v>1021</v>
      </c>
      <c r="S185" s="13" t="s">
        <v>19</v>
      </c>
      <c r="T185" s="7"/>
      <c r="U185" s="11" t="s">
        <v>19</v>
      </c>
      <c r="V185" s="11" t="s">
        <v>1021</v>
      </c>
      <c r="W185" s="13" t="s">
        <v>202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116</v>
      </c>
      <c r="AD185" t="s">
        <v>6</v>
      </c>
      <c r="AE185" t="s">
        <v>101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1123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260</v>
      </c>
      <c r="H186" s="7" t="s">
        <v>261</v>
      </c>
      <c r="I186" s="7" t="s">
        <v>77</v>
      </c>
      <c r="J186" s="7" t="s">
        <v>2</v>
      </c>
      <c r="K186" s="7" t="s">
        <v>1124</v>
      </c>
      <c r="L186" s="7">
        <v>1</v>
      </c>
      <c r="M186" s="7">
        <v>1</v>
      </c>
      <c r="N186" s="7" t="s">
        <v>846</v>
      </c>
      <c r="O186" s="7" t="s">
        <v>846</v>
      </c>
      <c r="P186" s="7" t="s">
        <v>1102</v>
      </c>
      <c r="Q186" s="7"/>
      <c r="R186" s="11" t="s">
        <v>1004</v>
      </c>
      <c r="S186" s="13" t="s">
        <v>19</v>
      </c>
      <c r="T186" s="7"/>
      <c r="U186" s="11" t="s">
        <v>19</v>
      </c>
      <c r="V186" s="11" t="s">
        <v>1004</v>
      </c>
      <c r="W186" s="13" t="s">
        <v>534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1005</v>
      </c>
      <c r="AD186" t="s">
        <v>6</v>
      </c>
      <c r="AE186" t="s">
        <v>266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1125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1126</v>
      </c>
      <c r="H187" s="7" t="s">
        <v>1127</v>
      </c>
      <c r="I187" s="7" t="s">
        <v>77</v>
      </c>
      <c r="J187" s="7" t="s">
        <v>2</v>
      </c>
      <c r="K187" s="7" t="s">
        <v>1128</v>
      </c>
      <c r="L187" s="7">
        <v>1</v>
      </c>
      <c r="M187" s="7">
        <v>1</v>
      </c>
      <c r="N187" s="7" t="s">
        <v>846</v>
      </c>
      <c r="O187" s="7" t="s">
        <v>846</v>
      </c>
      <c r="P187" s="7" t="s">
        <v>1102</v>
      </c>
      <c r="Q187" s="7"/>
      <c r="R187" s="11" t="s">
        <v>1129</v>
      </c>
      <c r="S187" s="13" t="s">
        <v>19</v>
      </c>
      <c r="T187" s="7"/>
      <c r="U187" s="11" t="s">
        <v>19</v>
      </c>
      <c r="V187" s="11" t="s">
        <v>1129</v>
      </c>
      <c r="W187" s="13" t="s">
        <v>581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1130</v>
      </c>
      <c r="AD187" t="s">
        <v>6</v>
      </c>
      <c r="AE187" t="s">
        <v>1131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1132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1133</v>
      </c>
      <c r="H188" s="7" t="s">
        <v>1134</v>
      </c>
      <c r="I188" s="7" t="s">
        <v>77</v>
      </c>
      <c r="J188" s="7" t="s">
        <v>2</v>
      </c>
      <c r="K188" s="7" t="s">
        <v>1135</v>
      </c>
      <c r="L188" s="7">
        <v>3</v>
      </c>
      <c r="M188" s="7">
        <v>1</v>
      </c>
      <c r="N188" s="7" t="s">
        <v>846</v>
      </c>
      <c r="O188" s="7" t="s">
        <v>846</v>
      </c>
      <c r="P188" s="7" t="s">
        <v>1102</v>
      </c>
      <c r="Q188" s="7"/>
      <c r="R188" s="11" t="s">
        <v>1136</v>
      </c>
      <c r="S188" s="13" t="s">
        <v>19</v>
      </c>
      <c r="T188" s="7"/>
      <c r="U188" s="11" t="s">
        <v>19</v>
      </c>
      <c r="V188" s="11" t="s">
        <v>1136</v>
      </c>
      <c r="W188" s="13" t="s">
        <v>184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1137</v>
      </c>
      <c r="AD188" t="s">
        <v>6</v>
      </c>
      <c r="AE188" t="s">
        <v>196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1138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1139</v>
      </c>
      <c r="H189" s="7" t="s">
        <v>1140</v>
      </c>
      <c r="I189" s="7" t="s">
        <v>77</v>
      </c>
      <c r="J189" s="7" t="s">
        <v>2</v>
      </c>
      <c r="K189" s="7" t="s">
        <v>1141</v>
      </c>
      <c r="L189" s="7">
        <v>2</v>
      </c>
      <c r="M189" s="7">
        <v>1</v>
      </c>
      <c r="N189" s="7" t="s">
        <v>846</v>
      </c>
      <c r="O189" s="7" t="s">
        <v>846</v>
      </c>
      <c r="P189" s="7" t="s">
        <v>1102</v>
      </c>
      <c r="Q189" s="7"/>
      <c r="R189" s="11" t="s">
        <v>1142</v>
      </c>
      <c r="S189" s="13" t="s">
        <v>19</v>
      </c>
      <c r="T189" s="7"/>
      <c r="U189" s="11" t="s">
        <v>19</v>
      </c>
      <c r="V189" s="11" t="s">
        <v>1142</v>
      </c>
      <c r="W189" s="13" t="s">
        <v>534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634</v>
      </c>
      <c r="AD189" t="s">
        <v>6</v>
      </c>
      <c r="AE189" t="s">
        <v>926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1143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1144</v>
      </c>
      <c r="H190" s="7" t="s">
        <v>1145</v>
      </c>
      <c r="I190" s="7" t="s">
        <v>77</v>
      </c>
      <c r="J190" s="7" t="s">
        <v>2</v>
      </c>
      <c r="K190" s="7" t="s">
        <v>1146</v>
      </c>
      <c r="L190" s="7">
        <v>1</v>
      </c>
      <c r="M190" s="7">
        <v>4</v>
      </c>
      <c r="N190" s="7" t="s">
        <v>532</v>
      </c>
      <c r="O190" s="7" t="s">
        <v>79</v>
      </c>
      <c r="P190" s="7" t="s">
        <v>1102</v>
      </c>
      <c r="Q190" s="7"/>
      <c r="R190" s="11" t="s">
        <v>1147</v>
      </c>
      <c r="S190" s="13" t="s">
        <v>19</v>
      </c>
      <c r="T190" s="7"/>
      <c r="U190" s="11" t="s">
        <v>19</v>
      </c>
      <c r="V190" s="11" t="s">
        <v>1147</v>
      </c>
      <c r="W190" s="13" t="s">
        <v>1148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1149</v>
      </c>
      <c r="AD190" t="s">
        <v>6</v>
      </c>
      <c r="AE190" t="s">
        <v>1150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1151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1152</v>
      </c>
      <c r="H191" s="7" t="s">
        <v>1153</v>
      </c>
      <c r="I191" s="7" t="s">
        <v>77</v>
      </c>
      <c r="J191" s="7" t="s">
        <v>2</v>
      </c>
      <c r="K191" s="7" t="s">
        <v>1154</v>
      </c>
      <c r="L191" s="7">
        <v>1</v>
      </c>
      <c r="M191" s="7">
        <v>1</v>
      </c>
      <c r="N191" s="7" t="s">
        <v>503</v>
      </c>
      <c r="O191" s="7" t="s">
        <v>846</v>
      </c>
      <c r="P191" s="7" t="s">
        <v>1102</v>
      </c>
      <c r="Q191" s="7"/>
      <c r="R191" s="11" t="s">
        <v>1155</v>
      </c>
      <c r="S191" s="13" t="s">
        <v>19</v>
      </c>
      <c r="T191" s="7"/>
      <c r="U191" s="11" t="s">
        <v>19</v>
      </c>
      <c r="V191" s="11" t="s">
        <v>1155</v>
      </c>
      <c r="W191" s="13" t="s">
        <v>282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484</v>
      </c>
      <c r="AD191" t="s">
        <v>6</v>
      </c>
      <c r="AE191" t="s">
        <v>939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1156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300</v>
      </c>
      <c r="H192" s="7" t="s">
        <v>301</v>
      </c>
      <c r="I192" s="7" t="s">
        <v>77</v>
      </c>
      <c r="J192" s="7" t="s">
        <v>2</v>
      </c>
      <c r="K192" s="7" t="s">
        <v>302</v>
      </c>
      <c r="L192" s="7">
        <v>1</v>
      </c>
      <c r="M192" s="7">
        <v>1</v>
      </c>
      <c r="N192" s="7" t="s">
        <v>503</v>
      </c>
      <c r="O192" s="7" t="s">
        <v>846</v>
      </c>
      <c r="P192" s="7" t="s">
        <v>1102</v>
      </c>
      <c r="Q192" s="7"/>
      <c r="R192" s="11" t="s">
        <v>303</v>
      </c>
      <c r="S192" s="13" t="s">
        <v>19</v>
      </c>
      <c r="T192" s="7"/>
      <c r="U192" s="11" t="s">
        <v>19</v>
      </c>
      <c r="V192" s="11" t="s">
        <v>303</v>
      </c>
      <c r="W192" s="13" t="s">
        <v>140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155</v>
      </c>
      <c r="AD192" t="s">
        <v>6</v>
      </c>
      <c r="AE192" t="s">
        <v>304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1157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1158</v>
      </c>
      <c r="H193" s="7" t="s">
        <v>1159</v>
      </c>
      <c r="I193" s="7" t="s">
        <v>77</v>
      </c>
      <c r="J193" s="7" t="s">
        <v>2</v>
      </c>
      <c r="K193" s="7" t="s">
        <v>1160</v>
      </c>
      <c r="L193" s="7">
        <v>1</v>
      </c>
      <c r="M193" s="7">
        <v>2</v>
      </c>
      <c r="N193" s="7" t="s">
        <v>80</v>
      </c>
      <c r="O193" s="7" t="s">
        <v>503</v>
      </c>
      <c r="P193" s="7" t="s">
        <v>1102</v>
      </c>
      <c r="Q193" s="7"/>
      <c r="R193" s="11" t="s">
        <v>1161</v>
      </c>
      <c r="S193" s="13" t="s">
        <v>19</v>
      </c>
      <c r="T193" s="7"/>
      <c r="U193" s="11" t="s">
        <v>19</v>
      </c>
      <c r="V193" s="11" t="s">
        <v>1161</v>
      </c>
      <c r="W193" s="13" t="s">
        <v>195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1162</v>
      </c>
      <c r="AD193" t="s">
        <v>6</v>
      </c>
      <c r="AE193" t="s">
        <v>1163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1164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1165</v>
      </c>
      <c r="H194" s="7" t="s">
        <v>1166</v>
      </c>
      <c r="I194" s="7" t="s">
        <v>77</v>
      </c>
      <c r="J194" s="7" t="s">
        <v>2</v>
      </c>
      <c r="K194" s="7" t="s">
        <v>1167</v>
      </c>
      <c r="L194" s="7">
        <v>1</v>
      </c>
      <c r="M194" s="7">
        <v>1</v>
      </c>
      <c r="N194" s="7" t="s">
        <v>503</v>
      </c>
      <c r="O194" s="7" t="s">
        <v>846</v>
      </c>
      <c r="P194" s="7" t="s">
        <v>1102</v>
      </c>
      <c r="Q194" s="7"/>
      <c r="R194" s="11" t="s">
        <v>98</v>
      </c>
      <c r="S194" s="13" t="s">
        <v>19</v>
      </c>
      <c r="T194" s="7"/>
      <c r="U194" s="11" t="s">
        <v>19</v>
      </c>
      <c r="V194" s="11" t="s">
        <v>98</v>
      </c>
      <c r="W194" s="13" t="s">
        <v>99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100</v>
      </c>
      <c r="AD194" t="s">
        <v>6</v>
      </c>
      <c r="AE194" t="s">
        <v>522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1168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1169</v>
      </c>
      <c r="H195" s="7" t="s">
        <v>1170</v>
      </c>
      <c r="I195" s="7" t="s">
        <v>77</v>
      </c>
      <c r="J195" s="7" t="s">
        <v>2</v>
      </c>
      <c r="K195" s="7" t="s">
        <v>1171</v>
      </c>
      <c r="L195" s="7">
        <v>1</v>
      </c>
      <c r="M195" s="7">
        <v>1</v>
      </c>
      <c r="N195" s="7" t="s">
        <v>846</v>
      </c>
      <c r="O195" s="7" t="s">
        <v>846</v>
      </c>
      <c r="P195" s="7" t="s">
        <v>1102</v>
      </c>
      <c r="Q195" s="7"/>
      <c r="R195" s="11" t="s">
        <v>1172</v>
      </c>
      <c r="S195" s="13" t="s">
        <v>19</v>
      </c>
      <c r="T195" s="7"/>
      <c r="U195" s="11" t="s">
        <v>19</v>
      </c>
      <c r="V195" s="11" t="s">
        <v>1172</v>
      </c>
      <c r="W195" s="13" t="s">
        <v>450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1173</v>
      </c>
      <c r="AD195" t="s">
        <v>6</v>
      </c>
      <c r="AE195" t="s">
        <v>1174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1175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1176</v>
      </c>
      <c r="H196" s="7" t="s">
        <v>1177</v>
      </c>
      <c r="I196" s="7" t="s">
        <v>77</v>
      </c>
      <c r="J196" s="7" t="s">
        <v>2</v>
      </c>
      <c r="K196" s="7" t="s">
        <v>1178</v>
      </c>
      <c r="L196" s="7">
        <v>1</v>
      </c>
      <c r="M196" s="7">
        <v>1</v>
      </c>
      <c r="N196" s="7" t="s">
        <v>846</v>
      </c>
      <c r="O196" s="7" t="s">
        <v>846</v>
      </c>
      <c r="P196" s="7" t="s">
        <v>1102</v>
      </c>
      <c r="Q196" s="7"/>
      <c r="R196" s="11" t="s">
        <v>81</v>
      </c>
      <c r="S196" s="13" t="s">
        <v>19</v>
      </c>
      <c r="T196" s="7"/>
      <c r="U196" s="11" t="s">
        <v>19</v>
      </c>
      <c r="V196" s="11" t="s">
        <v>81</v>
      </c>
      <c r="W196" s="13" t="s">
        <v>82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83</v>
      </c>
      <c r="AD196" t="s">
        <v>6</v>
      </c>
      <c r="AE196" t="s">
        <v>1179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1180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1176</v>
      </c>
      <c r="H197" s="7" t="s">
        <v>1177</v>
      </c>
      <c r="I197" s="7" t="s">
        <v>77</v>
      </c>
      <c r="J197" s="7" t="s">
        <v>2</v>
      </c>
      <c r="K197" s="7" t="s">
        <v>1178</v>
      </c>
      <c r="L197" s="7">
        <v>1</v>
      </c>
      <c r="M197" s="7">
        <v>1</v>
      </c>
      <c r="N197" s="7" t="s">
        <v>846</v>
      </c>
      <c r="O197" s="7" t="s">
        <v>846</v>
      </c>
      <c r="P197" s="7" t="s">
        <v>1102</v>
      </c>
      <c r="Q197" s="7"/>
      <c r="R197" s="11" t="s">
        <v>81</v>
      </c>
      <c r="S197" s="13" t="s">
        <v>19</v>
      </c>
      <c r="T197" s="7"/>
      <c r="U197" s="11" t="s">
        <v>19</v>
      </c>
      <c r="V197" s="11" t="s">
        <v>81</v>
      </c>
      <c r="W197" s="13" t="s">
        <v>82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83</v>
      </c>
      <c r="AD197" t="s">
        <v>6</v>
      </c>
      <c r="AE197" t="s">
        <v>1179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1181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1182</v>
      </c>
      <c r="H198" s="7" t="s">
        <v>1183</v>
      </c>
      <c r="I198" s="7" t="s">
        <v>77</v>
      </c>
      <c r="J198" s="7" t="s">
        <v>2</v>
      </c>
      <c r="K198" s="7" t="s">
        <v>1184</v>
      </c>
      <c r="L198" s="7">
        <v>1</v>
      </c>
      <c r="M198" s="7">
        <v>1</v>
      </c>
      <c r="N198" s="7" t="s">
        <v>846</v>
      </c>
      <c r="O198" s="7" t="s">
        <v>846</v>
      </c>
      <c r="P198" s="7" t="s">
        <v>1102</v>
      </c>
      <c r="Q198" s="7"/>
      <c r="R198" s="11" t="s">
        <v>1185</v>
      </c>
      <c r="S198" s="13" t="s">
        <v>19</v>
      </c>
      <c r="T198" s="7"/>
      <c r="U198" s="11" t="s">
        <v>19</v>
      </c>
      <c r="V198" s="11" t="s">
        <v>1185</v>
      </c>
      <c r="W198" s="13" t="s">
        <v>99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1186</v>
      </c>
      <c r="AD198" t="s">
        <v>6</v>
      </c>
      <c r="AE198" t="s">
        <v>1187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1188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1189</v>
      </c>
      <c r="H199" s="7" t="s">
        <v>1190</v>
      </c>
      <c r="I199" s="7" t="s">
        <v>77</v>
      </c>
      <c r="J199" s="7" t="s">
        <v>2</v>
      </c>
      <c r="K199" s="7" t="s">
        <v>1191</v>
      </c>
      <c r="L199" s="7">
        <v>1</v>
      </c>
      <c r="M199" s="7">
        <v>1</v>
      </c>
      <c r="N199" s="7" t="s">
        <v>846</v>
      </c>
      <c r="O199" s="7" t="s">
        <v>846</v>
      </c>
      <c r="P199" s="7" t="s">
        <v>1102</v>
      </c>
      <c r="Q199" s="7"/>
      <c r="R199" s="11" t="s">
        <v>155</v>
      </c>
      <c r="S199" s="13" t="s">
        <v>19</v>
      </c>
      <c r="T199" s="7"/>
      <c r="U199" s="11" t="s">
        <v>19</v>
      </c>
      <c r="V199" s="11" t="s">
        <v>155</v>
      </c>
      <c r="W199" s="13" t="s">
        <v>156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157</v>
      </c>
      <c r="AD199" t="s">
        <v>6</v>
      </c>
      <c r="AE199" t="s">
        <v>1192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1193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1194</v>
      </c>
      <c r="H200" s="7" t="s">
        <v>1195</v>
      </c>
      <c r="I200" s="7" t="s">
        <v>77</v>
      </c>
      <c r="J200" s="7" t="s">
        <v>2</v>
      </c>
      <c r="K200" s="7" t="s">
        <v>1196</v>
      </c>
      <c r="L200" s="7">
        <v>1</v>
      </c>
      <c r="M200" s="7">
        <v>1</v>
      </c>
      <c r="N200" s="7" t="s">
        <v>846</v>
      </c>
      <c r="O200" s="7" t="s">
        <v>846</v>
      </c>
      <c r="P200" s="7" t="s">
        <v>1102</v>
      </c>
      <c r="Q200" s="7"/>
      <c r="R200" s="11" t="s">
        <v>106</v>
      </c>
      <c r="S200" s="13" t="s">
        <v>19</v>
      </c>
      <c r="T200" s="7"/>
      <c r="U200" s="11" t="s">
        <v>19</v>
      </c>
      <c r="V200" s="11" t="s">
        <v>106</v>
      </c>
      <c r="W200" s="13" t="s">
        <v>107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108</v>
      </c>
      <c r="AD200" t="s">
        <v>6</v>
      </c>
      <c r="AE200" t="s">
        <v>522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1197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1126</v>
      </c>
      <c r="H201" s="7" t="s">
        <v>1127</v>
      </c>
      <c r="I201" s="7" t="s">
        <v>77</v>
      </c>
      <c r="J201" s="7" t="s">
        <v>2</v>
      </c>
      <c r="K201" s="7" t="s">
        <v>1198</v>
      </c>
      <c r="L201" s="7">
        <v>1</v>
      </c>
      <c r="M201" s="7">
        <v>1</v>
      </c>
      <c r="N201" s="7" t="s">
        <v>846</v>
      </c>
      <c r="O201" s="7" t="s">
        <v>846</v>
      </c>
      <c r="P201" s="7" t="s">
        <v>1102</v>
      </c>
      <c r="Q201" s="7"/>
      <c r="R201" s="11" t="s">
        <v>1199</v>
      </c>
      <c r="S201" s="13" t="s">
        <v>19</v>
      </c>
      <c r="T201" s="7"/>
      <c r="U201" s="11" t="s">
        <v>19</v>
      </c>
      <c r="V201" s="11" t="s">
        <v>1199</v>
      </c>
      <c r="W201" s="13" t="s">
        <v>628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1200</v>
      </c>
      <c r="AD201" t="s">
        <v>6</v>
      </c>
      <c r="AE201" t="s">
        <v>1201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1202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1203</v>
      </c>
      <c r="H202" s="7" t="s">
        <v>1204</v>
      </c>
      <c r="I202" s="7" t="s">
        <v>77</v>
      </c>
      <c r="J202" s="7" t="s">
        <v>2</v>
      </c>
      <c r="K202" s="7" t="s">
        <v>1205</v>
      </c>
      <c r="L202" s="7">
        <v>1</v>
      </c>
      <c r="M202" s="7">
        <v>1</v>
      </c>
      <c r="N202" s="7" t="s">
        <v>846</v>
      </c>
      <c r="O202" s="7" t="s">
        <v>846</v>
      </c>
      <c r="P202" s="7" t="s">
        <v>1102</v>
      </c>
      <c r="Q202" s="7"/>
      <c r="R202" s="11" t="s">
        <v>217</v>
      </c>
      <c r="S202" s="13" t="s">
        <v>19</v>
      </c>
      <c r="T202" s="7"/>
      <c r="U202" s="11" t="s">
        <v>19</v>
      </c>
      <c r="V202" s="11" t="s">
        <v>217</v>
      </c>
      <c r="W202" s="13" t="s">
        <v>148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1206</v>
      </c>
      <c r="AD202" t="s">
        <v>6</v>
      </c>
      <c r="AE202" t="s">
        <v>109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1207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1208</v>
      </c>
      <c r="H203" s="7" t="s">
        <v>1209</v>
      </c>
      <c r="I203" s="7" t="s">
        <v>77</v>
      </c>
      <c r="J203" s="7" t="s">
        <v>2</v>
      </c>
      <c r="K203" s="7" t="s">
        <v>1210</v>
      </c>
      <c r="L203" s="7">
        <v>1</v>
      </c>
      <c r="M203" s="7">
        <v>1</v>
      </c>
      <c r="N203" s="7" t="s">
        <v>846</v>
      </c>
      <c r="O203" s="7" t="s">
        <v>846</v>
      </c>
      <c r="P203" s="7" t="s">
        <v>1102</v>
      </c>
      <c r="Q203" s="7"/>
      <c r="R203" s="11" t="s">
        <v>1211</v>
      </c>
      <c r="S203" s="13" t="s">
        <v>19</v>
      </c>
      <c r="T203" s="7"/>
      <c r="U203" s="11" t="s">
        <v>19</v>
      </c>
      <c r="V203" s="11" t="s">
        <v>1211</v>
      </c>
      <c r="W203" s="13" t="s">
        <v>689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1212</v>
      </c>
      <c r="AD203" t="s">
        <v>6</v>
      </c>
      <c r="AE203" t="s">
        <v>1213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1214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152</v>
      </c>
      <c r="H204" s="7" t="s">
        <v>153</v>
      </c>
      <c r="I204" s="7" t="s">
        <v>77</v>
      </c>
      <c r="J204" s="7" t="s">
        <v>2</v>
      </c>
      <c r="K204" s="7" t="s">
        <v>1215</v>
      </c>
      <c r="L204" s="7">
        <v>1</v>
      </c>
      <c r="M204" s="7">
        <v>1</v>
      </c>
      <c r="N204" s="7" t="s">
        <v>846</v>
      </c>
      <c r="O204" s="7" t="s">
        <v>846</v>
      </c>
      <c r="P204" s="7" t="s">
        <v>1102</v>
      </c>
      <c r="Q204" s="7"/>
      <c r="R204" s="11" t="s">
        <v>216</v>
      </c>
      <c r="S204" s="13" t="s">
        <v>19</v>
      </c>
      <c r="T204" s="7"/>
      <c r="U204" s="11" t="s">
        <v>19</v>
      </c>
      <c r="V204" s="11" t="s">
        <v>216</v>
      </c>
      <c r="W204" s="13" t="s">
        <v>99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217</v>
      </c>
      <c r="AD204" t="s">
        <v>6</v>
      </c>
      <c r="AE204" t="s">
        <v>158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1216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1217</v>
      </c>
      <c r="H205" s="7" t="s">
        <v>1218</v>
      </c>
      <c r="I205" s="7" t="s">
        <v>77</v>
      </c>
      <c r="J205" s="7" t="s">
        <v>2</v>
      </c>
      <c r="K205" s="7" t="s">
        <v>1219</v>
      </c>
      <c r="L205" s="7">
        <v>1</v>
      </c>
      <c r="M205" s="7">
        <v>1</v>
      </c>
      <c r="N205" s="7" t="s">
        <v>846</v>
      </c>
      <c r="O205" s="7" t="s">
        <v>846</v>
      </c>
      <c r="P205" s="7" t="s">
        <v>1102</v>
      </c>
      <c r="Q205" s="7"/>
      <c r="R205" s="11" t="s">
        <v>393</v>
      </c>
      <c r="S205" s="13" t="s">
        <v>19</v>
      </c>
      <c r="T205" s="7"/>
      <c r="U205" s="11" t="s">
        <v>19</v>
      </c>
      <c r="V205" s="11" t="s">
        <v>393</v>
      </c>
      <c r="W205" s="13" t="s">
        <v>735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1220</v>
      </c>
      <c r="AD205" t="s">
        <v>6</v>
      </c>
      <c r="AE205" t="s">
        <v>1221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1222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1223</v>
      </c>
      <c r="H206" s="7" t="s">
        <v>1224</v>
      </c>
      <c r="I206" s="7" t="s">
        <v>77</v>
      </c>
      <c r="J206" s="7" t="s">
        <v>2</v>
      </c>
      <c r="K206" s="7" t="s">
        <v>1225</v>
      </c>
      <c r="L206" s="7">
        <v>1</v>
      </c>
      <c r="M206" s="7">
        <v>1</v>
      </c>
      <c r="N206" s="7" t="s">
        <v>846</v>
      </c>
      <c r="O206" s="7" t="s">
        <v>846</v>
      </c>
      <c r="P206" s="7" t="s">
        <v>1102</v>
      </c>
      <c r="Q206" s="7"/>
      <c r="R206" s="11" t="s">
        <v>1226</v>
      </c>
      <c r="S206" s="13" t="s">
        <v>19</v>
      </c>
      <c r="T206" s="7"/>
      <c r="U206" s="11" t="s">
        <v>19</v>
      </c>
      <c r="V206" s="11" t="s">
        <v>1226</v>
      </c>
      <c r="W206" s="13" t="s">
        <v>450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1227</v>
      </c>
      <c r="AD206" t="s">
        <v>6</v>
      </c>
      <c r="AE206" t="s">
        <v>1228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1229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1230</v>
      </c>
      <c r="H207" s="7" t="s">
        <v>1231</v>
      </c>
      <c r="I207" s="7" t="s">
        <v>77</v>
      </c>
      <c r="J207" s="7" t="s">
        <v>2</v>
      </c>
      <c r="K207" s="7" t="s">
        <v>1232</v>
      </c>
      <c r="L207" s="7">
        <v>1</v>
      </c>
      <c r="M207" s="7">
        <v>1</v>
      </c>
      <c r="N207" s="7" t="s">
        <v>846</v>
      </c>
      <c r="O207" s="7" t="s">
        <v>846</v>
      </c>
      <c r="P207" s="7" t="s">
        <v>1102</v>
      </c>
      <c r="Q207" s="7"/>
      <c r="R207" s="11" t="s">
        <v>141</v>
      </c>
      <c r="S207" s="13" t="s">
        <v>19</v>
      </c>
      <c r="T207" s="7"/>
      <c r="U207" s="11" t="s">
        <v>19</v>
      </c>
      <c r="V207" s="11" t="s">
        <v>141</v>
      </c>
      <c r="W207" s="13" t="s">
        <v>156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1015</v>
      </c>
      <c r="AD207" t="s">
        <v>6</v>
      </c>
      <c r="AE207" t="s">
        <v>848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1233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1234</v>
      </c>
      <c r="H208" s="7" t="s">
        <v>1235</v>
      </c>
      <c r="I208" s="7" t="s">
        <v>77</v>
      </c>
      <c r="J208" s="7" t="s">
        <v>2</v>
      </c>
      <c r="K208" s="7" t="s">
        <v>1236</v>
      </c>
      <c r="L208" s="7">
        <v>2</v>
      </c>
      <c r="M208" s="7">
        <v>2</v>
      </c>
      <c r="N208" s="7" t="s">
        <v>503</v>
      </c>
      <c r="O208" s="7" t="s">
        <v>503</v>
      </c>
      <c r="P208" s="7" t="s">
        <v>1102</v>
      </c>
      <c r="Q208" s="7"/>
      <c r="R208" s="11" t="s">
        <v>354</v>
      </c>
      <c r="S208" s="13" t="s">
        <v>19</v>
      </c>
      <c r="T208" s="7"/>
      <c r="U208" s="11" t="s">
        <v>19</v>
      </c>
      <c r="V208" s="11" t="s">
        <v>354</v>
      </c>
      <c r="W208" s="13" t="s">
        <v>635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211</v>
      </c>
      <c r="AD208" t="s">
        <v>6</v>
      </c>
      <c r="AE208" t="s">
        <v>932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1237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1238</v>
      </c>
      <c r="H209" s="7" t="s">
        <v>1239</v>
      </c>
      <c r="I209" s="7" t="s">
        <v>77</v>
      </c>
      <c r="J209" s="7" t="s">
        <v>2</v>
      </c>
      <c r="K209" s="7" t="s">
        <v>1240</v>
      </c>
      <c r="L209" s="7">
        <v>1</v>
      </c>
      <c r="M209" s="7">
        <v>1</v>
      </c>
      <c r="N209" s="7" t="s">
        <v>846</v>
      </c>
      <c r="O209" s="7" t="s">
        <v>846</v>
      </c>
      <c r="P209" s="7" t="s">
        <v>1102</v>
      </c>
      <c r="Q209" s="7"/>
      <c r="R209" s="11" t="s">
        <v>139</v>
      </c>
      <c r="S209" s="13" t="s">
        <v>19</v>
      </c>
      <c r="T209" s="7"/>
      <c r="U209" s="11" t="s">
        <v>19</v>
      </c>
      <c r="V209" s="11" t="s">
        <v>139</v>
      </c>
      <c r="W209" s="13" t="s">
        <v>140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141</v>
      </c>
      <c r="AD209" t="s">
        <v>6</v>
      </c>
      <c r="AE209" t="s">
        <v>109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1241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181</v>
      </c>
      <c r="H210" s="7" t="s">
        <v>182</v>
      </c>
      <c r="I210" s="7" t="s">
        <v>77</v>
      </c>
      <c r="J210" s="7" t="s">
        <v>2</v>
      </c>
      <c r="K210" s="7" t="s">
        <v>1219</v>
      </c>
      <c r="L210" s="7">
        <v>1</v>
      </c>
      <c r="M210" s="7">
        <v>1</v>
      </c>
      <c r="N210" s="7" t="s">
        <v>846</v>
      </c>
      <c r="O210" s="7" t="s">
        <v>846</v>
      </c>
      <c r="P210" s="7" t="s">
        <v>1102</v>
      </c>
      <c r="Q210" s="7"/>
      <c r="R210" s="11" t="s">
        <v>184</v>
      </c>
      <c r="S210" s="13" t="s">
        <v>19</v>
      </c>
      <c r="T210" s="7"/>
      <c r="U210" s="11" t="s">
        <v>19</v>
      </c>
      <c r="V210" s="11" t="s">
        <v>184</v>
      </c>
      <c r="W210" s="13" t="s">
        <v>185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186</v>
      </c>
      <c r="AD210" t="s">
        <v>6</v>
      </c>
      <c r="AE210" t="s">
        <v>187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1242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1243</v>
      </c>
      <c r="H211" s="7" t="s">
        <v>1244</v>
      </c>
      <c r="I211" s="7" t="s">
        <v>77</v>
      </c>
      <c r="J211" s="7" t="s">
        <v>2</v>
      </c>
      <c r="K211" s="7" t="s">
        <v>1245</v>
      </c>
      <c r="L211" s="7">
        <v>1</v>
      </c>
      <c r="M211" s="7">
        <v>1</v>
      </c>
      <c r="N211" s="7" t="s">
        <v>846</v>
      </c>
      <c r="O211" s="7" t="s">
        <v>846</v>
      </c>
      <c r="P211" s="7" t="s">
        <v>1102</v>
      </c>
      <c r="Q211" s="7"/>
      <c r="R211" s="11" t="s">
        <v>1051</v>
      </c>
      <c r="S211" s="13" t="s">
        <v>19</v>
      </c>
      <c r="T211" s="7"/>
      <c r="U211" s="11" t="s">
        <v>19</v>
      </c>
      <c r="V211" s="11" t="s">
        <v>1051</v>
      </c>
      <c r="W211" s="13" t="s">
        <v>125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1246</v>
      </c>
      <c r="AD211" t="s">
        <v>6</v>
      </c>
      <c r="AE211" t="s">
        <v>1247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1248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1249</v>
      </c>
      <c r="H212" s="7" t="s">
        <v>1250</v>
      </c>
      <c r="I212" s="7" t="s">
        <v>77</v>
      </c>
      <c r="J212" s="7" t="s">
        <v>2</v>
      </c>
      <c r="K212" s="7" t="s">
        <v>1251</v>
      </c>
      <c r="L212" s="7">
        <v>2</v>
      </c>
      <c r="M212" s="7">
        <v>1</v>
      </c>
      <c r="N212" s="7" t="s">
        <v>846</v>
      </c>
      <c r="O212" s="7" t="s">
        <v>846</v>
      </c>
      <c r="P212" s="7" t="s">
        <v>1102</v>
      </c>
      <c r="Q212" s="7"/>
      <c r="R212" s="11" t="s">
        <v>1252</v>
      </c>
      <c r="S212" s="13" t="s">
        <v>19</v>
      </c>
      <c r="T212" s="7"/>
      <c r="U212" s="11" t="s">
        <v>19</v>
      </c>
      <c r="V212" s="11" t="s">
        <v>1252</v>
      </c>
      <c r="W212" s="13" t="s">
        <v>1253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1254</v>
      </c>
      <c r="AD212" t="s">
        <v>6</v>
      </c>
      <c r="AE212" t="s">
        <v>223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1255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293</v>
      </c>
      <c r="H213" s="7" t="s">
        <v>294</v>
      </c>
      <c r="I213" s="7" t="s">
        <v>77</v>
      </c>
      <c r="J213" s="7" t="s">
        <v>2</v>
      </c>
      <c r="K213" s="7" t="s">
        <v>1256</v>
      </c>
      <c r="L213" s="7">
        <v>1</v>
      </c>
      <c r="M213" s="7">
        <v>1</v>
      </c>
      <c r="N213" s="7" t="s">
        <v>846</v>
      </c>
      <c r="O213" s="7" t="s">
        <v>846</v>
      </c>
      <c r="P213" s="7" t="s">
        <v>1102</v>
      </c>
      <c r="Q213" s="7"/>
      <c r="R213" s="11" t="s">
        <v>512</v>
      </c>
      <c r="S213" s="13" t="s">
        <v>19</v>
      </c>
      <c r="T213" s="7"/>
      <c r="U213" s="11" t="s">
        <v>19</v>
      </c>
      <c r="V213" s="11" t="s">
        <v>512</v>
      </c>
      <c r="W213" s="13" t="s">
        <v>381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1257</v>
      </c>
      <c r="AD213" t="s">
        <v>6</v>
      </c>
      <c r="AE213" t="s">
        <v>1258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1259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1260</v>
      </c>
      <c r="H214" s="7" t="s">
        <v>1261</v>
      </c>
      <c r="I214" s="7" t="s">
        <v>77</v>
      </c>
      <c r="J214" s="7" t="s">
        <v>2</v>
      </c>
      <c r="K214" s="7" t="s">
        <v>1262</v>
      </c>
      <c r="L214" s="7">
        <v>1</v>
      </c>
      <c r="M214" s="7">
        <v>1</v>
      </c>
      <c r="N214" s="7" t="s">
        <v>846</v>
      </c>
      <c r="O214" s="7" t="s">
        <v>846</v>
      </c>
      <c r="P214" s="7" t="s">
        <v>1102</v>
      </c>
      <c r="Q214" s="7"/>
      <c r="R214" s="11" t="s">
        <v>1058</v>
      </c>
      <c r="S214" s="13" t="s">
        <v>19</v>
      </c>
      <c r="T214" s="7"/>
      <c r="U214" s="11" t="s">
        <v>19</v>
      </c>
      <c r="V214" s="11" t="s">
        <v>1058</v>
      </c>
      <c r="W214" s="13" t="s">
        <v>370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303</v>
      </c>
      <c r="AD214" t="s">
        <v>6</v>
      </c>
      <c r="AE214" t="s">
        <v>1263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1264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1265</v>
      </c>
      <c r="H215" s="7" t="s">
        <v>1266</v>
      </c>
      <c r="I215" s="7" t="s">
        <v>77</v>
      </c>
      <c r="J215" s="7" t="s">
        <v>2</v>
      </c>
      <c r="K215" s="7" t="s">
        <v>1267</v>
      </c>
      <c r="L215" s="7">
        <v>1</v>
      </c>
      <c r="M215" s="7">
        <v>2</v>
      </c>
      <c r="N215" s="7" t="s">
        <v>503</v>
      </c>
      <c r="O215" s="7" t="s">
        <v>503</v>
      </c>
      <c r="P215" s="7" t="s">
        <v>1102</v>
      </c>
      <c r="Q215" s="7"/>
      <c r="R215" s="11" t="s">
        <v>319</v>
      </c>
      <c r="S215" s="13" t="s">
        <v>19</v>
      </c>
      <c r="T215" s="7"/>
      <c r="U215" s="11" t="s">
        <v>19</v>
      </c>
      <c r="V215" s="11" t="s">
        <v>319</v>
      </c>
      <c r="W215" s="13" t="s">
        <v>1268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1269</v>
      </c>
      <c r="AD215" t="s">
        <v>6</v>
      </c>
      <c r="AE215" t="s">
        <v>1263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1270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1271</v>
      </c>
      <c r="H216" s="7" t="s">
        <v>1272</v>
      </c>
      <c r="I216" s="7" t="s">
        <v>77</v>
      </c>
      <c r="J216" s="7" t="s">
        <v>2</v>
      </c>
      <c r="K216" s="7" t="s">
        <v>1273</v>
      </c>
      <c r="L216" s="7">
        <v>1</v>
      </c>
      <c r="M216" s="7">
        <v>1</v>
      </c>
      <c r="N216" s="7" t="s">
        <v>846</v>
      </c>
      <c r="O216" s="7" t="s">
        <v>846</v>
      </c>
      <c r="P216" s="7" t="s">
        <v>1102</v>
      </c>
      <c r="Q216" s="7"/>
      <c r="R216" s="11" t="s">
        <v>561</v>
      </c>
      <c r="S216" s="13" t="s">
        <v>19</v>
      </c>
      <c r="T216" s="7"/>
      <c r="U216" s="11" t="s">
        <v>19</v>
      </c>
      <c r="V216" s="11" t="s">
        <v>561</v>
      </c>
      <c r="W216" s="13" t="s">
        <v>562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495</v>
      </c>
      <c r="AD216" t="s">
        <v>6</v>
      </c>
      <c r="AE216" t="s">
        <v>522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1274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1275</v>
      </c>
      <c r="H217" s="7" t="s">
        <v>1276</v>
      </c>
      <c r="I217" s="7" t="s">
        <v>77</v>
      </c>
      <c r="J217" s="7" t="s">
        <v>2</v>
      </c>
      <c r="K217" s="7" t="s">
        <v>1277</v>
      </c>
      <c r="L217" s="7">
        <v>1</v>
      </c>
      <c r="M217" s="7">
        <v>1</v>
      </c>
      <c r="N217" s="7" t="s">
        <v>846</v>
      </c>
      <c r="O217" s="7" t="s">
        <v>846</v>
      </c>
      <c r="P217" s="7" t="s">
        <v>1102</v>
      </c>
      <c r="Q217" s="7"/>
      <c r="R217" s="11" t="s">
        <v>1278</v>
      </c>
      <c r="S217" s="13" t="s">
        <v>19</v>
      </c>
      <c r="T217" s="7"/>
      <c r="U217" s="11" t="s">
        <v>19</v>
      </c>
      <c r="V217" s="11" t="s">
        <v>1278</v>
      </c>
      <c r="W217" s="13" t="s">
        <v>1279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1280</v>
      </c>
      <c r="AD217" t="s">
        <v>6</v>
      </c>
      <c r="AE217" t="s">
        <v>1281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1282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1283</v>
      </c>
      <c r="H218" s="7" t="s">
        <v>1284</v>
      </c>
      <c r="I218" s="7" t="s">
        <v>77</v>
      </c>
      <c r="J218" s="7" t="s">
        <v>2</v>
      </c>
      <c r="K218" s="7" t="s">
        <v>1285</v>
      </c>
      <c r="L218" s="7">
        <v>1</v>
      </c>
      <c r="M218" s="7">
        <v>1</v>
      </c>
      <c r="N218" s="7" t="s">
        <v>846</v>
      </c>
      <c r="O218" s="7" t="s">
        <v>846</v>
      </c>
      <c r="P218" s="7" t="s">
        <v>1102</v>
      </c>
      <c r="Q218" s="7"/>
      <c r="R218" s="11" t="s">
        <v>1286</v>
      </c>
      <c r="S218" s="13" t="s">
        <v>19</v>
      </c>
      <c r="T218" s="7"/>
      <c r="U218" s="11" t="s">
        <v>19</v>
      </c>
      <c r="V218" s="11" t="s">
        <v>1286</v>
      </c>
      <c r="W218" s="13" t="s">
        <v>496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1287</v>
      </c>
      <c r="AD218" t="s">
        <v>6</v>
      </c>
      <c r="AE218" t="s">
        <v>291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1288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1289</v>
      </c>
      <c r="H219" s="7" t="s">
        <v>1290</v>
      </c>
      <c r="I219" s="7" t="s">
        <v>77</v>
      </c>
      <c r="J219" s="7" t="s">
        <v>2</v>
      </c>
      <c r="K219" s="7" t="s">
        <v>1291</v>
      </c>
      <c r="L219" s="7">
        <v>1</v>
      </c>
      <c r="M219" s="7">
        <v>1</v>
      </c>
      <c r="N219" s="7" t="s">
        <v>846</v>
      </c>
      <c r="O219" s="7" t="s">
        <v>846</v>
      </c>
      <c r="P219" s="7" t="s">
        <v>1102</v>
      </c>
      <c r="Q219" s="7"/>
      <c r="R219" s="11" t="s">
        <v>194</v>
      </c>
      <c r="S219" s="13" t="s">
        <v>19</v>
      </c>
      <c r="T219" s="7"/>
      <c r="U219" s="11" t="s">
        <v>19</v>
      </c>
      <c r="V219" s="11" t="s">
        <v>194</v>
      </c>
      <c r="W219" s="13" t="s">
        <v>99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195</v>
      </c>
      <c r="AD219" t="s">
        <v>6</v>
      </c>
      <c r="AE219" t="s">
        <v>1292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1293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181</v>
      </c>
      <c r="H220" s="7" t="s">
        <v>182</v>
      </c>
      <c r="I220" s="7" t="s">
        <v>77</v>
      </c>
      <c r="J220" s="7" t="s">
        <v>2</v>
      </c>
      <c r="K220" s="7" t="s">
        <v>276</v>
      </c>
      <c r="L220" s="7">
        <v>1</v>
      </c>
      <c r="M220" s="7">
        <v>1</v>
      </c>
      <c r="N220" s="7" t="s">
        <v>846</v>
      </c>
      <c r="O220" s="7" t="s">
        <v>846</v>
      </c>
      <c r="P220" s="7" t="s">
        <v>1102</v>
      </c>
      <c r="Q220" s="7"/>
      <c r="R220" s="11" t="s">
        <v>184</v>
      </c>
      <c r="S220" s="13" t="s">
        <v>19</v>
      </c>
      <c r="T220" s="7"/>
      <c r="U220" s="11" t="s">
        <v>19</v>
      </c>
      <c r="V220" s="11" t="s">
        <v>184</v>
      </c>
      <c r="W220" s="13" t="s">
        <v>185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186</v>
      </c>
      <c r="AD220" t="s">
        <v>6</v>
      </c>
      <c r="AE220" t="s">
        <v>187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1294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1295</v>
      </c>
      <c r="H221" s="7" t="s">
        <v>1296</v>
      </c>
      <c r="I221" s="7" t="s">
        <v>77</v>
      </c>
      <c r="J221" s="7" t="s">
        <v>2</v>
      </c>
      <c r="K221" s="7" t="s">
        <v>1297</v>
      </c>
      <c r="L221" s="7">
        <v>2</v>
      </c>
      <c r="M221" s="7">
        <v>1</v>
      </c>
      <c r="N221" s="7" t="s">
        <v>846</v>
      </c>
      <c r="O221" s="7" t="s">
        <v>846</v>
      </c>
      <c r="P221" s="7" t="s">
        <v>1102</v>
      </c>
      <c r="Q221" s="7"/>
      <c r="R221" s="11" t="s">
        <v>1298</v>
      </c>
      <c r="S221" s="13" t="s">
        <v>19</v>
      </c>
      <c r="T221" s="7"/>
      <c r="U221" s="11" t="s">
        <v>19</v>
      </c>
      <c r="V221" s="11" t="s">
        <v>1298</v>
      </c>
      <c r="W221" s="13" t="s">
        <v>1299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887</v>
      </c>
      <c r="AD221" t="s">
        <v>6</v>
      </c>
      <c r="AE221" t="s">
        <v>715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1300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1301</v>
      </c>
      <c r="H222" s="7" t="s">
        <v>1302</v>
      </c>
      <c r="I222" s="7" t="s">
        <v>77</v>
      </c>
      <c r="J222" s="7" t="s">
        <v>2</v>
      </c>
      <c r="K222" s="7" t="s">
        <v>1303</v>
      </c>
      <c r="L222" s="7">
        <v>1</v>
      </c>
      <c r="M222" s="7">
        <v>1</v>
      </c>
      <c r="N222" s="7" t="s">
        <v>846</v>
      </c>
      <c r="O222" s="7" t="s">
        <v>846</v>
      </c>
      <c r="P222" s="7" t="s">
        <v>1102</v>
      </c>
      <c r="Q222" s="7"/>
      <c r="R222" s="11" t="s">
        <v>628</v>
      </c>
      <c r="S222" s="13" t="s">
        <v>19</v>
      </c>
      <c r="T222" s="7"/>
      <c r="U222" s="11" t="s">
        <v>19</v>
      </c>
      <c r="V222" s="11" t="s">
        <v>628</v>
      </c>
      <c r="W222" s="13" t="s">
        <v>562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236</v>
      </c>
      <c r="AD222" t="s">
        <v>6</v>
      </c>
      <c r="AE222" t="s">
        <v>1304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1305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1306</v>
      </c>
      <c r="H223" s="7" t="s">
        <v>1307</v>
      </c>
      <c r="I223" s="7" t="s">
        <v>77</v>
      </c>
      <c r="J223" s="7" t="s">
        <v>2</v>
      </c>
      <c r="K223" s="7" t="s">
        <v>1308</v>
      </c>
      <c r="L223" s="7">
        <v>1</v>
      </c>
      <c r="M223" s="7">
        <v>1</v>
      </c>
      <c r="N223" s="7" t="s">
        <v>846</v>
      </c>
      <c r="O223" s="7" t="s">
        <v>846</v>
      </c>
      <c r="P223" s="7" t="s">
        <v>1102</v>
      </c>
      <c r="Q223" s="7"/>
      <c r="R223" s="11" t="s">
        <v>92</v>
      </c>
      <c r="S223" s="13" t="s">
        <v>19</v>
      </c>
      <c r="T223" s="7"/>
      <c r="U223" s="11" t="s">
        <v>19</v>
      </c>
      <c r="V223" s="11" t="s">
        <v>92</v>
      </c>
      <c r="W223" s="13" t="s">
        <v>997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988</v>
      </c>
      <c r="AD223" t="s">
        <v>6</v>
      </c>
      <c r="AE223" t="s">
        <v>109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1309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1310</v>
      </c>
      <c r="H224" s="7" t="s">
        <v>1311</v>
      </c>
      <c r="I224" s="7" t="s">
        <v>77</v>
      </c>
      <c r="J224" s="7" t="s">
        <v>2</v>
      </c>
      <c r="K224" s="7" t="s">
        <v>1312</v>
      </c>
      <c r="L224" s="7">
        <v>1</v>
      </c>
      <c r="M224" s="7">
        <v>1</v>
      </c>
      <c r="N224" s="7" t="s">
        <v>846</v>
      </c>
      <c r="O224" s="7" t="s">
        <v>846</v>
      </c>
      <c r="P224" s="7" t="s">
        <v>1102</v>
      </c>
      <c r="Q224" s="7"/>
      <c r="R224" s="11" t="s">
        <v>1313</v>
      </c>
      <c r="S224" s="13" t="s">
        <v>19</v>
      </c>
      <c r="T224" s="7"/>
      <c r="U224" s="11" t="s">
        <v>19</v>
      </c>
      <c r="V224" s="11" t="s">
        <v>1313</v>
      </c>
      <c r="W224" s="13" t="s">
        <v>407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1118</v>
      </c>
      <c r="AD224" t="s">
        <v>6</v>
      </c>
      <c r="AE224" t="s">
        <v>1314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1315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1316</v>
      </c>
      <c r="H225" s="7" t="s">
        <v>1317</v>
      </c>
      <c r="I225" s="7" t="s">
        <v>77</v>
      </c>
      <c r="J225" s="7" t="s">
        <v>2</v>
      </c>
      <c r="K225" s="7" t="s">
        <v>1318</v>
      </c>
      <c r="L225" s="7">
        <v>1</v>
      </c>
      <c r="M225" s="7">
        <v>1</v>
      </c>
      <c r="N225" s="7" t="s">
        <v>846</v>
      </c>
      <c r="O225" s="7" t="s">
        <v>846</v>
      </c>
      <c r="P225" s="7" t="s">
        <v>1102</v>
      </c>
      <c r="Q225" s="7"/>
      <c r="R225" s="11" t="s">
        <v>1319</v>
      </c>
      <c r="S225" s="13" t="s">
        <v>19</v>
      </c>
      <c r="T225" s="7"/>
      <c r="U225" s="11" t="s">
        <v>19</v>
      </c>
      <c r="V225" s="11" t="s">
        <v>1319</v>
      </c>
      <c r="W225" s="13" t="s">
        <v>170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1320</v>
      </c>
      <c r="AD225" t="s">
        <v>6</v>
      </c>
      <c r="AE225" t="s">
        <v>430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1321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1322</v>
      </c>
      <c r="H226" s="7" t="s">
        <v>1323</v>
      </c>
      <c r="I226" s="7" t="s">
        <v>77</v>
      </c>
      <c r="J226" s="7" t="s">
        <v>2</v>
      </c>
      <c r="K226" s="7" t="s">
        <v>1324</v>
      </c>
      <c r="L226" s="7">
        <v>1</v>
      </c>
      <c r="M226" s="7">
        <v>1</v>
      </c>
      <c r="N226" s="7" t="s">
        <v>846</v>
      </c>
      <c r="O226" s="7" t="s">
        <v>846</v>
      </c>
      <c r="P226" s="7" t="s">
        <v>1102</v>
      </c>
      <c r="Q226" s="7"/>
      <c r="R226" s="11" t="s">
        <v>1227</v>
      </c>
      <c r="S226" s="13" t="s">
        <v>19</v>
      </c>
      <c r="T226" s="7"/>
      <c r="U226" s="11" t="s">
        <v>19</v>
      </c>
      <c r="V226" s="11" t="s">
        <v>1227</v>
      </c>
      <c r="W226" s="13" t="s">
        <v>567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615</v>
      </c>
      <c r="AD226" t="s">
        <v>6</v>
      </c>
      <c r="AE226" t="s">
        <v>1325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1326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1327</v>
      </c>
      <c r="H227" s="7" t="s">
        <v>1328</v>
      </c>
      <c r="I227" s="7" t="s">
        <v>77</v>
      </c>
      <c r="J227" s="7" t="s">
        <v>2</v>
      </c>
      <c r="K227" s="7" t="s">
        <v>1329</v>
      </c>
      <c r="L227" s="7">
        <v>2</v>
      </c>
      <c r="M227" s="7">
        <v>1</v>
      </c>
      <c r="N227" s="7" t="s">
        <v>846</v>
      </c>
      <c r="O227" s="7" t="s">
        <v>846</v>
      </c>
      <c r="P227" s="7" t="s">
        <v>1102</v>
      </c>
      <c r="Q227" s="7"/>
      <c r="R227" s="11" t="s">
        <v>1330</v>
      </c>
      <c r="S227" s="13" t="s">
        <v>19</v>
      </c>
      <c r="T227" s="7"/>
      <c r="U227" s="11" t="s">
        <v>19</v>
      </c>
      <c r="V227" s="11" t="s">
        <v>1330</v>
      </c>
      <c r="W227" s="13" t="s">
        <v>689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393</v>
      </c>
      <c r="AD227" t="s">
        <v>6</v>
      </c>
      <c r="AE227" t="s">
        <v>622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1331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1332</v>
      </c>
      <c r="H228" s="7" t="s">
        <v>1333</v>
      </c>
      <c r="I228" s="7" t="s">
        <v>77</v>
      </c>
      <c r="J228" s="7" t="s">
        <v>2</v>
      </c>
      <c r="K228" s="7" t="s">
        <v>1334</v>
      </c>
      <c r="L228" s="7">
        <v>1</v>
      </c>
      <c r="M228" s="7">
        <v>1</v>
      </c>
      <c r="N228" s="7" t="s">
        <v>80</v>
      </c>
      <c r="O228" s="7" t="s">
        <v>846</v>
      </c>
      <c r="P228" s="7" t="s">
        <v>1102</v>
      </c>
      <c r="Q228" s="7"/>
      <c r="R228" s="11" t="s">
        <v>442</v>
      </c>
      <c r="S228" s="13" t="s">
        <v>19</v>
      </c>
      <c r="T228" s="7"/>
      <c r="U228" s="11" t="s">
        <v>19</v>
      </c>
      <c r="V228" s="11" t="s">
        <v>442</v>
      </c>
      <c r="W228" s="13" t="s">
        <v>407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443</v>
      </c>
      <c r="AD228" t="s">
        <v>6</v>
      </c>
      <c r="AE228" t="s">
        <v>1335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1336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1337</v>
      </c>
      <c r="H229" s="7" t="s">
        <v>1338</v>
      </c>
      <c r="I229" s="7" t="s">
        <v>77</v>
      </c>
      <c r="J229" s="7" t="s">
        <v>2</v>
      </c>
      <c r="K229" s="7" t="s">
        <v>1339</v>
      </c>
      <c r="L229" s="7">
        <v>1</v>
      </c>
      <c r="M229" s="7">
        <v>1</v>
      </c>
      <c r="N229" s="7" t="s">
        <v>846</v>
      </c>
      <c r="O229" s="7" t="s">
        <v>846</v>
      </c>
      <c r="P229" s="7" t="s">
        <v>1102</v>
      </c>
      <c r="Q229" s="7"/>
      <c r="R229" s="11" t="s">
        <v>1340</v>
      </c>
      <c r="S229" s="13" t="s">
        <v>19</v>
      </c>
      <c r="T229" s="7"/>
      <c r="U229" s="11" t="s">
        <v>19</v>
      </c>
      <c r="V229" s="11" t="s">
        <v>1340</v>
      </c>
      <c r="W229" s="13" t="s">
        <v>707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1341</v>
      </c>
      <c r="AD229" t="s">
        <v>6</v>
      </c>
      <c r="AE229" t="s">
        <v>1342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1343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1344</v>
      </c>
      <c r="H230" s="7" t="s">
        <v>1345</v>
      </c>
      <c r="I230" s="7" t="s">
        <v>77</v>
      </c>
      <c r="J230" s="7" t="s">
        <v>2</v>
      </c>
      <c r="K230" s="7" t="s">
        <v>1346</v>
      </c>
      <c r="L230" s="7">
        <v>1</v>
      </c>
      <c r="M230" s="7">
        <v>1</v>
      </c>
      <c r="N230" s="7" t="s">
        <v>846</v>
      </c>
      <c r="O230" s="7" t="s">
        <v>846</v>
      </c>
      <c r="P230" s="7" t="s">
        <v>1102</v>
      </c>
      <c r="Q230" s="7"/>
      <c r="R230" s="11" t="s">
        <v>1347</v>
      </c>
      <c r="S230" s="13" t="s">
        <v>19</v>
      </c>
      <c r="T230" s="7"/>
      <c r="U230" s="11" t="s">
        <v>19</v>
      </c>
      <c r="V230" s="11" t="s">
        <v>1347</v>
      </c>
      <c r="W230" s="13" t="s">
        <v>477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1348</v>
      </c>
      <c r="AD230" t="s">
        <v>6</v>
      </c>
      <c r="AE230" t="s">
        <v>926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1349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1350</v>
      </c>
      <c r="H231" s="7" t="s">
        <v>1351</v>
      </c>
      <c r="I231" s="7" t="s">
        <v>77</v>
      </c>
      <c r="J231" s="7" t="s">
        <v>2</v>
      </c>
      <c r="K231" s="7" t="s">
        <v>1352</v>
      </c>
      <c r="L231" s="7">
        <v>1</v>
      </c>
      <c r="M231" s="7">
        <v>1</v>
      </c>
      <c r="N231" s="7" t="s">
        <v>846</v>
      </c>
      <c r="O231" s="7" t="s">
        <v>846</v>
      </c>
      <c r="P231" s="7" t="s">
        <v>1102</v>
      </c>
      <c r="Q231" s="7"/>
      <c r="R231" s="11" t="s">
        <v>1353</v>
      </c>
      <c r="S231" s="13" t="s">
        <v>19</v>
      </c>
      <c r="T231" s="7"/>
      <c r="U231" s="11" t="s">
        <v>19</v>
      </c>
      <c r="V231" s="11" t="s">
        <v>1353</v>
      </c>
      <c r="W231" s="13" t="s">
        <v>201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1354</v>
      </c>
      <c r="AD231" t="s">
        <v>6</v>
      </c>
      <c r="AE231" t="s">
        <v>1355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1356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1126</v>
      </c>
      <c r="H232" s="7" t="s">
        <v>1127</v>
      </c>
      <c r="I232" s="7" t="s">
        <v>77</v>
      </c>
      <c r="J232" s="7" t="s">
        <v>2</v>
      </c>
      <c r="K232" s="7" t="s">
        <v>1357</v>
      </c>
      <c r="L232" s="7">
        <v>1</v>
      </c>
      <c r="M232" s="7">
        <v>1</v>
      </c>
      <c r="N232" s="7" t="s">
        <v>846</v>
      </c>
      <c r="O232" s="7" t="s">
        <v>846</v>
      </c>
      <c r="P232" s="7" t="s">
        <v>1102</v>
      </c>
      <c r="Q232" s="7"/>
      <c r="R232" s="11" t="s">
        <v>665</v>
      </c>
      <c r="S232" s="13" t="s">
        <v>19</v>
      </c>
      <c r="T232" s="7"/>
      <c r="U232" s="11" t="s">
        <v>19</v>
      </c>
      <c r="V232" s="11" t="s">
        <v>665</v>
      </c>
      <c r="W232" s="13" t="s">
        <v>581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1358</v>
      </c>
      <c r="AD232" t="s">
        <v>6</v>
      </c>
      <c r="AE232" t="s">
        <v>1131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1359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1360</v>
      </c>
      <c r="H233" s="7" t="s">
        <v>1361</v>
      </c>
      <c r="I233" s="7" t="s">
        <v>77</v>
      </c>
      <c r="J233" s="7" t="s">
        <v>2</v>
      </c>
      <c r="K233" s="7" t="s">
        <v>1362</v>
      </c>
      <c r="L233" s="7">
        <v>1</v>
      </c>
      <c r="M233" s="7">
        <v>2</v>
      </c>
      <c r="N233" s="7" t="s">
        <v>79</v>
      </c>
      <c r="O233" s="7" t="s">
        <v>503</v>
      </c>
      <c r="P233" s="7" t="s">
        <v>1102</v>
      </c>
      <c r="Q233" s="7"/>
      <c r="R233" s="11" t="s">
        <v>1363</v>
      </c>
      <c r="S233" s="13" t="s">
        <v>19</v>
      </c>
      <c r="T233" s="7"/>
      <c r="U233" s="11" t="s">
        <v>19</v>
      </c>
      <c r="V233" s="11" t="s">
        <v>1363</v>
      </c>
      <c r="W233" s="13" t="s">
        <v>742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854</v>
      </c>
      <c r="AD233" t="s">
        <v>6</v>
      </c>
      <c r="AE233" t="s">
        <v>610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1364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1365</v>
      </c>
      <c r="H234" s="7" t="s">
        <v>1366</v>
      </c>
      <c r="I234" s="7" t="s">
        <v>77</v>
      </c>
      <c r="J234" s="7" t="s">
        <v>2</v>
      </c>
      <c r="K234" s="7" t="s">
        <v>1367</v>
      </c>
      <c r="L234" s="7">
        <v>1</v>
      </c>
      <c r="M234" s="7">
        <v>1</v>
      </c>
      <c r="N234" s="7" t="s">
        <v>846</v>
      </c>
      <c r="O234" s="7" t="s">
        <v>846</v>
      </c>
      <c r="P234" s="7" t="s">
        <v>1102</v>
      </c>
      <c r="Q234" s="7"/>
      <c r="R234" s="11" t="s">
        <v>424</v>
      </c>
      <c r="S234" s="13" t="s">
        <v>19</v>
      </c>
      <c r="T234" s="7"/>
      <c r="U234" s="11" t="s">
        <v>19</v>
      </c>
      <c r="V234" s="11" t="s">
        <v>424</v>
      </c>
      <c r="W234" s="13" t="s">
        <v>289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236</v>
      </c>
      <c r="AD234" t="s">
        <v>6</v>
      </c>
      <c r="AE234" t="s">
        <v>1368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1369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256</v>
      </c>
      <c r="H235" s="7" t="s">
        <v>257</v>
      </c>
      <c r="I235" s="7" t="s">
        <v>77</v>
      </c>
      <c r="J235" s="7" t="s">
        <v>2</v>
      </c>
      <c r="K235" s="7" t="s">
        <v>1370</v>
      </c>
      <c r="L235" s="7">
        <v>1</v>
      </c>
      <c r="M235" s="7">
        <v>1</v>
      </c>
      <c r="N235" s="7" t="s">
        <v>846</v>
      </c>
      <c r="O235" s="7" t="s">
        <v>846</v>
      </c>
      <c r="P235" s="7" t="s">
        <v>1102</v>
      </c>
      <c r="Q235" s="7"/>
      <c r="R235" s="11" t="s">
        <v>237</v>
      </c>
      <c r="S235" s="13" t="s">
        <v>19</v>
      </c>
      <c r="T235" s="7"/>
      <c r="U235" s="11" t="s">
        <v>19</v>
      </c>
      <c r="V235" s="11" t="s">
        <v>237</v>
      </c>
      <c r="W235" s="13" t="s">
        <v>99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147</v>
      </c>
      <c r="AD235" t="s">
        <v>6</v>
      </c>
      <c r="AE235" t="s">
        <v>1371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1372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1373</v>
      </c>
      <c r="H236" s="7" t="s">
        <v>1374</v>
      </c>
      <c r="I236" s="7" t="s">
        <v>77</v>
      </c>
      <c r="J236" s="7" t="s">
        <v>2</v>
      </c>
      <c r="K236" s="7" t="s">
        <v>1375</v>
      </c>
      <c r="L236" s="7">
        <v>1</v>
      </c>
      <c r="M236" s="7">
        <v>1</v>
      </c>
      <c r="N236" s="7" t="s">
        <v>846</v>
      </c>
      <c r="O236" s="7" t="s">
        <v>846</v>
      </c>
      <c r="P236" s="7" t="s">
        <v>1102</v>
      </c>
      <c r="Q236" s="7"/>
      <c r="R236" s="11" t="s">
        <v>758</v>
      </c>
      <c r="S236" s="13" t="s">
        <v>19</v>
      </c>
      <c r="T236" s="7"/>
      <c r="U236" s="11" t="s">
        <v>19</v>
      </c>
      <c r="V236" s="11" t="s">
        <v>758</v>
      </c>
      <c r="W236" s="13" t="s">
        <v>1376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1039</v>
      </c>
      <c r="AD236" t="s">
        <v>6</v>
      </c>
      <c r="AE236" t="s">
        <v>622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1377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446</v>
      </c>
      <c r="H237" s="7" t="s">
        <v>447</v>
      </c>
      <c r="I237" s="7" t="s">
        <v>77</v>
      </c>
      <c r="J237" s="7" t="s">
        <v>2</v>
      </c>
      <c r="K237" s="7" t="s">
        <v>1378</v>
      </c>
      <c r="L237" s="7">
        <v>1</v>
      </c>
      <c r="M237" s="7">
        <v>1</v>
      </c>
      <c r="N237" s="7" t="s">
        <v>846</v>
      </c>
      <c r="O237" s="7" t="s">
        <v>846</v>
      </c>
      <c r="P237" s="7" t="s">
        <v>1102</v>
      </c>
      <c r="Q237" s="7"/>
      <c r="R237" s="11" t="s">
        <v>449</v>
      </c>
      <c r="S237" s="13" t="s">
        <v>19</v>
      </c>
      <c r="T237" s="7"/>
      <c r="U237" s="11" t="s">
        <v>19</v>
      </c>
      <c r="V237" s="11" t="s">
        <v>449</v>
      </c>
      <c r="W237" s="13" t="s">
        <v>450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451</v>
      </c>
      <c r="AD237" t="s">
        <v>6</v>
      </c>
      <c r="AE237" t="s">
        <v>452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1379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1380</v>
      </c>
      <c r="H238" s="7" t="s">
        <v>1381</v>
      </c>
      <c r="I238" s="7" t="s">
        <v>77</v>
      </c>
      <c r="J238" s="7" t="s">
        <v>2</v>
      </c>
      <c r="K238" s="7" t="s">
        <v>1382</v>
      </c>
      <c r="L238" s="7">
        <v>1</v>
      </c>
      <c r="M238" s="7">
        <v>1</v>
      </c>
      <c r="N238" s="7" t="s">
        <v>846</v>
      </c>
      <c r="O238" s="7" t="s">
        <v>846</v>
      </c>
      <c r="P238" s="7" t="s">
        <v>1102</v>
      </c>
      <c r="Q238" s="7"/>
      <c r="R238" s="11" t="s">
        <v>147</v>
      </c>
      <c r="S238" s="13" t="s">
        <v>19</v>
      </c>
      <c r="T238" s="7"/>
      <c r="U238" s="11" t="s">
        <v>19</v>
      </c>
      <c r="V238" s="11" t="s">
        <v>147</v>
      </c>
      <c r="W238" s="13" t="s">
        <v>148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149</v>
      </c>
      <c r="AD238" t="s">
        <v>6</v>
      </c>
      <c r="AE238" t="s">
        <v>109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1383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426</v>
      </c>
      <c r="H239" s="7" t="s">
        <v>427</v>
      </c>
      <c r="I239" s="7" t="s">
        <v>77</v>
      </c>
      <c r="J239" s="7" t="s">
        <v>2</v>
      </c>
      <c r="K239" s="7" t="s">
        <v>1384</v>
      </c>
      <c r="L239" s="7">
        <v>1</v>
      </c>
      <c r="M239" s="7">
        <v>1</v>
      </c>
      <c r="N239" s="7" t="s">
        <v>846</v>
      </c>
      <c r="O239" s="7" t="s">
        <v>846</v>
      </c>
      <c r="P239" s="7" t="s">
        <v>1102</v>
      </c>
      <c r="Q239" s="7"/>
      <c r="R239" s="11" t="s">
        <v>1385</v>
      </c>
      <c r="S239" s="13" t="s">
        <v>19</v>
      </c>
      <c r="T239" s="7"/>
      <c r="U239" s="11" t="s">
        <v>19</v>
      </c>
      <c r="V239" s="11" t="s">
        <v>1385</v>
      </c>
      <c r="W239" s="13" t="s">
        <v>325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1386</v>
      </c>
      <c r="AD239" t="s">
        <v>6</v>
      </c>
      <c r="AE239" t="s">
        <v>430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1387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1133</v>
      </c>
      <c r="H240" s="7" t="s">
        <v>1134</v>
      </c>
      <c r="I240" s="7" t="s">
        <v>77</v>
      </c>
      <c r="J240" s="7" t="s">
        <v>2</v>
      </c>
      <c r="K240" s="7" t="s">
        <v>1388</v>
      </c>
      <c r="L240" s="7">
        <v>1</v>
      </c>
      <c r="M240" s="7">
        <v>1</v>
      </c>
      <c r="N240" s="7" t="s">
        <v>846</v>
      </c>
      <c r="O240" s="7" t="s">
        <v>846</v>
      </c>
      <c r="P240" s="7" t="s">
        <v>1102</v>
      </c>
      <c r="Q240" s="7"/>
      <c r="R240" s="11" t="s">
        <v>1389</v>
      </c>
      <c r="S240" s="13" t="s">
        <v>19</v>
      </c>
      <c r="T240" s="7"/>
      <c r="U240" s="11" t="s">
        <v>19</v>
      </c>
      <c r="V240" s="11" t="s">
        <v>1389</v>
      </c>
      <c r="W240" s="13" t="s">
        <v>1021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1390</v>
      </c>
      <c r="AD240" t="s">
        <v>6</v>
      </c>
      <c r="AE240" t="s">
        <v>1391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1392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1393</v>
      </c>
      <c r="H241" s="7" t="s">
        <v>1394</v>
      </c>
      <c r="I241" s="7" t="s">
        <v>77</v>
      </c>
      <c r="J241" s="7" t="s">
        <v>2</v>
      </c>
      <c r="K241" s="7" t="s">
        <v>1395</v>
      </c>
      <c r="L241" s="7">
        <v>2</v>
      </c>
      <c r="M241" s="7">
        <v>1</v>
      </c>
      <c r="N241" s="7" t="s">
        <v>846</v>
      </c>
      <c r="O241" s="7" t="s">
        <v>846</v>
      </c>
      <c r="P241" s="7" t="s">
        <v>1102</v>
      </c>
      <c r="Q241" s="7"/>
      <c r="R241" s="11" t="s">
        <v>171</v>
      </c>
      <c r="S241" s="13" t="s">
        <v>19</v>
      </c>
      <c r="T241" s="7"/>
      <c r="U241" s="11" t="s">
        <v>19</v>
      </c>
      <c r="V241" s="11" t="s">
        <v>171</v>
      </c>
      <c r="W241" s="13" t="s">
        <v>635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1396</v>
      </c>
      <c r="AD241" t="s">
        <v>6</v>
      </c>
      <c r="AE241" t="s">
        <v>1397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1398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1399</v>
      </c>
      <c r="H242" s="7" t="s">
        <v>1400</v>
      </c>
      <c r="I242" s="7" t="s">
        <v>77</v>
      </c>
      <c r="J242" s="7" t="s">
        <v>2</v>
      </c>
      <c r="K242" s="7" t="s">
        <v>1401</v>
      </c>
      <c r="L242" s="7">
        <v>1</v>
      </c>
      <c r="M242" s="7">
        <v>1</v>
      </c>
      <c r="N242" s="7" t="s">
        <v>846</v>
      </c>
      <c r="O242" s="7" t="s">
        <v>846</v>
      </c>
      <c r="P242" s="7" t="s">
        <v>1102</v>
      </c>
      <c r="Q242" s="7"/>
      <c r="R242" s="11" t="s">
        <v>549</v>
      </c>
      <c r="S242" s="13" t="s">
        <v>19</v>
      </c>
      <c r="T242" s="7"/>
      <c r="U242" s="11" t="s">
        <v>19</v>
      </c>
      <c r="V242" s="11" t="s">
        <v>549</v>
      </c>
      <c r="W242" s="13" t="s">
        <v>140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98</v>
      </c>
      <c r="AD242" t="s">
        <v>6</v>
      </c>
      <c r="AE242" t="s">
        <v>932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1402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1403</v>
      </c>
      <c r="H243" s="7" t="s">
        <v>1404</v>
      </c>
      <c r="I243" s="7" t="s">
        <v>77</v>
      </c>
      <c r="J243" s="7" t="s">
        <v>2</v>
      </c>
      <c r="K243" s="7" t="s">
        <v>1405</v>
      </c>
      <c r="L243" s="7">
        <v>1</v>
      </c>
      <c r="M243" s="7">
        <v>1</v>
      </c>
      <c r="N243" s="7" t="s">
        <v>846</v>
      </c>
      <c r="O243" s="7" t="s">
        <v>846</v>
      </c>
      <c r="P243" s="7" t="s">
        <v>1102</v>
      </c>
      <c r="Q243" s="7"/>
      <c r="R243" s="11" t="s">
        <v>1406</v>
      </c>
      <c r="S243" s="13" t="s">
        <v>19</v>
      </c>
      <c r="T243" s="7"/>
      <c r="U243" s="11" t="s">
        <v>19</v>
      </c>
      <c r="V243" s="11" t="s">
        <v>1406</v>
      </c>
      <c r="W243" s="13" t="s">
        <v>555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1407</v>
      </c>
      <c r="AD243" t="s">
        <v>6</v>
      </c>
      <c r="AE243" t="s">
        <v>158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1408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1409</v>
      </c>
      <c r="H244" s="7" t="s">
        <v>1410</v>
      </c>
      <c r="I244" s="7" t="s">
        <v>77</v>
      </c>
      <c r="J244" s="7" t="s">
        <v>2</v>
      </c>
      <c r="K244" s="7" t="s">
        <v>1411</v>
      </c>
      <c r="L244" s="7">
        <v>1</v>
      </c>
      <c r="M244" s="7">
        <v>1</v>
      </c>
      <c r="N244" s="7" t="s">
        <v>846</v>
      </c>
      <c r="O244" s="7" t="s">
        <v>846</v>
      </c>
      <c r="P244" s="7" t="s">
        <v>1102</v>
      </c>
      <c r="Q244" s="7"/>
      <c r="R244" s="11" t="s">
        <v>1412</v>
      </c>
      <c r="S244" s="13" t="s">
        <v>19</v>
      </c>
      <c r="T244" s="7"/>
      <c r="U244" s="11" t="s">
        <v>19</v>
      </c>
      <c r="V244" s="11" t="s">
        <v>1412</v>
      </c>
      <c r="W244" s="13" t="s">
        <v>415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937</v>
      </c>
      <c r="AD244" t="s">
        <v>6</v>
      </c>
      <c r="AE244" t="s">
        <v>1413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1414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1415</v>
      </c>
      <c r="H245" s="7" t="s">
        <v>1416</v>
      </c>
      <c r="I245" s="7" t="s">
        <v>77</v>
      </c>
      <c r="J245" s="7" t="s">
        <v>2</v>
      </c>
      <c r="K245" s="7" t="s">
        <v>1417</v>
      </c>
      <c r="L245" s="7">
        <v>1</v>
      </c>
      <c r="M245" s="7">
        <v>1</v>
      </c>
      <c r="N245" s="7" t="s">
        <v>846</v>
      </c>
      <c r="O245" s="7" t="s">
        <v>846</v>
      </c>
      <c r="P245" s="7" t="s">
        <v>1102</v>
      </c>
      <c r="Q245" s="7"/>
      <c r="R245" s="11" t="s">
        <v>1044</v>
      </c>
      <c r="S245" s="13" t="s">
        <v>19</v>
      </c>
      <c r="T245" s="7"/>
      <c r="U245" s="11" t="s">
        <v>19</v>
      </c>
      <c r="V245" s="11" t="s">
        <v>1044</v>
      </c>
      <c r="W245" s="13" t="s">
        <v>99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1045</v>
      </c>
      <c r="AD245" t="s">
        <v>6</v>
      </c>
      <c r="AE245" t="s">
        <v>1418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1419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1420</v>
      </c>
      <c r="H246" s="7" t="s">
        <v>1421</v>
      </c>
      <c r="I246" s="7" t="s">
        <v>77</v>
      </c>
      <c r="J246" s="7" t="s">
        <v>2</v>
      </c>
      <c r="K246" s="7" t="s">
        <v>1422</v>
      </c>
      <c r="L246" s="7">
        <v>1</v>
      </c>
      <c r="M246" s="7">
        <v>1</v>
      </c>
      <c r="N246" s="7" t="s">
        <v>846</v>
      </c>
      <c r="O246" s="7" t="s">
        <v>846</v>
      </c>
      <c r="P246" s="7" t="s">
        <v>1102</v>
      </c>
      <c r="Q246" s="7"/>
      <c r="R246" s="11" t="s">
        <v>1173</v>
      </c>
      <c r="S246" s="13" t="s">
        <v>19</v>
      </c>
      <c r="T246" s="7"/>
      <c r="U246" s="11" t="s">
        <v>19</v>
      </c>
      <c r="V246" s="11" t="s">
        <v>1173</v>
      </c>
      <c r="W246" s="13" t="s">
        <v>567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1423</v>
      </c>
      <c r="AD246" t="s">
        <v>6</v>
      </c>
      <c r="AE246" t="s">
        <v>118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1424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1425</v>
      </c>
      <c r="H247" s="7" t="s">
        <v>1426</v>
      </c>
      <c r="I247" s="7" t="s">
        <v>77</v>
      </c>
      <c r="J247" s="7" t="s">
        <v>2</v>
      </c>
      <c r="K247" s="7" t="s">
        <v>1427</v>
      </c>
      <c r="L247" s="7">
        <v>1</v>
      </c>
      <c r="M247" s="7">
        <v>1</v>
      </c>
      <c r="N247" s="7" t="s">
        <v>846</v>
      </c>
      <c r="O247" s="7" t="s">
        <v>846</v>
      </c>
      <c r="P247" s="7" t="s">
        <v>1102</v>
      </c>
      <c r="Q247" s="7"/>
      <c r="R247" s="11" t="s">
        <v>1428</v>
      </c>
      <c r="S247" s="13" t="s">
        <v>19</v>
      </c>
      <c r="T247" s="7"/>
      <c r="U247" s="11" t="s">
        <v>19</v>
      </c>
      <c r="V247" s="11" t="s">
        <v>1428</v>
      </c>
      <c r="W247" s="13" t="s">
        <v>997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1429</v>
      </c>
      <c r="AD247" t="s">
        <v>6</v>
      </c>
      <c r="AE247" t="s">
        <v>118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1430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1431</v>
      </c>
      <c r="H248" s="7" t="s">
        <v>1432</v>
      </c>
      <c r="I248" s="7" t="s">
        <v>77</v>
      </c>
      <c r="J248" s="7" t="s">
        <v>2</v>
      </c>
      <c r="K248" s="7" t="s">
        <v>1433</v>
      </c>
      <c r="L248" s="7">
        <v>1</v>
      </c>
      <c r="M248" s="7">
        <v>1</v>
      </c>
      <c r="N248" s="7" t="s">
        <v>846</v>
      </c>
      <c r="O248" s="7" t="s">
        <v>846</v>
      </c>
      <c r="P248" s="7" t="s">
        <v>1102</v>
      </c>
      <c r="Q248" s="7"/>
      <c r="R248" s="11" t="s">
        <v>106</v>
      </c>
      <c r="S248" s="13" t="s">
        <v>19</v>
      </c>
      <c r="T248" s="7"/>
      <c r="U248" s="11" t="s">
        <v>19</v>
      </c>
      <c r="V248" s="11" t="s">
        <v>106</v>
      </c>
      <c r="W248" s="13" t="s">
        <v>107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108</v>
      </c>
      <c r="AD248" t="s">
        <v>6</v>
      </c>
      <c r="AE248" t="s">
        <v>522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1434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1435</v>
      </c>
      <c r="H249" s="7" t="s">
        <v>1436</v>
      </c>
      <c r="I249" s="7" t="s">
        <v>77</v>
      </c>
      <c r="J249" s="7" t="s">
        <v>2</v>
      </c>
      <c r="K249" s="7" t="s">
        <v>1437</v>
      </c>
      <c r="L249" s="7">
        <v>1</v>
      </c>
      <c r="M249" s="7">
        <v>1</v>
      </c>
      <c r="N249" s="7" t="s">
        <v>846</v>
      </c>
      <c r="O249" s="7" t="s">
        <v>846</v>
      </c>
      <c r="P249" s="7" t="s">
        <v>1102</v>
      </c>
      <c r="Q249" s="7"/>
      <c r="R249" s="11" t="s">
        <v>1438</v>
      </c>
      <c r="S249" s="13" t="s">
        <v>19</v>
      </c>
      <c r="T249" s="7"/>
      <c r="U249" s="11" t="s">
        <v>19</v>
      </c>
      <c r="V249" s="11" t="s">
        <v>1438</v>
      </c>
      <c r="W249" s="13" t="s">
        <v>962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1439</v>
      </c>
      <c r="AD249" t="s">
        <v>6</v>
      </c>
      <c r="AE249" t="s">
        <v>1440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1441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1115</v>
      </c>
      <c r="H250" s="7" t="s">
        <v>1116</v>
      </c>
      <c r="I250" s="7" t="s">
        <v>77</v>
      </c>
      <c r="J250" s="7" t="s">
        <v>2</v>
      </c>
      <c r="K250" s="7" t="s">
        <v>1442</v>
      </c>
      <c r="L250" s="7">
        <v>1</v>
      </c>
      <c r="M250" s="7">
        <v>1</v>
      </c>
      <c r="N250" s="7" t="s">
        <v>846</v>
      </c>
      <c r="O250" s="7" t="s">
        <v>846</v>
      </c>
      <c r="P250" s="7" t="s">
        <v>1102</v>
      </c>
      <c r="Q250" s="7"/>
      <c r="R250" s="11" t="s">
        <v>408</v>
      </c>
      <c r="S250" s="13" t="s">
        <v>19</v>
      </c>
      <c r="T250" s="7"/>
      <c r="U250" s="11" t="s">
        <v>19</v>
      </c>
      <c r="V250" s="11" t="s">
        <v>408</v>
      </c>
      <c r="W250" s="13" t="s">
        <v>562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194</v>
      </c>
      <c r="AD250" t="s">
        <v>6</v>
      </c>
      <c r="AE250" t="s">
        <v>956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1443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1444</v>
      </c>
      <c r="H251" s="7" t="s">
        <v>1445</v>
      </c>
      <c r="I251" s="7" t="s">
        <v>77</v>
      </c>
      <c r="J251" s="7" t="s">
        <v>2</v>
      </c>
      <c r="K251" s="7" t="s">
        <v>1446</v>
      </c>
      <c r="L251" s="7">
        <v>1</v>
      </c>
      <c r="M251" s="7">
        <v>1</v>
      </c>
      <c r="N251" s="7" t="s">
        <v>80</v>
      </c>
      <c r="O251" s="7" t="s">
        <v>846</v>
      </c>
      <c r="P251" s="7" t="s">
        <v>1102</v>
      </c>
      <c r="Q251" s="7"/>
      <c r="R251" s="11" t="s">
        <v>443</v>
      </c>
      <c r="S251" s="13" t="s">
        <v>19</v>
      </c>
      <c r="T251" s="7"/>
      <c r="U251" s="11" t="s">
        <v>19</v>
      </c>
      <c r="V251" s="11" t="s">
        <v>443</v>
      </c>
      <c r="W251" s="13" t="s">
        <v>562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822</v>
      </c>
      <c r="AD251" t="s">
        <v>6</v>
      </c>
      <c r="AE251" t="s">
        <v>1447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1448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1449</v>
      </c>
      <c r="H252" s="7" t="s">
        <v>1450</v>
      </c>
      <c r="I252" s="7" t="s">
        <v>77</v>
      </c>
      <c r="J252" s="7" t="s">
        <v>2</v>
      </c>
      <c r="K252" s="7" t="s">
        <v>1451</v>
      </c>
      <c r="L252" s="7">
        <v>1</v>
      </c>
      <c r="M252" s="7">
        <v>1</v>
      </c>
      <c r="N252" s="7" t="s">
        <v>846</v>
      </c>
      <c r="O252" s="7" t="s">
        <v>846</v>
      </c>
      <c r="P252" s="7" t="s">
        <v>1102</v>
      </c>
      <c r="Q252" s="7"/>
      <c r="R252" s="11" t="s">
        <v>1452</v>
      </c>
      <c r="S252" s="13" t="s">
        <v>19</v>
      </c>
      <c r="T252" s="7"/>
      <c r="U252" s="11" t="s">
        <v>19</v>
      </c>
      <c r="V252" s="11" t="s">
        <v>1452</v>
      </c>
      <c r="W252" s="13" t="s">
        <v>325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1340</v>
      </c>
      <c r="AD252" t="s">
        <v>6</v>
      </c>
      <c r="AE252" t="s">
        <v>709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1453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1454</v>
      </c>
      <c r="H253" s="7" t="s">
        <v>1455</v>
      </c>
      <c r="I253" s="7" t="s">
        <v>77</v>
      </c>
      <c r="J253" s="7" t="s">
        <v>2</v>
      </c>
      <c r="K253" s="7" t="s">
        <v>1456</v>
      </c>
      <c r="L253" s="7">
        <v>1</v>
      </c>
      <c r="M253" s="7">
        <v>1</v>
      </c>
      <c r="N253" s="7" t="s">
        <v>846</v>
      </c>
      <c r="O253" s="7" t="s">
        <v>846</v>
      </c>
      <c r="P253" s="7" t="s">
        <v>1102</v>
      </c>
      <c r="Q253" s="7"/>
      <c r="R253" s="11" t="s">
        <v>117</v>
      </c>
      <c r="S253" s="13" t="s">
        <v>19</v>
      </c>
      <c r="T253" s="7"/>
      <c r="U253" s="11" t="s">
        <v>19</v>
      </c>
      <c r="V253" s="11" t="s">
        <v>117</v>
      </c>
      <c r="W253" s="13" t="s">
        <v>901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1457</v>
      </c>
      <c r="AD253" t="s">
        <v>6</v>
      </c>
      <c r="AE253" t="s">
        <v>196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1458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1327</v>
      </c>
      <c r="H254" s="7" t="s">
        <v>1328</v>
      </c>
      <c r="I254" s="7" t="s">
        <v>77</v>
      </c>
      <c r="J254" s="7" t="s">
        <v>2</v>
      </c>
      <c r="K254" s="7" t="s">
        <v>1459</v>
      </c>
      <c r="L254" s="7">
        <v>1</v>
      </c>
      <c r="M254" s="7">
        <v>1</v>
      </c>
      <c r="N254" s="7" t="s">
        <v>846</v>
      </c>
      <c r="O254" s="7" t="s">
        <v>846</v>
      </c>
      <c r="P254" s="7" t="s">
        <v>1102</v>
      </c>
      <c r="Q254" s="7"/>
      <c r="R254" s="11" t="s">
        <v>914</v>
      </c>
      <c r="S254" s="13" t="s">
        <v>19</v>
      </c>
      <c r="T254" s="7"/>
      <c r="U254" s="11" t="s">
        <v>19</v>
      </c>
      <c r="V254" s="11" t="s">
        <v>914</v>
      </c>
      <c r="W254" s="13" t="s">
        <v>156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915</v>
      </c>
      <c r="AD254" t="s">
        <v>6</v>
      </c>
      <c r="AE254" t="s">
        <v>101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1460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1169</v>
      </c>
      <c r="H255" s="7" t="s">
        <v>1170</v>
      </c>
      <c r="I255" s="7" t="s">
        <v>77</v>
      </c>
      <c r="J255" s="7" t="s">
        <v>2</v>
      </c>
      <c r="K255" s="7" t="s">
        <v>1461</v>
      </c>
      <c r="L255" s="7">
        <v>1</v>
      </c>
      <c r="M255" s="7">
        <v>1</v>
      </c>
      <c r="N255" s="7" t="s">
        <v>846</v>
      </c>
      <c r="O255" s="7" t="s">
        <v>846</v>
      </c>
      <c r="P255" s="7" t="s">
        <v>1102</v>
      </c>
      <c r="Q255" s="7"/>
      <c r="R255" s="11" t="s">
        <v>615</v>
      </c>
      <c r="S255" s="13" t="s">
        <v>19</v>
      </c>
      <c r="T255" s="7"/>
      <c r="U255" s="11" t="s">
        <v>19</v>
      </c>
      <c r="V255" s="11" t="s">
        <v>615</v>
      </c>
      <c r="W255" s="13" t="s">
        <v>82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616</v>
      </c>
      <c r="AD255" t="s">
        <v>6</v>
      </c>
      <c r="AE255" t="s">
        <v>1462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1463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1464</v>
      </c>
      <c r="H256" s="7" t="s">
        <v>1465</v>
      </c>
      <c r="I256" s="7" t="s">
        <v>77</v>
      </c>
      <c r="J256" s="7" t="s">
        <v>2</v>
      </c>
      <c r="K256" s="7" t="s">
        <v>1466</v>
      </c>
      <c r="L256" s="7">
        <v>1</v>
      </c>
      <c r="M256" s="7">
        <v>1</v>
      </c>
      <c r="N256" s="7" t="s">
        <v>846</v>
      </c>
      <c r="O256" s="7" t="s">
        <v>846</v>
      </c>
      <c r="P256" s="7" t="s">
        <v>1102</v>
      </c>
      <c r="Q256" s="7"/>
      <c r="R256" s="11" t="s">
        <v>670</v>
      </c>
      <c r="S256" s="13" t="s">
        <v>19</v>
      </c>
      <c r="T256" s="7"/>
      <c r="U256" s="11" t="s">
        <v>19</v>
      </c>
      <c r="V256" s="11" t="s">
        <v>670</v>
      </c>
      <c r="W256" s="13" t="s">
        <v>997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998</v>
      </c>
      <c r="AD256" t="s">
        <v>6</v>
      </c>
      <c r="AE256" t="s">
        <v>142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1467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1468</v>
      </c>
      <c r="H257" s="7" t="s">
        <v>1469</v>
      </c>
      <c r="I257" s="7" t="s">
        <v>77</v>
      </c>
      <c r="J257" s="7" t="s">
        <v>2</v>
      </c>
      <c r="K257" s="7" t="s">
        <v>1470</v>
      </c>
      <c r="L257" s="7">
        <v>1</v>
      </c>
      <c r="M257" s="7">
        <v>1</v>
      </c>
      <c r="N257" s="7" t="s">
        <v>846</v>
      </c>
      <c r="O257" s="7" t="s">
        <v>846</v>
      </c>
      <c r="P257" s="7" t="s">
        <v>1102</v>
      </c>
      <c r="Q257" s="7"/>
      <c r="R257" s="11" t="s">
        <v>442</v>
      </c>
      <c r="S257" s="13" t="s">
        <v>19</v>
      </c>
      <c r="T257" s="7"/>
      <c r="U257" s="11" t="s">
        <v>19</v>
      </c>
      <c r="V257" s="11" t="s">
        <v>442</v>
      </c>
      <c r="W257" s="13" t="s">
        <v>407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443</v>
      </c>
      <c r="AD257" t="s">
        <v>6</v>
      </c>
      <c r="AE257" t="s">
        <v>383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1471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1110</v>
      </c>
      <c r="H258" s="7" t="s">
        <v>1111</v>
      </c>
      <c r="I258" s="7" t="s">
        <v>77</v>
      </c>
      <c r="J258" s="7" t="s">
        <v>2</v>
      </c>
      <c r="K258" s="7" t="s">
        <v>1112</v>
      </c>
      <c r="L258" s="7">
        <v>1</v>
      </c>
      <c r="M258" s="7">
        <v>1</v>
      </c>
      <c r="N258" s="7" t="s">
        <v>503</v>
      </c>
      <c r="O258" s="7" t="s">
        <v>1102</v>
      </c>
      <c r="P258" s="7" t="s">
        <v>1472</v>
      </c>
      <c r="Q258" s="7"/>
      <c r="R258" s="11" t="s">
        <v>495</v>
      </c>
      <c r="S258" s="13" t="s">
        <v>19</v>
      </c>
      <c r="T258" s="7"/>
      <c r="U258" s="11" t="s">
        <v>19</v>
      </c>
      <c r="V258" s="11" t="s">
        <v>495</v>
      </c>
      <c r="W258" s="13" t="s">
        <v>107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496</v>
      </c>
      <c r="AD258" t="s">
        <v>6</v>
      </c>
      <c r="AE258" t="s">
        <v>1113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1473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1399</v>
      </c>
      <c r="H259" s="7" t="s">
        <v>1400</v>
      </c>
      <c r="I259" s="7" t="s">
        <v>77</v>
      </c>
      <c r="J259" s="7" t="s">
        <v>2</v>
      </c>
      <c r="K259" s="7" t="s">
        <v>1474</v>
      </c>
      <c r="L259" s="7">
        <v>1</v>
      </c>
      <c r="M259" s="7">
        <v>1</v>
      </c>
      <c r="N259" s="7" t="s">
        <v>1102</v>
      </c>
      <c r="O259" s="7" t="s">
        <v>1102</v>
      </c>
      <c r="P259" s="7" t="s">
        <v>1472</v>
      </c>
      <c r="Q259" s="7"/>
      <c r="R259" s="11" t="s">
        <v>549</v>
      </c>
      <c r="S259" s="13" t="s">
        <v>19</v>
      </c>
      <c r="T259" s="7"/>
      <c r="U259" s="11" t="s">
        <v>19</v>
      </c>
      <c r="V259" s="11" t="s">
        <v>549</v>
      </c>
      <c r="W259" s="13" t="s">
        <v>140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98</v>
      </c>
      <c r="AD259" t="s">
        <v>6</v>
      </c>
      <c r="AE259" t="s">
        <v>932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1475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181</v>
      </c>
      <c r="H260" s="7" t="s">
        <v>182</v>
      </c>
      <c r="I260" s="7" t="s">
        <v>77</v>
      </c>
      <c r="J260" s="7" t="s">
        <v>2</v>
      </c>
      <c r="K260" s="7" t="s">
        <v>1476</v>
      </c>
      <c r="L260" s="7">
        <v>2</v>
      </c>
      <c r="M260" s="7">
        <v>1</v>
      </c>
      <c r="N260" s="7" t="s">
        <v>1102</v>
      </c>
      <c r="O260" s="7" t="s">
        <v>1102</v>
      </c>
      <c r="P260" s="7" t="s">
        <v>1472</v>
      </c>
      <c r="Q260" s="7"/>
      <c r="R260" s="11" t="s">
        <v>1477</v>
      </c>
      <c r="S260" s="13" t="s">
        <v>19</v>
      </c>
      <c r="T260" s="7"/>
      <c r="U260" s="11" t="s">
        <v>19</v>
      </c>
      <c r="V260" s="11" t="s">
        <v>1477</v>
      </c>
      <c r="W260" s="13" t="s">
        <v>950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533</v>
      </c>
      <c r="AD260" t="s">
        <v>6</v>
      </c>
      <c r="AE260" t="s">
        <v>187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1478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1479</v>
      </c>
      <c r="H261" s="7" t="s">
        <v>1480</v>
      </c>
      <c r="I261" s="7" t="s">
        <v>77</v>
      </c>
      <c r="J261" s="7" t="s">
        <v>2</v>
      </c>
      <c r="K261" s="7" t="s">
        <v>1481</v>
      </c>
      <c r="L261" s="7">
        <v>1</v>
      </c>
      <c r="M261" s="7">
        <v>1</v>
      </c>
      <c r="N261" s="7" t="s">
        <v>1102</v>
      </c>
      <c r="O261" s="7" t="s">
        <v>1102</v>
      </c>
      <c r="P261" s="7" t="s">
        <v>1472</v>
      </c>
      <c r="Q261" s="7"/>
      <c r="R261" s="11" t="s">
        <v>1482</v>
      </c>
      <c r="S261" s="13" t="s">
        <v>19</v>
      </c>
      <c r="T261" s="7"/>
      <c r="U261" s="11" t="s">
        <v>19</v>
      </c>
      <c r="V261" s="11" t="s">
        <v>1482</v>
      </c>
      <c r="W261" s="13" t="s">
        <v>835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1483</v>
      </c>
      <c r="AD261" t="s">
        <v>6</v>
      </c>
      <c r="AE261" t="s">
        <v>1484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1485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463</v>
      </c>
      <c r="H262" s="7" t="s">
        <v>464</v>
      </c>
      <c r="I262" s="7" t="s">
        <v>77</v>
      </c>
      <c r="J262" s="7" t="s">
        <v>2</v>
      </c>
      <c r="K262" s="7" t="s">
        <v>1486</v>
      </c>
      <c r="L262" s="7">
        <v>1</v>
      </c>
      <c r="M262" s="7">
        <v>1</v>
      </c>
      <c r="N262" s="7" t="s">
        <v>1102</v>
      </c>
      <c r="O262" s="7" t="s">
        <v>1102</v>
      </c>
      <c r="P262" s="7" t="s">
        <v>1472</v>
      </c>
      <c r="Q262" s="7"/>
      <c r="R262" s="11" t="s">
        <v>1487</v>
      </c>
      <c r="S262" s="13" t="s">
        <v>19</v>
      </c>
      <c r="T262" s="7"/>
      <c r="U262" s="11" t="s">
        <v>19</v>
      </c>
      <c r="V262" s="11" t="s">
        <v>1487</v>
      </c>
      <c r="W262" s="13" t="s">
        <v>1423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1488</v>
      </c>
      <c r="AD262" t="s">
        <v>6</v>
      </c>
      <c r="AE262" t="s">
        <v>196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1489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1490</v>
      </c>
      <c r="H263" s="7" t="s">
        <v>1491</v>
      </c>
      <c r="I263" s="7" t="s">
        <v>77</v>
      </c>
      <c r="J263" s="7" t="s">
        <v>2</v>
      </c>
      <c r="K263" s="7" t="s">
        <v>1492</v>
      </c>
      <c r="L263" s="7">
        <v>1</v>
      </c>
      <c r="M263" s="7">
        <v>1</v>
      </c>
      <c r="N263" s="7" t="s">
        <v>1102</v>
      </c>
      <c r="O263" s="7" t="s">
        <v>1102</v>
      </c>
      <c r="P263" s="7" t="s">
        <v>1472</v>
      </c>
      <c r="Q263" s="7"/>
      <c r="R263" s="11" t="s">
        <v>1052</v>
      </c>
      <c r="S263" s="13" t="s">
        <v>19</v>
      </c>
      <c r="T263" s="7"/>
      <c r="U263" s="11" t="s">
        <v>19</v>
      </c>
      <c r="V263" s="11" t="s">
        <v>1052</v>
      </c>
      <c r="W263" s="13" t="s">
        <v>689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1493</v>
      </c>
      <c r="AD263" t="s">
        <v>6</v>
      </c>
      <c r="AE263" t="s">
        <v>709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1494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1495</v>
      </c>
      <c r="H264" s="7" t="s">
        <v>1496</v>
      </c>
      <c r="I264" s="7" t="s">
        <v>77</v>
      </c>
      <c r="J264" s="7" t="s">
        <v>2</v>
      </c>
      <c r="K264" s="7" t="s">
        <v>1497</v>
      </c>
      <c r="L264" s="7">
        <v>1</v>
      </c>
      <c r="M264" s="7">
        <v>1</v>
      </c>
      <c r="N264" s="7" t="s">
        <v>1102</v>
      </c>
      <c r="O264" s="7" t="s">
        <v>1102</v>
      </c>
      <c r="P264" s="7" t="s">
        <v>1472</v>
      </c>
      <c r="Q264" s="7"/>
      <c r="R264" s="11" t="s">
        <v>989</v>
      </c>
      <c r="S264" s="13" t="s">
        <v>19</v>
      </c>
      <c r="T264" s="7"/>
      <c r="U264" s="11" t="s">
        <v>19</v>
      </c>
      <c r="V264" s="11" t="s">
        <v>989</v>
      </c>
      <c r="W264" s="13" t="s">
        <v>567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400</v>
      </c>
      <c r="AD264" t="s">
        <v>6</v>
      </c>
      <c r="AE264" t="s">
        <v>1498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1499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1500</v>
      </c>
      <c r="H265" s="7" t="s">
        <v>1501</v>
      </c>
      <c r="I265" s="7" t="s">
        <v>77</v>
      </c>
      <c r="J265" s="7" t="s">
        <v>2</v>
      </c>
      <c r="K265" s="7" t="s">
        <v>1502</v>
      </c>
      <c r="L265" s="7">
        <v>1</v>
      </c>
      <c r="M265" s="7">
        <v>1</v>
      </c>
      <c r="N265" s="7" t="s">
        <v>1102</v>
      </c>
      <c r="O265" s="7" t="s">
        <v>1102</v>
      </c>
      <c r="P265" s="7" t="s">
        <v>1472</v>
      </c>
      <c r="Q265" s="7"/>
      <c r="R265" s="11" t="s">
        <v>894</v>
      </c>
      <c r="S265" s="13" t="s">
        <v>19</v>
      </c>
      <c r="T265" s="7"/>
      <c r="U265" s="11" t="s">
        <v>19</v>
      </c>
      <c r="V265" s="11" t="s">
        <v>894</v>
      </c>
      <c r="W265" s="13" t="s">
        <v>140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895</v>
      </c>
      <c r="AD265" t="s">
        <v>6</v>
      </c>
      <c r="AE265" t="s">
        <v>1503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1504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1505</v>
      </c>
      <c r="H266" s="7" t="s">
        <v>1506</v>
      </c>
      <c r="I266" s="7" t="s">
        <v>77</v>
      </c>
      <c r="J266" s="7" t="s">
        <v>2</v>
      </c>
      <c r="K266" s="7" t="s">
        <v>1507</v>
      </c>
      <c r="L266" s="7">
        <v>1</v>
      </c>
      <c r="M266" s="7">
        <v>1</v>
      </c>
      <c r="N266" s="7" t="s">
        <v>1102</v>
      </c>
      <c r="O266" s="7" t="s">
        <v>1102</v>
      </c>
      <c r="P266" s="7" t="s">
        <v>1472</v>
      </c>
      <c r="Q266" s="7"/>
      <c r="R266" s="11" t="s">
        <v>588</v>
      </c>
      <c r="S266" s="13" t="s">
        <v>19</v>
      </c>
      <c r="T266" s="7"/>
      <c r="U266" s="11" t="s">
        <v>19</v>
      </c>
      <c r="V266" s="11" t="s">
        <v>588</v>
      </c>
      <c r="W266" s="13" t="s">
        <v>107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1508</v>
      </c>
      <c r="AD266" t="s">
        <v>6</v>
      </c>
      <c r="AE266" t="s">
        <v>1509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1510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1115</v>
      </c>
      <c r="H267" s="7" t="s">
        <v>1116</v>
      </c>
      <c r="I267" s="7" t="s">
        <v>77</v>
      </c>
      <c r="J267" s="7" t="s">
        <v>2</v>
      </c>
      <c r="K267" s="7" t="s">
        <v>1117</v>
      </c>
      <c r="L267" s="7">
        <v>1</v>
      </c>
      <c r="M267" s="7">
        <v>1</v>
      </c>
      <c r="N267" s="7" t="s">
        <v>1102</v>
      </c>
      <c r="O267" s="7" t="s">
        <v>1102</v>
      </c>
      <c r="P267" s="7" t="s">
        <v>1472</v>
      </c>
      <c r="Q267" s="7"/>
      <c r="R267" s="11" t="s">
        <v>1118</v>
      </c>
      <c r="S267" s="13" t="s">
        <v>19</v>
      </c>
      <c r="T267" s="7"/>
      <c r="U267" s="11" t="s">
        <v>19</v>
      </c>
      <c r="V267" s="11" t="s">
        <v>1118</v>
      </c>
      <c r="W267" s="13" t="s">
        <v>562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435</v>
      </c>
      <c r="AD267" t="s">
        <v>6</v>
      </c>
      <c r="AE267" t="s">
        <v>118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1511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111</v>
      </c>
      <c r="H268" s="7" t="s">
        <v>112</v>
      </c>
      <c r="I268" s="7" t="s">
        <v>77</v>
      </c>
      <c r="J268" s="7" t="s">
        <v>2</v>
      </c>
      <c r="K268" s="7" t="s">
        <v>113</v>
      </c>
      <c r="L268" s="7">
        <v>1</v>
      </c>
      <c r="M268" s="7">
        <v>4</v>
      </c>
      <c r="N268" s="7" t="s">
        <v>123</v>
      </c>
      <c r="O268" s="7" t="s">
        <v>80</v>
      </c>
      <c r="P268" s="7" t="s">
        <v>1472</v>
      </c>
      <c r="Q268" s="7"/>
      <c r="R268" s="11" t="s">
        <v>506</v>
      </c>
      <c r="S268" s="13" t="s">
        <v>19</v>
      </c>
      <c r="T268" s="7"/>
      <c r="U268" s="11" t="s">
        <v>19</v>
      </c>
      <c r="V268" s="11" t="s">
        <v>506</v>
      </c>
      <c r="W268" s="13" t="s">
        <v>1020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1512</v>
      </c>
      <c r="AD268" t="s">
        <v>6</v>
      </c>
      <c r="AE268" t="s">
        <v>118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1513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1514</v>
      </c>
      <c r="H269" s="7" t="s">
        <v>1515</v>
      </c>
      <c r="I269" s="7" t="s">
        <v>77</v>
      </c>
      <c r="J269" s="7" t="s">
        <v>2</v>
      </c>
      <c r="K269" s="7" t="s">
        <v>1516</v>
      </c>
      <c r="L269" s="7">
        <v>1</v>
      </c>
      <c r="M269" s="7">
        <v>1</v>
      </c>
      <c r="N269" s="7" t="s">
        <v>1102</v>
      </c>
      <c r="O269" s="7" t="s">
        <v>1102</v>
      </c>
      <c r="P269" s="7" t="s">
        <v>1472</v>
      </c>
      <c r="Q269" s="7"/>
      <c r="R269" s="11" t="s">
        <v>401</v>
      </c>
      <c r="S269" s="13" t="s">
        <v>19</v>
      </c>
      <c r="T269" s="7"/>
      <c r="U269" s="11" t="s">
        <v>19</v>
      </c>
      <c r="V269" s="11" t="s">
        <v>401</v>
      </c>
      <c r="W269" s="13" t="s">
        <v>289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894</v>
      </c>
      <c r="AD269" t="s">
        <v>6</v>
      </c>
      <c r="AE269" t="s">
        <v>1517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1518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1316</v>
      </c>
      <c r="H270" s="7" t="s">
        <v>1317</v>
      </c>
      <c r="I270" s="7" t="s">
        <v>77</v>
      </c>
      <c r="J270" s="7" t="s">
        <v>2</v>
      </c>
      <c r="K270" s="7" t="s">
        <v>1519</v>
      </c>
      <c r="L270" s="7">
        <v>1</v>
      </c>
      <c r="M270" s="7">
        <v>1</v>
      </c>
      <c r="N270" s="7" t="s">
        <v>1102</v>
      </c>
      <c r="O270" s="7" t="s">
        <v>1102</v>
      </c>
      <c r="P270" s="7" t="s">
        <v>1472</v>
      </c>
      <c r="Q270" s="7"/>
      <c r="R270" s="11" t="s">
        <v>1520</v>
      </c>
      <c r="S270" s="13" t="s">
        <v>19</v>
      </c>
      <c r="T270" s="7"/>
      <c r="U270" s="11" t="s">
        <v>19</v>
      </c>
      <c r="V270" s="11" t="s">
        <v>1520</v>
      </c>
      <c r="W270" s="13" t="s">
        <v>91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1521</v>
      </c>
      <c r="AD270" t="s">
        <v>6</v>
      </c>
      <c r="AE270" t="s">
        <v>926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1522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1523</v>
      </c>
      <c r="H271" s="7" t="s">
        <v>1524</v>
      </c>
      <c r="I271" s="7" t="s">
        <v>77</v>
      </c>
      <c r="J271" s="7" t="s">
        <v>2</v>
      </c>
      <c r="K271" s="7" t="s">
        <v>1525</v>
      </c>
      <c r="L271" s="7">
        <v>1</v>
      </c>
      <c r="M271" s="7">
        <v>1</v>
      </c>
      <c r="N271" s="7" t="s">
        <v>846</v>
      </c>
      <c r="O271" s="7" t="s">
        <v>1102</v>
      </c>
      <c r="P271" s="7" t="s">
        <v>1472</v>
      </c>
      <c r="Q271" s="7"/>
      <c r="R271" s="11" t="s">
        <v>1526</v>
      </c>
      <c r="S271" s="13" t="s">
        <v>19</v>
      </c>
      <c r="T271" s="7"/>
      <c r="U271" s="11" t="s">
        <v>19</v>
      </c>
      <c r="V271" s="11" t="s">
        <v>1526</v>
      </c>
      <c r="W271" s="13" t="s">
        <v>485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1246</v>
      </c>
      <c r="AD271" t="s">
        <v>6</v>
      </c>
      <c r="AE271" t="s">
        <v>1527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1528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1529</v>
      </c>
      <c r="H272" s="7" t="s">
        <v>1530</v>
      </c>
      <c r="I272" s="7" t="s">
        <v>77</v>
      </c>
      <c r="J272" s="7" t="s">
        <v>2</v>
      </c>
      <c r="K272" s="7" t="s">
        <v>1531</v>
      </c>
      <c r="L272" s="7">
        <v>1</v>
      </c>
      <c r="M272" s="7">
        <v>1</v>
      </c>
      <c r="N272" s="7" t="s">
        <v>1102</v>
      </c>
      <c r="O272" s="7" t="s">
        <v>1102</v>
      </c>
      <c r="P272" s="7" t="s">
        <v>1472</v>
      </c>
      <c r="Q272" s="7"/>
      <c r="R272" s="11" t="s">
        <v>1185</v>
      </c>
      <c r="S272" s="13" t="s">
        <v>19</v>
      </c>
      <c r="T272" s="7"/>
      <c r="U272" s="11" t="s">
        <v>19</v>
      </c>
      <c r="V272" s="11" t="s">
        <v>1185</v>
      </c>
      <c r="W272" s="13" t="s">
        <v>99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1186</v>
      </c>
      <c r="AD272" t="s">
        <v>6</v>
      </c>
      <c r="AE272" t="s">
        <v>1532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1533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1534</v>
      </c>
      <c r="H273" s="7" t="s">
        <v>1535</v>
      </c>
      <c r="I273" s="7" t="s">
        <v>77</v>
      </c>
      <c r="J273" s="7" t="s">
        <v>2</v>
      </c>
      <c r="K273" s="7" t="s">
        <v>306</v>
      </c>
      <c r="L273" s="7">
        <v>1</v>
      </c>
      <c r="M273" s="7">
        <v>1</v>
      </c>
      <c r="N273" s="7" t="s">
        <v>1102</v>
      </c>
      <c r="O273" s="7" t="s">
        <v>1102</v>
      </c>
      <c r="P273" s="7" t="s">
        <v>1472</v>
      </c>
      <c r="Q273" s="7"/>
      <c r="R273" s="11" t="s">
        <v>195</v>
      </c>
      <c r="S273" s="13" t="s">
        <v>19</v>
      </c>
      <c r="T273" s="7"/>
      <c r="U273" s="11" t="s">
        <v>19</v>
      </c>
      <c r="V273" s="11" t="s">
        <v>195</v>
      </c>
      <c r="W273" s="13" t="s">
        <v>148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581</v>
      </c>
      <c r="AD273" t="s">
        <v>6</v>
      </c>
      <c r="AE273" t="s">
        <v>1536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1537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1538</v>
      </c>
      <c r="H274" s="7" t="s">
        <v>1539</v>
      </c>
      <c r="I274" s="7" t="s">
        <v>77</v>
      </c>
      <c r="J274" s="7" t="s">
        <v>2</v>
      </c>
      <c r="K274" s="7" t="s">
        <v>1540</v>
      </c>
      <c r="L274" s="7">
        <v>1</v>
      </c>
      <c r="M274" s="7">
        <v>1</v>
      </c>
      <c r="N274" s="7" t="s">
        <v>1102</v>
      </c>
      <c r="O274" s="7" t="s">
        <v>1102</v>
      </c>
      <c r="P274" s="7" t="s">
        <v>1472</v>
      </c>
      <c r="Q274" s="7"/>
      <c r="R274" s="11" t="s">
        <v>595</v>
      </c>
      <c r="S274" s="13" t="s">
        <v>19</v>
      </c>
      <c r="T274" s="7"/>
      <c r="U274" s="11" t="s">
        <v>19</v>
      </c>
      <c r="V274" s="11" t="s">
        <v>595</v>
      </c>
      <c r="W274" s="13" t="s">
        <v>582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931</v>
      </c>
      <c r="AD274" t="s">
        <v>6</v>
      </c>
      <c r="AE274" t="s">
        <v>1263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1541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1542</v>
      </c>
      <c r="H275" s="7" t="s">
        <v>1543</v>
      </c>
      <c r="I275" s="7" t="s">
        <v>77</v>
      </c>
      <c r="J275" s="7" t="s">
        <v>2</v>
      </c>
      <c r="K275" s="7" t="s">
        <v>1544</v>
      </c>
      <c r="L275" s="7">
        <v>1</v>
      </c>
      <c r="M275" s="7">
        <v>1</v>
      </c>
      <c r="N275" s="7" t="s">
        <v>1102</v>
      </c>
      <c r="O275" s="7" t="s">
        <v>1102</v>
      </c>
      <c r="P275" s="7" t="s">
        <v>1472</v>
      </c>
      <c r="Q275" s="7"/>
      <c r="R275" s="11" t="s">
        <v>442</v>
      </c>
      <c r="S275" s="13" t="s">
        <v>19</v>
      </c>
      <c r="T275" s="7"/>
      <c r="U275" s="11" t="s">
        <v>19</v>
      </c>
      <c r="V275" s="11" t="s">
        <v>442</v>
      </c>
      <c r="W275" s="13" t="s">
        <v>407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443</v>
      </c>
      <c r="AD275" t="s">
        <v>6</v>
      </c>
      <c r="AE275" t="s">
        <v>1545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1546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300</v>
      </c>
      <c r="H276" s="7" t="s">
        <v>301</v>
      </c>
      <c r="I276" s="7" t="s">
        <v>77</v>
      </c>
      <c r="J276" s="7" t="s">
        <v>2</v>
      </c>
      <c r="K276" s="7" t="s">
        <v>302</v>
      </c>
      <c r="L276" s="7">
        <v>1</v>
      </c>
      <c r="M276" s="7">
        <v>1</v>
      </c>
      <c r="N276" s="7" t="s">
        <v>503</v>
      </c>
      <c r="O276" s="7" t="s">
        <v>1102</v>
      </c>
      <c r="P276" s="7" t="s">
        <v>1472</v>
      </c>
      <c r="Q276" s="7"/>
      <c r="R276" s="11" t="s">
        <v>303</v>
      </c>
      <c r="S276" s="13" t="s">
        <v>19</v>
      </c>
      <c r="T276" s="7"/>
      <c r="U276" s="11" t="s">
        <v>19</v>
      </c>
      <c r="V276" s="11" t="s">
        <v>303</v>
      </c>
      <c r="W276" s="13" t="s">
        <v>140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155</v>
      </c>
      <c r="AD276" t="s">
        <v>6</v>
      </c>
      <c r="AE276" t="s">
        <v>304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1547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1548</v>
      </c>
      <c r="H277" s="7" t="s">
        <v>1549</v>
      </c>
      <c r="I277" s="7" t="s">
        <v>77</v>
      </c>
      <c r="J277" s="7" t="s">
        <v>2</v>
      </c>
      <c r="K277" s="7" t="s">
        <v>1550</v>
      </c>
      <c r="L277" s="7">
        <v>1</v>
      </c>
      <c r="M277" s="7">
        <v>2</v>
      </c>
      <c r="N277" s="7" t="s">
        <v>80</v>
      </c>
      <c r="O277" s="7" t="s">
        <v>846</v>
      </c>
      <c r="P277" s="7" t="s">
        <v>1472</v>
      </c>
      <c r="Q277" s="7"/>
      <c r="R277" s="11" t="s">
        <v>1038</v>
      </c>
      <c r="S277" s="13" t="s">
        <v>19</v>
      </c>
      <c r="T277" s="7"/>
      <c r="U277" s="11" t="s">
        <v>19</v>
      </c>
      <c r="V277" s="11" t="s">
        <v>1038</v>
      </c>
      <c r="W277" s="13" t="s">
        <v>835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888</v>
      </c>
      <c r="AD277" t="s">
        <v>6</v>
      </c>
      <c r="AE277" t="s">
        <v>109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1551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1552</v>
      </c>
      <c r="H278" s="7" t="s">
        <v>1553</v>
      </c>
      <c r="I278" s="7" t="s">
        <v>77</v>
      </c>
      <c r="J278" s="7" t="s">
        <v>2</v>
      </c>
      <c r="K278" s="7" t="s">
        <v>1554</v>
      </c>
      <c r="L278" s="7">
        <v>1</v>
      </c>
      <c r="M278" s="7">
        <v>1</v>
      </c>
      <c r="N278" s="7" t="s">
        <v>503</v>
      </c>
      <c r="O278" s="7" t="s">
        <v>1102</v>
      </c>
      <c r="P278" s="7" t="s">
        <v>1472</v>
      </c>
      <c r="Q278" s="7"/>
      <c r="R278" s="11" t="s">
        <v>1555</v>
      </c>
      <c r="S278" s="13" t="s">
        <v>19</v>
      </c>
      <c r="T278" s="7"/>
      <c r="U278" s="11" t="s">
        <v>19</v>
      </c>
      <c r="V278" s="11" t="s">
        <v>1555</v>
      </c>
      <c r="W278" s="13" t="s">
        <v>654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1385</v>
      </c>
      <c r="AD278" t="s">
        <v>6</v>
      </c>
      <c r="AE278" t="s">
        <v>430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1556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1495</v>
      </c>
      <c r="H279" s="7" t="s">
        <v>1496</v>
      </c>
      <c r="I279" s="7" t="s">
        <v>77</v>
      </c>
      <c r="J279" s="7" t="s">
        <v>2</v>
      </c>
      <c r="K279" s="7" t="s">
        <v>1557</v>
      </c>
      <c r="L279" s="7">
        <v>1</v>
      </c>
      <c r="M279" s="7">
        <v>1</v>
      </c>
      <c r="N279" s="7" t="s">
        <v>1102</v>
      </c>
      <c r="O279" s="7" t="s">
        <v>1102</v>
      </c>
      <c r="P279" s="7" t="s">
        <v>1472</v>
      </c>
      <c r="Q279" s="7"/>
      <c r="R279" s="11" t="s">
        <v>1558</v>
      </c>
      <c r="S279" s="13" t="s">
        <v>19</v>
      </c>
      <c r="T279" s="7"/>
      <c r="U279" s="11" t="s">
        <v>19</v>
      </c>
      <c r="V279" s="11" t="s">
        <v>1558</v>
      </c>
      <c r="W279" s="13" t="s">
        <v>477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1058</v>
      </c>
      <c r="AD279" t="s">
        <v>6</v>
      </c>
      <c r="AE279" t="s">
        <v>1559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1560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1561</v>
      </c>
      <c r="H280" s="7" t="s">
        <v>1562</v>
      </c>
      <c r="I280" s="7" t="s">
        <v>77</v>
      </c>
      <c r="J280" s="7" t="s">
        <v>2</v>
      </c>
      <c r="K280" s="7" t="s">
        <v>1563</v>
      </c>
      <c r="L280" s="7">
        <v>1</v>
      </c>
      <c r="M280" s="7">
        <v>1</v>
      </c>
      <c r="N280" s="7" t="s">
        <v>1102</v>
      </c>
      <c r="O280" s="7" t="s">
        <v>1102</v>
      </c>
      <c r="P280" s="7" t="s">
        <v>1472</v>
      </c>
      <c r="Q280" s="7"/>
      <c r="R280" s="11" t="s">
        <v>400</v>
      </c>
      <c r="S280" s="13" t="s">
        <v>19</v>
      </c>
      <c r="T280" s="7"/>
      <c r="U280" s="11" t="s">
        <v>19</v>
      </c>
      <c r="V280" s="11" t="s">
        <v>400</v>
      </c>
      <c r="W280" s="13" t="s">
        <v>82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401</v>
      </c>
      <c r="AD280" t="s">
        <v>6</v>
      </c>
      <c r="AE280" t="s">
        <v>1440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1564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1565</v>
      </c>
      <c r="H281" s="7" t="s">
        <v>1566</v>
      </c>
      <c r="I281" s="7" t="s">
        <v>77</v>
      </c>
      <c r="J281" s="7" t="s">
        <v>2</v>
      </c>
      <c r="K281" s="7" t="s">
        <v>1567</v>
      </c>
      <c r="L281" s="7">
        <v>2</v>
      </c>
      <c r="M281" s="7">
        <v>1</v>
      </c>
      <c r="N281" s="7" t="s">
        <v>1102</v>
      </c>
      <c r="O281" s="7" t="s">
        <v>1102</v>
      </c>
      <c r="P281" s="7" t="s">
        <v>1472</v>
      </c>
      <c r="Q281" s="7"/>
      <c r="R281" s="11" t="s">
        <v>1568</v>
      </c>
      <c r="S281" s="13" t="s">
        <v>19</v>
      </c>
      <c r="T281" s="7"/>
      <c r="U281" s="11" t="s">
        <v>19</v>
      </c>
      <c r="V281" s="11" t="s">
        <v>1568</v>
      </c>
      <c r="W281" s="13" t="s">
        <v>1569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1570</v>
      </c>
      <c r="AD281" t="s">
        <v>6</v>
      </c>
      <c r="AE281" t="s">
        <v>223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1571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1572</v>
      </c>
      <c r="H282" s="7" t="s">
        <v>1573</v>
      </c>
      <c r="I282" s="7" t="s">
        <v>77</v>
      </c>
      <c r="J282" s="7" t="s">
        <v>2</v>
      </c>
      <c r="K282" s="7" t="s">
        <v>1574</v>
      </c>
      <c r="L282" s="7">
        <v>1</v>
      </c>
      <c r="M282" s="7">
        <v>1</v>
      </c>
      <c r="N282" s="7" t="s">
        <v>1102</v>
      </c>
      <c r="O282" s="7" t="s">
        <v>1102</v>
      </c>
      <c r="P282" s="7" t="s">
        <v>1472</v>
      </c>
      <c r="Q282" s="7"/>
      <c r="R282" s="11" t="s">
        <v>1220</v>
      </c>
      <c r="S282" s="13" t="s">
        <v>19</v>
      </c>
      <c r="T282" s="7"/>
      <c r="U282" s="11" t="s">
        <v>19</v>
      </c>
      <c r="V282" s="11" t="s">
        <v>1220</v>
      </c>
      <c r="W282" s="13" t="s">
        <v>477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1575</v>
      </c>
      <c r="AD282" t="s">
        <v>6</v>
      </c>
      <c r="AE282" t="s">
        <v>93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1576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1115</v>
      </c>
      <c r="H283" s="7" t="s">
        <v>1116</v>
      </c>
      <c r="I283" s="7" t="s">
        <v>77</v>
      </c>
      <c r="J283" s="7" t="s">
        <v>2</v>
      </c>
      <c r="K283" s="7" t="s">
        <v>1577</v>
      </c>
      <c r="L283" s="7">
        <v>1</v>
      </c>
      <c r="M283" s="7">
        <v>1</v>
      </c>
      <c r="N283" s="7" t="s">
        <v>1102</v>
      </c>
      <c r="O283" s="7" t="s">
        <v>1102</v>
      </c>
      <c r="P283" s="7" t="s">
        <v>1472</v>
      </c>
      <c r="Q283" s="7"/>
      <c r="R283" s="11" t="s">
        <v>1118</v>
      </c>
      <c r="S283" s="13" t="s">
        <v>19</v>
      </c>
      <c r="T283" s="7"/>
      <c r="U283" s="11" t="s">
        <v>19</v>
      </c>
      <c r="V283" s="11" t="s">
        <v>1118</v>
      </c>
      <c r="W283" s="13" t="s">
        <v>562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435</v>
      </c>
      <c r="AD283" t="s">
        <v>6</v>
      </c>
      <c r="AE283" t="s">
        <v>118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1578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1182</v>
      </c>
      <c r="H284" s="7" t="s">
        <v>1183</v>
      </c>
      <c r="I284" s="7" t="s">
        <v>77</v>
      </c>
      <c r="J284" s="7" t="s">
        <v>2</v>
      </c>
      <c r="K284" s="7" t="s">
        <v>1184</v>
      </c>
      <c r="L284" s="7">
        <v>1</v>
      </c>
      <c r="M284" s="7">
        <v>1</v>
      </c>
      <c r="N284" s="7" t="s">
        <v>1102</v>
      </c>
      <c r="O284" s="7" t="s">
        <v>1102</v>
      </c>
      <c r="P284" s="7" t="s">
        <v>1472</v>
      </c>
      <c r="Q284" s="7"/>
      <c r="R284" s="11" t="s">
        <v>98</v>
      </c>
      <c r="S284" s="13" t="s">
        <v>19</v>
      </c>
      <c r="T284" s="7"/>
      <c r="U284" s="11" t="s">
        <v>19</v>
      </c>
      <c r="V284" s="11" t="s">
        <v>98</v>
      </c>
      <c r="W284" s="13" t="s">
        <v>99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100</v>
      </c>
      <c r="AD284" t="s">
        <v>6</v>
      </c>
      <c r="AE284" t="s">
        <v>1187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1579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1580</v>
      </c>
      <c r="H285" s="7" t="s">
        <v>1581</v>
      </c>
      <c r="I285" s="7" t="s">
        <v>77</v>
      </c>
      <c r="J285" s="7" t="s">
        <v>2</v>
      </c>
      <c r="K285" s="7" t="s">
        <v>1582</v>
      </c>
      <c r="L285" s="7">
        <v>1</v>
      </c>
      <c r="M285" s="7">
        <v>1</v>
      </c>
      <c r="N285" s="7" t="s">
        <v>1102</v>
      </c>
      <c r="O285" s="7" t="s">
        <v>1102</v>
      </c>
      <c r="P285" s="7" t="s">
        <v>1472</v>
      </c>
      <c r="Q285" s="7"/>
      <c r="R285" s="11" t="s">
        <v>401</v>
      </c>
      <c r="S285" s="13" t="s">
        <v>19</v>
      </c>
      <c r="T285" s="7"/>
      <c r="U285" s="11" t="s">
        <v>19</v>
      </c>
      <c r="V285" s="11" t="s">
        <v>401</v>
      </c>
      <c r="W285" s="13" t="s">
        <v>289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894</v>
      </c>
      <c r="AD285" t="s">
        <v>6</v>
      </c>
      <c r="AE285" t="s">
        <v>622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1583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1584</v>
      </c>
      <c r="H286" s="7" t="s">
        <v>1585</v>
      </c>
      <c r="I286" s="7" t="s">
        <v>77</v>
      </c>
      <c r="J286" s="7" t="s">
        <v>2</v>
      </c>
      <c r="K286" s="7" t="s">
        <v>1586</v>
      </c>
      <c r="L286" s="7">
        <v>1</v>
      </c>
      <c r="M286" s="7">
        <v>1</v>
      </c>
      <c r="N286" s="7" t="s">
        <v>1102</v>
      </c>
      <c r="O286" s="7" t="s">
        <v>1102</v>
      </c>
      <c r="P286" s="7" t="s">
        <v>1472</v>
      </c>
      <c r="Q286" s="7"/>
      <c r="R286" s="11" t="s">
        <v>1211</v>
      </c>
      <c r="S286" s="13" t="s">
        <v>19</v>
      </c>
      <c r="T286" s="7"/>
      <c r="U286" s="11" t="s">
        <v>19</v>
      </c>
      <c r="V286" s="11" t="s">
        <v>1211</v>
      </c>
      <c r="W286" s="13" t="s">
        <v>689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1212</v>
      </c>
      <c r="AD286" t="s">
        <v>6</v>
      </c>
      <c r="AE286" t="s">
        <v>1587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1588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1589</v>
      </c>
      <c r="H287" s="7" t="s">
        <v>1590</v>
      </c>
      <c r="I287" s="7" t="s">
        <v>77</v>
      </c>
      <c r="J287" s="7" t="s">
        <v>2</v>
      </c>
      <c r="K287" s="7" t="s">
        <v>1591</v>
      </c>
      <c r="L287" s="7">
        <v>1</v>
      </c>
      <c r="M287" s="7">
        <v>2</v>
      </c>
      <c r="N287" s="7" t="s">
        <v>846</v>
      </c>
      <c r="O287" s="7" t="s">
        <v>846</v>
      </c>
      <c r="P287" s="7" t="s">
        <v>1472</v>
      </c>
      <c r="Q287" s="7"/>
      <c r="R287" s="11" t="s">
        <v>647</v>
      </c>
      <c r="S287" s="13" t="s">
        <v>19</v>
      </c>
      <c r="T287" s="7"/>
      <c r="U287" s="11" t="s">
        <v>19</v>
      </c>
      <c r="V287" s="11" t="s">
        <v>647</v>
      </c>
      <c r="W287" s="13" t="s">
        <v>511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1592</v>
      </c>
      <c r="AD287" t="s">
        <v>6</v>
      </c>
      <c r="AE287" t="s">
        <v>1593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1594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1595</v>
      </c>
      <c r="H288" s="7" t="s">
        <v>1596</v>
      </c>
      <c r="I288" s="7" t="s">
        <v>77</v>
      </c>
      <c r="J288" s="7" t="s">
        <v>2</v>
      </c>
      <c r="K288" s="7" t="s">
        <v>1597</v>
      </c>
      <c r="L288" s="7">
        <v>1</v>
      </c>
      <c r="M288" s="7">
        <v>1</v>
      </c>
      <c r="N288" s="7" t="s">
        <v>1102</v>
      </c>
      <c r="O288" s="7" t="s">
        <v>1102</v>
      </c>
      <c r="P288" s="7" t="s">
        <v>1472</v>
      </c>
      <c r="Q288" s="7"/>
      <c r="R288" s="11" t="s">
        <v>1348</v>
      </c>
      <c r="S288" s="13" t="s">
        <v>19</v>
      </c>
      <c r="T288" s="7"/>
      <c r="U288" s="11" t="s">
        <v>19</v>
      </c>
      <c r="V288" s="11" t="s">
        <v>1348</v>
      </c>
      <c r="W288" s="13" t="s">
        <v>370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139</v>
      </c>
      <c r="AD288" t="s">
        <v>6</v>
      </c>
      <c r="AE288" t="s">
        <v>274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1598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1580</v>
      </c>
      <c r="H289" s="7" t="s">
        <v>1581</v>
      </c>
      <c r="I289" s="7" t="s">
        <v>77</v>
      </c>
      <c r="J289" s="7" t="s">
        <v>2</v>
      </c>
      <c r="K289" s="7" t="s">
        <v>1599</v>
      </c>
      <c r="L289" s="7">
        <v>1</v>
      </c>
      <c r="M289" s="7">
        <v>1</v>
      </c>
      <c r="N289" s="7" t="s">
        <v>1102</v>
      </c>
      <c r="O289" s="7" t="s">
        <v>1102</v>
      </c>
      <c r="P289" s="7" t="s">
        <v>1472</v>
      </c>
      <c r="Q289" s="7"/>
      <c r="R289" s="11" t="s">
        <v>401</v>
      </c>
      <c r="S289" s="13" t="s">
        <v>19</v>
      </c>
      <c r="T289" s="7"/>
      <c r="U289" s="11" t="s">
        <v>19</v>
      </c>
      <c r="V289" s="11" t="s">
        <v>401</v>
      </c>
      <c r="W289" s="13" t="s">
        <v>289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894</v>
      </c>
      <c r="AD289" t="s">
        <v>6</v>
      </c>
      <c r="AE289" t="s">
        <v>622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1600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1601</v>
      </c>
      <c r="H290" s="7" t="s">
        <v>1602</v>
      </c>
      <c r="I290" s="7" t="s">
        <v>77</v>
      </c>
      <c r="J290" s="7" t="s">
        <v>2</v>
      </c>
      <c r="K290" s="7" t="s">
        <v>1603</v>
      </c>
      <c r="L290" s="7">
        <v>1</v>
      </c>
      <c r="M290" s="7">
        <v>1</v>
      </c>
      <c r="N290" s="7" t="s">
        <v>1102</v>
      </c>
      <c r="O290" s="7" t="s">
        <v>1102</v>
      </c>
      <c r="P290" s="7" t="s">
        <v>1472</v>
      </c>
      <c r="Q290" s="7"/>
      <c r="R290" s="11" t="s">
        <v>549</v>
      </c>
      <c r="S290" s="13" t="s">
        <v>19</v>
      </c>
      <c r="T290" s="7"/>
      <c r="U290" s="11" t="s">
        <v>19</v>
      </c>
      <c r="V290" s="11" t="s">
        <v>549</v>
      </c>
      <c r="W290" s="13" t="s">
        <v>140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98</v>
      </c>
      <c r="AD290" t="s">
        <v>6</v>
      </c>
      <c r="AE290" t="s">
        <v>1263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1604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1605</v>
      </c>
      <c r="H291" s="7" t="s">
        <v>1606</v>
      </c>
      <c r="I291" s="7" t="s">
        <v>77</v>
      </c>
      <c r="J291" s="7" t="s">
        <v>2</v>
      </c>
      <c r="K291" s="7" t="s">
        <v>1607</v>
      </c>
      <c r="L291" s="7">
        <v>1</v>
      </c>
      <c r="M291" s="7">
        <v>1</v>
      </c>
      <c r="N291" s="7" t="s">
        <v>1102</v>
      </c>
      <c r="O291" s="7" t="s">
        <v>1102</v>
      </c>
      <c r="P291" s="7" t="s">
        <v>1472</v>
      </c>
      <c r="Q291" s="7"/>
      <c r="R291" s="11" t="s">
        <v>495</v>
      </c>
      <c r="S291" s="13" t="s">
        <v>19</v>
      </c>
      <c r="T291" s="7"/>
      <c r="U291" s="11" t="s">
        <v>19</v>
      </c>
      <c r="V291" s="11" t="s">
        <v>495</v>
      </c>
      <c r="W291" s="13" t="s">
        <v>107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496</v>
      </c>
      <c r="AD291" t="s">
        <v>6</v>
      </c>
      <c r="AE291" t="s">
        <v>522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1608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1601</v>
      </c>
      <c r="H292" s="7" t="s">
        <v>1602</v>
      </c>
      <c r="I292" s="7" t="s">
        <v>77</v>
      </c>
      <c r="J292" s="7" t="s">
        <v>2</v>
      </c>
      <c r="K292" s="7" t="s">
        <v>1609</v>
      </c>
      <c r="L292" s="7">
        <v>1</v>
      </c>
      <c r="M292" s="7">
        <v>1</v>
      </c>
      <c r="N292" s="7" t="s">
        <v>1102</v>
      </c>
      <c r="O292" s="7" t="s">
        <v>1102</v>
      </c>
      <c r="P292" s="7" t="s">
        <v>1472</v>
      </c>
      <c r="Q292" s="7"/>
      <c r="R292" s="11" t="s">
        <v>549</v>
      </c>
      <c r="S292" s="13" t="s">
        <v>19</v>
      </c>
      <c r="T292" s="7"/>
      <c r="U292" s="11" t="s">
        <v>19</v>
      </c>
      <c r="V292" s="11" t="s">
        <v>549</v>
      </c>
      <c r="W292" s="13" t="s">
        <v>140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98</v>
      </c>
      <c r="AD292" t="s">
        <v>6</v>
      </c>
      <c r="AE292" t="s">
        <v>1263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1610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1611</v>
      </c>
      <c r="H293" s="7" t="s">
        <v>1612</v>
      </c>
      <c r="I293" s="7" t="s">
        <v>77</v>
      </c>
      <c r="J293" s="7" t="s">
        <v>2</v>
      </c>
      <c r="K293" s="7" t="s">
        <v>1613</v>
      </c>
      <c r="L293" s="7">
        <v>1</v>
      </c>
      <c r="M293" s="7">
        <v>1</v>
      </c>
      <c r="N293" s="7" t="s">
        <v>1102</v>
      </c>
      <c r="O293" s="7" t="s">
        <v>1102</v>
      </c>
      <c r="P293" s="7" t="s">
        <v>1472</v>
      </c>
      <c r="Q293" s="7"/>
      <c r="R293" s="11" t="s">
        <v>194</v>
      </c>
      <c r="S293" s="13" t="s">
        <v>19</v>
      </c>
      <c r="T293" s="7"/>
      <c r="U293" s="11" t="s">
        <v>19</v>
      </c>
      <c r="V293" s="11" t="s">
        <v>194</v>
      </c>
      <c r="W293" s="13" t="s">
        <v>99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195</v>
      </c>
      <c r="AD293" t="s">
        <v>6</v>
      </c>
      <c r="AE293" t="s">
        <v>1614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1615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1616</v>
      </c>
      <c r="H294" s="7" t="s">
        <v>1617</v>
      </c>
      <c r="I294" s="7" t="s">
        <v>77</v>
      </c>
      <c r="J294" s="7" t="s">
        <v>2</v>
      </c>
      <c r="K294" s="7" t="s">
        <v>1618</v>
      </c>
      <c r="L294" s="7">
        <v>1</v>
      </c>
      <c r="M294" s="7">
        <v>1</v>
      </c>
      <c r="N294" s="7" t="s">
        <v>1102</v>
      </c>
      <c r="O294" s="7" t="s">
        <v>1102</v>
      </c>
      <c r="P294" s="7" t="s">
        <v>1472</v>
      </c>
      <c r="Q294" s="7"/>
      <c r="R294" s="11" t="s">
        <v>1526</v>
      </c>
      <c r="S294" s="13" t="s">
        <v>19</v>
      </c>
      <c r="T294" s="7"/>
      <c r="U294" s="11" t="s">
        <v>19</v>
      </c>
      <c r="V294" s="11" t="s">
        <v>1526</v>
      </c>
      <c r="W294" s="13" t="s">
        <v>485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1246</v>
      </c>
      <c r="AD294" t="s">
        <v>6</v>
      </c>
      <c r="AE294" t="s">
        <v>101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1619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1234</v>
      </c>
      <c r="H295" s="7" t="s">
        <v>1235</v>
      </c>
      <c r="I295" s="7" t="s">
        <v>77</v>
      </c>
      <c r="J295" s="7" t="s">
        <v>2</v>
      </c>
      <c r="K295" s="7" t="s">
        <v>1620</v>
      </c>
      <c r="L295" s="7">
        <v>1</v>
      </c>
      <c r="M295" s="7">
        <v>1</v>
      </c>
      <c r="N295" s="7" t="s">
        <v>846</v>
      </c>
      <c r="O295" s="7" t="s">
        <v>1102</v>
      </c>
      <c r="P295" s="7" t="s">
        <v>1472</v>
      </c>
      <c r="Q295" s="7"/>
      <c r="R295" s="11" t="s">
        <v>495</v>
      </c>
      <c r="S295" s="13" t="s">
        <v>19</v>
      </c>
      <c r="T295" s="7"/>
      <c r="U295" s="11" t="s">
        <v>19</v>
      </c>
      <c r="V295" s="11" t="s">
        <v>495</v>
      </c>
      <c r="W295" s="13" t="s">
        <v>156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132</v>
      </c>
      <c r="AD295" t="s">
        <v>6</v>
      </c>
      <c r="AE295" t="s">
        <v>204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1621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1622</v>
      </c>
      <c r="H296" s="7" t="s">
        <v>1623</v>
      </c>
      <c r="I296" s="7" t="s">
        <v>77</v>
      </c>
      <c r="J296" s="7" t="s">
        <v>2</v>
      </c>
      <c r="K296" s="7" t="s">
        <v>1624</v>
      </c>
      <c r="L296" s="7">
        <v>1</v>
      </c>
      <c r="M296" s="7">
        <v>1</v>
      </c>
      <c r="N296" s="7" t="s">
        <v>1102</v>
      </c>
      <c r="O296" s="7" t="s">
        <v>1102</v>
      </c>
      <c r="P296" s="7" t="s">
        <v>1472</v>
      </c>
      <c r="Q296" s="7"/>
      <c r="R296" s="11" t="s">
        <v>1033</v>
      </c>
      <c r="S296" s="13" t="s">
        <v>19</v>
      </c>
      <c r="T296" s="7"/>
      <c r="U296" s="11" t="s">
        <v>19</v>
      </c>
      <c r="V296" s="11" t="s">
        <v>1033</v>
      </c>
      <c r="W296" s="13" t="s">
        <v>140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216</v>
      </c>
      <c r="AD296" t="s">
        <v>6</v>
      </c>
      <c r="AE296" t="s">
        <v>109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1625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1626</v>
      </c>
      <c r="H297" s="7" t="s">
        <v>1627</v>
      </c>
      <c r="I297" s="7" t="s">
        <v>77</v>
      </c>
      <c r="J297" s="7" t="s">
        <v>2</v>
      </c>
      <c r="K297" s="7" t="s">
        <v>1628</v>
      </c>
      <c r="L297" s="7">
        <v>1</v>
      </c>
      <c r="M297" s="7">
        <v>1</v>
      </c>
      <c r="N297" s="7" t="s">
        <v>1102</v>
      </c>
      <c r="O297" s="7" t="s">
        <v>1102</v>
      </c>
      <c r="P297" s="7" t="s">
        <v>1472</v>
      </c>
      <c r="Q297" s="7"/>
      <c r="R297" s="11" t="s">
        <v>1058</v>
      </c>
      <c r="S297" s="13" t="s">
        <v>19</v>
      </c>
      <c r="T297" s="7"/>
      <c r="U297" s="11" t="s">
        <v>19</v>
      </c>
      <c r="V297" s="11" t="s">
        <v>1058</v>
      </c>
      <c r="W297" s="13" t="s">
        <v>370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303</v>
      </c>
      <c r="AD297" t="s">
        <v>6</v>
      </c>
      <c r="AE297" t="s">
        <v>1447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1629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1630</v>
      </c>
      <c r="H298" s="7" t="s">
        <v>1631</v>
      </c>
      <c r="I298" s="7" t="s">
        <v>77</v>
      </c>
      <c r="J298" s="7" t="s">
        <v>2</v>
      </c>
      <c r="K298" s="7" t="s">
        <v>1632</v>
      </c>
      <c r="L298" s="7">
        <v>1</v>
      </c>
      <c r="M298" s="7">
        <v>1</v>
      </c>
      <c r="N298" s="7" t="s">
        <v>1102</v>
      </c>
      <c r="O298" s="7" t="s">
        <v>1102</v>
      </c>
      <c r="P298" s="7" t="s">
        <v>1472</v>
      </c>
      <c r="Q298" s="7"/>
      <c r="R298" s="11" t="s">
        <v>478</v>
      </c>
      <c r="S298" s="13" t="s">
        <v>19</v>
      </c>
      <c r="T298" s="7"/>
      <c r="U298" s="11" t="s">
        <v>19</v>
      </c>
      <c r="V298" s="11" t="s">
        <v>478</v>
      </c>
      <c r="W298" s="13" t="s">
        <v>370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588</v>
      </c>
      <c r="AD298" t="s">
        <v>6</v>
      </c>
      <c r="AE298" t="s">
        <v>118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1633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456</v>
      </c>
      <c r="H299" s="7" t="s">
        <v>457</v>
      </c>
      <c r="I299" s="7" t="s">
        <v>77</v>
      </c>
      <c r="J299" s="7" t="s">
        <v>2</v>
      </c>
      <c r="K299" s="7" t="s">
        <v>1634</v>
      </c>
      <c r="L299" s="7">
        <v>1</v>
      </c>
      <c r="M299" s="7">
        <v>1</v>
      </c>
      <c r="N299" s="7" t="s">
        <v>1102</v>
      </c>
      <c r="O299" s="7" t="s">
        <v>1102</v>
      </c>
      <c r="P299" s="7" t="s">
        <v>1472</v>
      </c>
      <c r="Q299" s="7"/>
      <c r="R299" s="11" t="s">
        <v>131</v>
      </c>
      <c r="S299" s="13" t="s">
        <v>19</v>
      </c>
      <c r="T299" s="7"/>
      <c r="U299" s="11" t="s">
        <v>19</v>
      </c>
      <c r="V299" s="11" t="s">
        <v>131</v>
      </c>
      <c r="W299" s="13" t="s">
        <v>132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133</v>
      </c>
      <c r="AD299" t="s">
        <v>6</v>
      </c>
      <c r="AE299" t="s">
        <v>1635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1636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1626</v>
      </c>
      <c r="H300" s="7" t="s">
        <v>1627</v>
      </c>
      <c r="I300" s="7" t="s">
        <v>77</v>
      </c>
      <c r="J300" s="7" t="s">
        <v>2</v>
      </c>
      <c r="K300" s="7" t="s">
        <v>1637</v>
      </c>
      <c r="L300" s="7">
        <v>1</v>
      </c>
      <c r="M300" s="7">
        <v>1</v>
      </c>
      <c r="N300" s="7" t="s">
        <v>1102</v>
      </c>
      <c r="O300" s="7" t="s">
        <v>1102</v>
      </c>
      <c r="P300" s="7" t="s">
        <v>1472</v>
      </c>
      <c r="Q300" s="7"/>
      <c r="R300" s="11" t="s">
        <v>222</v>
      </c>
      <c r="S300" s="13" t="s">
        <v>19</v>
      </c>
      <c r="T300" s="7"/>
      <c r="U300" s="11" t="s">
        <v>19</v>
      </c>
      <c r="V300" s="11" t="s">
        <v>222</v>
      </c>
      <c r="W300" s="13" t="s">
        <v>107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132</v>
      </c>
      <c r="AD300" t="s">
        <v>6</v>
      </c>
      <c r="AE300" t="s">
        <v>1638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1639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1640</v>
      </c>
      <c r="H301" s="7" t="s">
        <v>1641</v>
      </c>
      <c r="I301" s="7" t="s">
        <v>77</v>
      </c>
      <c r="J301" s="7" t="s">
        <v>2</v>
      </c>
      <c r="K301" s="7" t="s">
        <v>1642</v>
      </c>
      <c r="L301" s="7">
        <v>1</v>
      </c>
      <c r="M301" s="7">
        <v>2</v>
      </c>
      <c r="N301" s="7" t="s">
        <v>846</v>
      </c>
      <c r="O301" s="7" t="s">
        <v>846</v>
      </c>
      <c r="P301" s="7" t="s">
        <v>1472</v>
      </c>
      <c r="Q301" s="7"/>
      <c r="R301" s="11" t="s">
        <v>1643</v>
      </c>
      <c r="S301" s="13" t="s">
        <v>19</v>
      </c>
      <c r="T301" s="7"/>
      <c r="U301" s="11" t="s">
        <v>19</v>
      </c>
      <c r="V301" s="11" t="s">
        <v>1643</v>
      </c>
      <c r="W301" s="13" t="s">
        <v>895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1644</v>
      </c>
      <c r="AD301" t="s">
        <v>6</v>
      </c>
      <c r="AE301" t="s">
        <v>1645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1646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1647</v>
      </c>
      <c r="H302" s="7" t="s">
        <v>1648</v>
      </c>
      <c r="I302" s="7" t="s">
        <v>77</v>
      </c>
      <c r="J302" s="7" t="s">
        <v>2</v>
      </c>
      <c r="K302" s="7" t="s">
        <v>1649</v>
      </c>
      <c r="L302" s="7">
        <v>1</v>
      </c>
      <c r="M302" s="7">
        <v>1</v>
      </c>
      <c r="N302" s="7" t="s">
        <v>1102</v>
      </c>
      <c r="O302" s="7" t="s">
        <v>1102</v>
      </c>
      <c r="P302" s="7" t="s">
        <v>1472</v>
      </c>
      <c r="Q302" s="7"/>
      <c r="R302" s="11" t="s">
        <v>1033</v>
      </c>
      <c r="S302" s="13" t="s">
        <v>19</v>
      </c>
      <c r="T302" s="7"/>
      <c r="U302" s="11" t="s">
        <v>19</v>
      </c>
      <c r="V302" s="11" t="s">
        <v>1033</v>
      </c>
      <c r="W302" s="13" t="s">
        <v>140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216</v>
      </c>
      <c r="AD302" t="s">
        <v>6</v>
      </c>
      <c r="AE302" t="s">
        <v>1650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1651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1652</v>
      </c>
      <c r="H303" s="7" t="s">
        <v>1653</v>
      </c>
      <c r="I303" s="7" t="s">
        <v>77</v>
      </c>
      <c r="J303" s="7" t="s">
        <v>2</v>
      </c>
      <c r="K303" s="7" t="s">
        <v>1654</v>
      </c>
      <c r="L303" s="7">
        <v>2</v>
      </c>
      <c r="M303" s="7">
        <v>1</v>
      </c>
      <c r="N303" s="7" t="s">
        <v>1102</v>
      </c>
      <c r="O303" s="7" t="s">
        <v>1102</v>
      </c>
      <c r="P303" s="7" t="s">
        <v>1472</v>
      </c>
      <c r="Q303" s="7"/>
      <c r="R303" s="11" t="s">
        <v>1655</v>
      </c>
      <c r="S303" s="13" t="s">
        <v>19</v>
      </c>
      <c r="T303" s="7"/>
      <c r="U303" s="11" t="s">
        <v>19</v>
      </c>
      <c r="V303" s="11" t="s">
        <v>1655</v>
      </c>
      <c r="W303" s="13" t="s">
        <v>742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1656</v>
      </c>
      <c r="AD303" t="s">
        <v>6</v>
      </c>
      <c r="AE303" t="s">
        <v>1657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1658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1659</v>
      </c>
      <c r="H304" s="7" t="s">
        <v>1660</v>
      </c>
      <c r="I304" s="7" t="s">
        <v>77</v>
      </c>
      <c r="J304" s="7" t="s">
        <v>2</v>
      </c>
      <c r="K304" s="7" t="s">
        <v>1661</v>
      </c>
      <c r="L304" s="7">
        <v>1</v>
      </c>
      <c r="M304" s="7">
        <v>1</v>
      </c>
      <c r="N304" s="7" t="s">
        <v>1102</v>
      </c>
      <c r="O304" s="7" t="s">
        <v>1102</v>
      </c>
      <c r="P304" s="7" t="s">
        <v>1472</v>
      </c>
      <c r="Q304" s="7"/>
      <c r="R304" s="11" t="s">
        <v>195</v>
      </c>
      <c r="S304" s="13" t="s">
        <v>19</v>
      </c>
      <c r="T304" s="7"/>
      <c r="U304" s="11" t="s">
        <v>19</v>
      </c>
      <c r="V304" s="11" t="s">
        <v>195</v>
      </c>
      <c r="W304" s="13" t="s">
        <v>148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581</v>
      </c>
      <c r="AD304" t="s">
        <v>6</v>
      </c>
      <c r="AE304" t="s">
        <v>1662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1663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1664</v>
      </c>
      <c r="H305" s="7" t="s">
        <v>1665</v>
      </c>
      <c r="I305" s="7" t="s">
        <v>77</v>
      </c>
      <c r="J305" s="7" t="s">
        <v>2</v>
      </c>
      <c r="K305" s="7" t="s">
        <v>1666</v>
      </c>
      <c r="L305" s="7">
        <v>1</v>
      </c>
      <c r="M305" s="7">
        <v>1</v>
      </c>
      <c r="N305" s="7" t="s">
        <v>1102</v>
      </c>
      <c r="O305" s="7" t="s">
        <v>1102</v>
      </c>
      <c r="P305" s="7" t="s">
        <v>1472</v>
      </c>
      <c r="Q305" s="7"/>
      <c r="R305" s="11" t="s">
        <v>1558</v>
      </c>
      <c r="S305" s="13" t="s">
        <v>19</v>
      </c>
      <c r="T305" s="7"/>
      <c r="U305" s="11" t="s">
        <v>19</v>
      </c>
      <c r="V305" s="11" t="s">
        <v>1558</v>
      </c>
      <c r="W305" s="13" t="s">
        <v>477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1058</v>
      </c>
      <c r="AD305" t="s">
        <v>6</v>
      </c>
      <c r="AE305" t="s">
        <v>1667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1668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1669</v>
      </c>
      <c r="H306" s="7" t="s">
        <v>1670</v>
      </c>
      <c r="I306" s="7" t="s">
        <v>77</v>
      </c>
      <c r="J306" s="7" t="s">
        <v>2</v>
      </c>
      <c r="K306" s="7" t="s">
        <v>1671</v>
      </c>
      <c r="L306" s="7">
        <v>1</v>
      </c>
      <c r="M306" s="7">
        <v>1</v>
      </c>
      <c r="N306" s="7" t="s">
        <v>1102</v>
      </c>
      <c r="O306" s="7" t="s">
        <v>1102</v>
      </c>
      <c r="P306" s="7" t="s">
        <v>1472</v>
      </c>
      <c r="Q306" s="7"/>
      <c r="R306" s="11" t="s">
        <v>561</v>
      </c>
      <c r="S306" s="13" t="s">
        <v>19</v>
      </c>
      <c r="T306" s="7"/>
      <c r="U306" s="11" t="s">
        <v>19</v>
      </c>
      <c r="V306" s="11" t="s">
        <v>561</v>
      </c>
      <c r="W306" s="13" t="s">
        <v>562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495</v>
      </c>
      <c r="AD306" t="s">
        <v>6</v>
      </c>
      <c r="AE306" t="s">
        <v>1672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1673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1674</v>
      </c>
      <c r="H307" s="7" t="s">
        <v>1675</v>
      </c>
      <c r="I307" s="7" t="s">
        <v>77</v>
      </c>
      <c r="J307" s="7" t="s">
        <v>2</v>
      </c>
      <c r="K307" s="7" t="s">
        <v>1676</v>
      </c>
      <c r="L307" s="7">
        <v>1</v>
      </c>
      <c r="M307" s="7">
        <v>1</v>
      </c>
      <c r="N307" s="7" t="s">
        <v>1102</v>
      </c>
      <c r="O307" s="7" t="s">
        <v>1102</v>
      </c>
      <c r="P307" s="7" t="s">
        <v>1472</v>
      </c>
      <c r="Q307" s="7"/>
      <c r="R307" s="11" t="s">
        <v>252</v>
      </c>
      <c r="S307" s="13" t="s">
        <v>19</v>
      </c>
      <c r="T307" s="7"/>
      <c r="U307" s="11" t="s">
        <v>19</v>
      </c>
      <c r="V307" s="11" t="s">
        <v>252</v>
      </c>
      <c r="W307" s="13" t="s">
        <v>107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253</v>
      </c>
      <c r="AD307" t="s">
        <v>6</v>
      </c>
      <c r="AE307" t="s">
        <v>1677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1678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1679</v>
      </c>
      <c r="H308" s="7" t="s">
        <v>1680</v>
      </c>
      <c r="I308" s="7" t="s">
        <v>77</v>
      </c>
      <c r="J308" s="7" t="s">
        <v>2</v>
      </c>
      <c r="K308" s="7" t="s">
        <v>1681</v>
      </c>
      <c r="L308" s="7">
        <v>1</v>
      </c>
      <c r="M308" s="7">
        <v>1</v>
      </c>
      <c r="N308" s="7" t="s">
        <v>1102</v>
      </c>
      <c r="O308" s="7" t="s">
        <v>1102</v>
      </c>
      <c r="P308" s="7" t="s">
        <v>1472</v>
      </c>
      <c r="Q308" s="7"/>
      <c r="R308" s="11" t="s">
        <v>98</v>
      </c>
      <c r="S308" s="13" t="s">
        <v>19</v>
      </c>
      <c r="T308" s="7"/>
      <c r="U308" s="11" t="s">
        <v>19</v>
      </c>
      <c r="V308" s="11" t="s">
        <v>98</v>
      </c>
      <c r="W308" s="13" t="s">
        <v>99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100</v>
      </c>
      <c r="AD308" t="s">
        <v>6</v>
      </c>
      <c r="AE308" t="s">
        <v>452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1682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1683</v>
      </c>
      <c r="H309" s="7" t="s">
        <v>1684</v>
      </c>
      <c r="I309" s="7" t="s">
        <v>77</v>
      </c>
      <c r="J309" s="7" t="s">
        <v>2</v>
      </c>
      <c r="K309" s="7" t="s">
        <v>1685</v>
      </c>
      <c r="L309" s="7">
        <v>1</v>
      </c>
      <c r="M309" s="7">
        <v>1</v>
      </c>
      <c r="N309" s="7" t="s">
        <v>1102</v>
      </c>
      <c r="O309" s="7" t="s">
        <v>1102</v>
      </c>
      <c r="P309" s="7" t="s">
        <v>1472</v>
      </c>
      <c r="Q309" s="7"/>
      <c r="R309" s="11" t="s">
        <v>194</v>
      </c>
      <c r="S309" s="13" t="s">
        <v>19</v>
      </c>
      <c r="T309" s="7"/>
      <c r="U309" s="11" t="s">
        <v>19</v>
      </c>
      <c r="V309" s="11" t="s">
        <v>194</v>
      </c>
      <c r="W309" s="13" t="s">
        <v>99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195</v>
      </c>
      <c r="AD309" t="s">
        <v>6</v>
      </c>
      <c r="AE309" t="s">
        <v>1686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1687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1688</v>
      </c>
      <c r="H310" s="7" t="s">
        <v>1689</v>
      </c>
      <c r="I310" s="7" t="s">
        <v>77</v>
      </c>
      <c r="J310" s="7" t="s">
        <v>2</v>
      </c>
      <c r="K310" s="7" t="s">
        <v>1690</v>
      </c>
      <c r="L310" s="7">
        <v>1</v>
      </c>
      <c r="M310" s="7">
        <v>1</v>
      </c>
      <c r="N310" s="7" t="s">
        <v>1102</v>
      </c>
      <c r="O310" s="7" t="s">
        <v>1102</v>
      </c>
      <c r="P310" s="7" t="s">
        <v>1472</v>
      </c>
      <c r="Q310" s="7"/>
      <c r="R310" s="11" t="s">
        <v>1185</v>
      </c>
      <c r="S310" s="13" t="s">
        <v>19</v>
      </c>
      <c r="T310" s="7"/>
      <c r="U310" s="11" t="s">
        <v>19</v>
      </c>
      <c r="V310" s="11" t="s">
        <v>1185</v>
      </c>
      <c r="W310" s="13" t="s">
        <v>99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1186</v>
      </c>
      <c r="AD310" t="s">
        <v>6</v>
      </c>
      <c r="AE310" t="s">
        <v>1691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1692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1060</v>
      </c>
      <c r="H311" s="7" t="s">
        <v>1061</v>
      </c>
      <c r="I311" s="7" t="s">
        <v>77</v>
      </c>
      <c r="J311" s="7" t="s">
        <v>2</v>
      </c>
      <c r="K311" s="7" t="s">
        <v>1693</v>
      </c>
      <c r="L311" s="7">
        <v>1</v>
      </c>
      <c r="M311" s="7">
        <v>2</v>
      </c>
      <c r="N311" s="7" t="s">
        <v>503</v>
      </c>
      <c r="O311" s="7" t="s">
        <v>846</v>
      </c>
      <c r="P311" s="7" t="s">
        <v>1472</v>
      </c>
      <c r="Q311" s="7"/>
      <c r="R311" s="11" t="s">
        <v>1694</v>
      </c>
      <c r="S311" s="13" t="s">
        <v>19</v>
      </c>
      <c r="T311" s="7"/>
      <c r="U311" s="11" t="s">
        <v>19</v>
      </c>
      <c r="V311" s="11" t="s">
        <v>1694</v>
      </c>
      <c r="W311" s="13" t="s">
        <v>1269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1695</v>
      </c>
      <c r="AD311" t="s">
        <v>6</v>
      </c>
      <c r="AE311" t="s">
        <v>715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1696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1697</v>
      </c>
      <c r="H312" s="7" t="s">
        <v>1698</v>
      </c>
      <c r="I312" s="7" t="s">
        <v>77</v>
      </c>
      <c r="J312" s="7" t="s">
        <v>2</v>
      </c>
      <c r="K312" s="7" t="s">
        <v>1699</v>
      </c>
      <c r="L312" s="7">
        <v>1</v>
      </c>
      <c r="M312" s="7">
        <v>1</v>
      </c>
      <c r="N312" s="7" t="s">
        <v>1102</v>
      </c>
      <c r="O312" s="7" t="s">
        <v>1102</v>
      </c>
      <c r="P312" s="7" t="s">
        <v>1472</v>
      </c>
      <c r="Q312" s="7"/>
      <c r="R312" s="11" t="s">
        <v>1212</v>
      </c>
      <c r="S312" s="13" t="s">
        <v>19</v>
      </c>
      <c r="T312" s="7"/>
      <c r="U312" s="11" t="s">
        <v>19</v>
      </c>
      <c r="V312" s="11" t="s">
        <v>1212</v>
      </c>
      <c r="W312" s="13" t="s">
        <v>735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817</v>
      </c>
      <c r="AD312" t="s">
        <v>6</v>
      </c>
      <c r="AE312" t="s">
        <v>430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1700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1701</v>
      </c>
      <c r="H313" s="7" t="s">
        <v>1702</v>
      </c>
      <c r="I313" s="7" t="s">
        <v>77</v>
      </c>
      <c r="J313" s="7" t="s">
        <v>2</v>
      </c>
      <c r="K313" s="7" t="s">
        <v>1703</v>
      </c>
      <c r="L313" s="7">
        <v>1</v>
      </c>
      <c r="M313" s="7">
        <v>1</v>
      </c>
      <c r="N313" s="7" t="s">
        <v>1102</v>
      </c>
      <c r="O313" s="7" t="s">
        <v>1102</v>
      </c>
      <c r="P313" s="7" t="s">
        <v>1472</v>
      </c>
      <c r="Q313" s="7"/>
      <c r="R313" s="11" t="s">
        <v>126</v>
      </c>
      <c r="S313" s="13" t="s">
        <v>19</v>
      </c>
      <c r="T313" s="7"/>
      <c r="U313" s="11" t="s">
        <v>19</v>
      </c>
      <c r="V313" s="11" t="s">
        <v>126</v>
      </c>
      <c r="W313" s="13" t="s">
        <v>485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1052</v>
      </c>
      <c r="AD313" t="s">
        <v>6</v>
      </c>
      <c r="AE313" t="s">
        <v>1704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1705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1706</v>
      </c>
      <c r="H314" s="7" t="s">
        <v>1707</v>
      </c>
      <c r="I314" s="7" t="s">
        <v>77</v>
      </c>
      <c r="J314" s="7" t="s">
        <v>2</v>
      </c>
      <c r="K314" s="7" t="s">
        <v>1708</v>
      </c>
      <c r="L314" s="7">
        <v>1</v>
      </c>
      <c r="M314" s="7">
        <v>1</v>
      </c>
      <c r="N314" s="7" t="s">
        <v>1102</v>
      </c>
      <c r="O314" s="7" t="s">
        <v>1102</v>
      </c>
      <c r="P314" s="7" t="s">
        <v>1472</v>
      </c>
      <c r="Q314" s="7"/>
      <c r="R314" s="11" t="s">
        <v>361</v>
      </c>
      <c r="S314" s="13" t="s">
        <v>19</v>
      </c>
      <c r="T314" s="7"/>
      <c r="U314" s="11" t="s">
        <v>19</v>
      </c>
      <c r="V314" s="11" t="s">
        <v>361</v>
      </c>
      <c r="W314" s="13" t="s">
        <v>741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1020</v>
      </c>
      <c r="AD314" t="s">
        <v>6</v>
      </c>
      <c r="AE314" t="s">
        <v>1709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1710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1711</v>
      </c>
      <c r="H315" s="7" t="s">
        <v>1712</v>
      </c>
      <c r="I315" s="7" t="s">
        <v>77</v>
      </c>
      <c r="J315" s="7" t="s">
        <v>2</v>
      </c>
      <c r="K315" s="7" t="s">
        <v>1713</v>
      </c>
      <c r="L315" s="7">
        <v>1</v>
      </c>
      <c r="M315" s="7">
        <v>1</v>
      </c>
      <c r="N315" s="7" t="s">
        <v>1102</v>
      </c>
      <c r="O315" s="7" t="s">
        <v>1102</v>
      </c>
      <c r="P315" s="7" t="s">
        <v>1472</v>
      </c>
      <c r="Q315" s="7"/>
      <c r="R315" s="11" t="s">
        <v>83</v>
      </c>
      <c r="S315" s="13" t="s">
        <v>19</v>
      </c>
      <c r="T315" s="7"/>
      <c r="U315" s="11" t="s">
        <v>19</v>
      </c>
      <c r="V315" s="11" t="s">
        <v>83</v>
      </c>
      <c r="W315" s="13" t="s">
        <v>289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722</v>
      </c>
      <c r="AD315" t="s">
        <v>6</v>
      </c>
      <c r="AE315" t="s">
        <v>1263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1714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1715</v>
      </c>
      <c r="H316" s="7" t="s">
        <v>1716</v>
      </c>
      <c r="I316" s="7" t="s">
        <v>77</v>
      </c>
      <c r="J316" s="7" t="s">
        <v>2</v>
      </c>
      <c r="K316" s="7" t="s">
        <v>1717</v>
      </c>
      <c r="L316" s="7">
        <v>2</v>
      </c>
      <c r="M316" s="7">
        <v>1</v>
      </c>
      <c r="N316" s="7" t="s">
        <v>1102</v>
      </c>
      <c r="O316" s="7" t="s">
        <v>1102</v>
      </c>
      <c r="P316" s="7" t="s">
        <v>1472</v>
      </c>
      <c r="Q316" s="7"/>
      <c r="R316" s="11" t="s">
        <v>780</v>
      </c>
      <c r="S316" s="13" t="s">
        <v>19</v>
      </c>
      <c r="T316" s="7"/>
      <c r="U316" s="11" t="s">
        <v>19</v>
      </c>
      <c r="V316" s="11" t="s">
        <v>780</v>
      </c>
      <c r="W316" s="13" t="s">
        <v>1299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1718</v>
      </c>
      <c r="AD316" t="s">
        <v>6</v>
      </c>
      <c r="AE316" t="s">
        <v>715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1719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1580</v>
      </c>
      <c r="H317" s="7" t="s">
        <v>1581</v>
      </c>
      <c r="I317" s="7" t="s">
        <v>77</v>
      </c>
      <c r="J317" s="7" t="s">
        <v>2</v>
      </c>
      <c r="K317" s="7" t="s">
        <v>1720</v>
      </c>
      <c r="L317" s="7">
        <v>1</v>
      </c>
      <c r="M317" s="7">
        <v>1</v>
      </c>
      <c r="N317" s="7" t="s">
        <v>1102</v>
      </c>
      <c r="O317" s="7" t="s">
        <v>1102</v>
      </c>
      <c r="P317" s="7" t="s">
        <v>1472</v>
      </c>
      <c r="Q317" s="7"/>
      <c r="R317" s="11" t="s">
        <v>401</v>
      </c>
      <c r="S317" s="13" t="s">
        <v>19</v>
      </c>
      <c r="T317" s="7"/>
      <c r="U317" s="11" t="s">
        <v>19</v>
      </c>
      <c r="V317" s="11" t="s">
        <v>401</v>
      </c>
      <c r="W317" s="13" t="s">
        <v>289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894</v>
      </c>
      <c r="AD317" t="s">
        <v>6</v>
      </c>
      <c r="AE317" t="s">
        <v>622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1721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1722</v>
      </c>
      <c r="H318" s="7" t="s">
        <v>1723</v>
      </c>
      <c r="I318" s="7" t="s">
        <v>77</v>
      </c>
      <c r="J318" s="7" t="s">
        <v>2</v>
      </c>
      <c r="K318" s="7" t="s">
        <v>1724</v>
      </c>
      <c r="L318" s="7">
        <v>1</v>
      </c>
      <c r="M318" s="7">
        <v>1</v>
      </c>
      <c r="N318" s="7" t="s">
        <v>1102</v>
      </c>
      <c r="O318" s="7" t="s">
        <v>1102</v>
      </c>
      <c r="P318" s="7" t="s">
        <v>1472</v>
      </c>
      <c r="Q318" s="7"/>
      <c r="R318" s="11" t="s">
        <v>252</v>
      </c>
      <c r="S318" s="13" t="s">
        <v>19</v>
      </c>
      <c r="T318" s="7"/>
      <c r="U318" s="11" t="s">
        <v>19</v>
      </c>
      <c r="V318" s="11" t="s">
        <v>252</v>
      </c>
      <c r="W318" s="13" t="s">
        <v>107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253</v>
      </c>
      <c r="AD318" t="s">
        <v>6</v>
      </c>
      <c r="AE318" t="s">
        <v>1725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1726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1126</v>
      </c>
      <c r="H319" s="7" t="s">
        <v>1127</v>
      </c>
      <c r="I319" s="7" t="s">
        <v>77</v>
      </c>
      <c r="J319" s="7" t="s">
        <v>2</v>
      </c>
      <c r="K319" s="7" t="s">
        <v>1727</v>
      </c>
      <c r="L319" s="7">
        <v>1</v>
      </c>
      <c r="M319" s="7">
        <v>1</v>
      </c>
      <c r="N319" s="7" t="s">
        <v>1102</v>
      </c>
      <c r="O319" s="7" t="s">
        <v>1102</v>
      </c>
      <c r="P319" s="7" t="s">
        <v>1472</v>
      </c>
      <c r="Q319" s="7"/>
      <c r="R319" s="11" t="s">
        <v>665</v>
      </c>
      <c r="S319" s="13" t="s">
        <v>19</v>
      </c>
      <c r="T319" s="7"/>
      <c r="U319" s="11" t="s">
        <v>19</v>
      </c>
      <c r="V319" s="11" t="s">
        <v>665</v>
      </c>
      <c r="W319" s="13" t="s">
        <v>581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1358</v>
      </c>
      <c r="AD319" t="s">
        <v>6</v>
      </c>
      <c r="AE319" t="s">
        <v>1131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1728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1729</v>
      </c>
      <c r="H320" s="7" t="s">
        <v>1730</v>
      </c>
      <c r="I320" s="7" t="s">
        <v>77</v>
      </c>
      <c r="J320" s="7" t="s">
        <v>2</v>
      </c>
      <c r="K320" s="7" t="s">
        <v>1731</v>
      </c>
      <c r="L320" s="7">
        <v>1</v>
      </c>
      <c r="M320" s="7">
        <v>1</v>
      </c>
      <c r="N320" s="7" t="s">
        <v>1102</v>
      </c>
      <c r="O320" s="7" t="s">
        <v>1102</v>
      </c>
      <c r="P320" s="7" t="s">
        <v>1472</v>
      </c>
      <c r="Q320" s="7"/>
      <c r="R320" s="11" t="s">
        <v>628</v>
      </c>
      <c r="S320" s="13" t="s">
        <v>19</v>
      </c>
      <c r="T320" s="7"/>
      <c r="U320" s="11" t="s">
        <v>19</v>
      </c>
      <c r="V320" s="11" t="s">
        <v>628</v>
      </c>
      <c r="W320" s="13" t="s">
        <v>289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1033</v>
      </c>
      <c r="AD320" t="s">
        <v>6</v>
      </c>
      <c r="AE320" t="s">
        <v>1509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1732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397</v>
      </c>
      <c r="H321" s="7" t="s">
        <v>398</v>
      </c>
      <c r="I321" s="7" t="s">
        <v>77</v>
      </c>
      <c r="J321" s="7" t="s">
        <v>2</v>
      </c>
      <c r="K321" s="7" t="s">
        <v>1733</v>
      </c>
      <c r="L321" s="7">
        <v>1</v>
      </c>
      <c r="M321" s="7">
        <v>1</v>
      </c>
      <c r="N321" s="7" t="s">
        <v>1102</v>
      </c>
      <c r="O321" s="7" t="s">
        <v>1102</v>
      </c>
      <c r="P321" s="7" t="s">
        <v>1472</v>
      </c>
      <c r="Q321" s="7"/>
      <c r="R321" s="11" t="s">
        <v>1313</v>
      </c>
      <c r="S321" s="13" t="s">
        <v>19</v>
      </c>
      <c r="T321" s="7"/>
      <c r="U321" s="11" t="s">
        <v>19</v>
      </c>
      <c r="V321" s="11" t="s">
        <v>1313</v>
      </c>
      <c r="W321" s="13" t="s">
        <v>407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1118</v>
      </c>
      <c r="AD321" t="s">
        <v>6</v>
      </c>
      <c r="AE321" t="s">
        <v>522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1734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1306</v>
      </c>
      <c r="H322" s="7" t="s">
        <v>1307</v>
      </c>
      <c r="I322" s="7" t="s">
        <v>77</v>
      </c>
      <c r="J322" s="7" t="s">
        <v>2</v>
      </c>
      <c r="K322" s="7" t="s">
        <v>1735</v>
      </c>
      <c r="L322" s="7">
        <v>1</v>
      </c>
      <c r="M322" s="7">
        <v>1</v>
      </c>
      <c r="N322" s="7" t="s">
        <v>1102</v>
      </c>
      <c r="O322" s="7" t="s">
        <v>1102</v>
      </c>
      <c r="P322" s="7" t="s">
        <v>1472</v>
      </c>
      <c r="Q322" s="7"/>
      <c r="R322" s="11" t="s">
        <v>92</v>
      </c>
      <c r="S322" s="13" t="s">
        <v>19</v>
      </c>
      <c r="T322" s="7"/>
      <c r="U322" s="11" t="s">
        <v>19</v>
      </c>
      <c r="V322" s="11" t="s">
        <v>92</v>
      </c>
      <c r="W322" s="13" t="s">
        <v>997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988</v>
      </c>
      <c r="AD322" t="s">
        <v>6</v>
      </c>
      <c r="AE322" t="s">
        <v>109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1736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206</v>
      </c>
      <c r="H323" s="7" t="s">
        <v>207</v>
      </c>
      <c r="I323" s="7" t="s">
        <v>77</v>
      </c>
      <c r="J323" s="7" t="s">
        <v>2</v>
      </c>
      <c r="K323" s="7" t="s">
        <v>1737</v>
      </c>
      <c r="L323" s="7">
        <v>1</v>
      </c>
      <c r="M323" s="7">
        <v>1</v>
      </c>
      <c r="N323" s="7" t="s">
        <v>79</v>
      </c>
      <c r="O323" s="7" t="s">
        <v>1102</v>
      </c>
      <c r="P323" s="7" t="s">
        <v>1472</v>
      </c>
      <c r="Q323" s="7"/>
      <c r="R323" s="11" t="s">
        <v>209</v>
      </c>
      <c r="S323" s="13" t="s">
        <v>19</v>
      </c>
      <c r="T323" s="7"/>
      <c r="U323" s="11" t="s">
        <v>19</v>
      </c>
      <c r="V323" s="11" t="s">
        <v>209</v>
      </c>
      <c r="W323" s="13" t="s">
        <v>210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211</v>
      </c>
      <c r="AD323" t="s">
        <v>6</v>
      </c>
      <c r="AE323" t="s">
        <v>622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1738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268</v>
      </c>
      <c r="H324" s="7" t="s">
        <v>269</v>
      </c>
      <c r="I324" s="7" t="s">
        <v>77</v>
      </c>
      <c r="J324" s="7" t="s">
        <v>2</v>
      </c>
      <c r="K324" s="7" t="s">
        <v>1739</v>
      </c>
      <c r="L324" s="7">
        <v>1</v>
      </c>
      <c r="M324" s="7">
        <v>1</v>
      </c>
      <c r="N324" s="7" t="s">
        <v>846</v>
      </c>
      <c r="O324" s="7" t="s">
        <v>1102</v>
      </c>
      <c r="P324" s="7" t="s">
        <v>1472</v>
      </c>
      <c r="Q324" s="7"/>
      <c r="R324" s="11" t="s">
        <v>1740</v>
      </c>
      <c r="S324" s="13" t="s">
        <v>19</v>
      </c>
      <c r="T324" s="7"/>
      <c r="U324" s="11" t="s">
        <v>19</v>
      </c>
      <c r="V324" s="11" t="s">
        <v>1740</v>
      </c>
      <c r="W324" s="13" t="s">
        <v>962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1741</v>
      </c>
      <c r="AD324" t="s">
        <v>6</v>
      </c>
      <c r="AE324" t="s">
        <v>696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1742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1743</v>
      </c>
      <c r="H325" s="7" t="s">
        <v>1744</v>
      </c>
      <c r="I325" s="7" t="s">
        <v>77</v>
      </c>
      <c r="J325" s="7" t="s">
        <v>2</v>
      </c>
      <c r="K325" s="7" t="s">
        <v>1745</v>
      </c>
      <c r="L325" s="7">
        <v>3</v>
      </c>
      <c r="M325" s="7">
        <v>1</v>
      </c>
      <c r="N325" s="7" t="s">
        <v>503</v>
      </c>
      <c r="O325" s="7" t="s">
        <v>1102</v>
      </c>
      <c r="P325" s="7" t="s">
        <v>1472</v>
      </c>
      <c r="Q325" s="7"/>
      <c r="R325" s="11" t="s">
        <v>1746</v>
      </c>
      <c r="S325" s="13" t="s">
        <v>19</v>
      </c>
      <c r="T325" s="7"/>
      <c r="U325" s="11" t="s">
        <v>19</v>
      </c>
      <c r="V325" s="11" t="s">
        <v>1746</v>
      </c>
      <c r="W325" s="13" t="s">
        <v>747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1747</v>
      </c>
      <c r="AD325" t="s">
        <v>6</v>
      </c>
      <c r="AE325" t="s">
        <v>1748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1749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1750</v>
      </c>
      <c r="H326" s="7" t="s">
        <v>1751</v>
      </c>
      <c r="I326" s="7" t="s">
        <v>77</v>
      </c>
      <c r="J326" s="7" t="s">
        <v>2</v>
      </c>
      <c r="K326" s="7" t="s">
        <v>1752</v>
      </c>
      <c r="L326" s="7">
        <v>1</v>
      </c>
      <c r="M326" s="7">
        <v>1</v>
      </c>
      <c r="N326" s="7" t="s">
        <v>1102</v>
      </c>
      <c r="O326" s="7" t="s">
        <v>1102</v>
      </c>
      <c r="P326" s="7" t="s">
        <v>1472</v>
      </c>
      <c r="Q326" s="7"/>
      <c r="R326" s="11" t="s">
        <v>1423</v>
      </c>
      <c r="S326" s="13" t="s">
        <v>19</v>
      </c>
      <c r="T326" s="7"/>
      <c r="U326" s="11" t="s">
        <v>19</v>
      </c>
      <c r="V326" s="11" t="s">
        <v>1423</v>
      </c>
      <c r="W326" s="13" t="s">
        <v>477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369</v>
      </c>
      <c r="AD326" t="s">
        <v>6</v>
      </c>
      <c r="AE326" t="s">
        <v>1753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1754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1755</v>
      </c>
      <c r="H327" s="7" t="s">
        <v>1756</v>
      </c>
      <c r="I327" s="7" t="s">
        <v>77</v>
      </c>
      <c r="J327" s="7" t="s">
        <v>2</v>
      </c>
      <c r="K327" s="7" t="s">
        <v>1757</v>
      </c>
      <c r="L327" s="7">
        <v>2</v>
      </c>
      <c r="M327" s="7">
        <v>1</v>
      </c>
      <c r="N327" s="7" t="s">
        <v>1102</v>
      </c>
      <c r="O327" s="7" t="s">
        <v>1102</v>
      </c>
      <c r="P327" s="7" t="s">
        <v>1472</v>
      </c>
      <c r="Q327" s="7"/>
      <c r="R327" s="11" t="s">
        <v>1148</v>
      </c>
      <c r="S327" s="13" t="s">
        <v>19</v>
      </c>
      <c r="T327" s="7"/>
      <c r="U327" s="11" t="s">
        <v>19</v>
      </c>
      <c r="V327" s="11" t="s">
        <v>1148</v>
      </c>
      <c r="W327" s="13" t="s">
        <v>962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1758</v>
      </c>
      <c r="AD327" t="s">
        <v>6</v>
      </c>
      <c r="AE327" t="s">
        <v>1759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1760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1761</v>
      </c>
      <c r="H328" s="7" t="s">
        <v>1762</v>
      </c>
      <c r="I328" s="7" t="s">
        <v>77</v>
      </c>
      <c r="J328" s="7" t="s">
        <v>2</v>
      </c>
      <c r="K328" s="7" t="s">
        <v>1763</v>
      </c>
      <c r="L328" s="7">
        <v>1</v>
      </c>
      <c r="M328" s="7">
        <v>1</v>
      </c>
      <c r="N328" s="7" t="s">
        <v>1102</v>
      </c>
      <c r="O328" s="7" t="s">
        <v>1102</v>
      </c>
      <c r="P328" s="7" t="s">
        <v>1472</v>
      </c>
      <c r="Q328" s="7"/>
      <c r="R328" s="11" t="s">
        <v>1764</v>
      </c>
      <c r="S328" s="13" t="s">
        <v>19</v>
      </c>
      <c r="T328" s="7"/>
      <c r="U328" s="11" t="s">
        <v>19</v>
      </c>
      <c r="V328" s="11" t="s">
        <v>1764</v>
      </c>
      <c r="W328" s="13" t="s">
        <v>1021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1765</v>
      </c>
      <c r="AD328" t="s">
        <v>6</v>
      </c>
      <c r="AE328" t="s">
        <v>430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1766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1767</v>
      </c>
      <c r="H329" s="7" t="s">
        <v>1768</v>
      </c>
      <c r="I329" s="7" t="s">
        <v>77</v>
      </c>
      <c r="J329" s="7" t="s">
        <v>2</v>
      </c>
      <c r="K329" s="7" t="s">
        <v>1769</v>
      </c>
      <c r="L329" s="7">
        <v>1</v>
      </c>
      <c r="M329" s="7">
        <v>1</v>
      </c>
      <c r="N329" s="7" t="s">
        <v>1102</v>
      </c>
      <c r="O329" s="7" t="s">
        <v>1102</v>
      </c>
      <c r="P329" s="7" t="s">
        <v>1472</v>
      </c>
      <c r="Q329" s="7"/>
      <c r="R329" s="11" t="s">
        <v>728</v>
      </c>
      <c r="S329" s="13" t="s">
        <v>19</v>
      </c>
      <c r="T329" s="7"/>
      <c r="U329" s="11" t="s">
        <v>19</v>
      </c>
      <c r="V329" s="11" t="s">
        <v>728</v>
      </c>
      <c r="W329" s="13" t="s">
        <v>82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424</v>
      </c>
      <c r="AD329" t="s">
        <v>6</v>
      </c>
      <c r="AE329" t="s">
        <v>1770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1771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1772</v>
      </c>
      <c r="H330" s="7" t="s">
        <v>1773</v>
      </c>
      <c r="I330" s="7" t="s">
        <v>77</v>
      </c>
      <c r="J330" s="7" t="s">
        <v>2</v>
      </c>
      <c r="K330" s="7" t="s">
        <v>1774</v>
      </c>
      <c r="L330" s="7">
        <v>1</v>
      </c>
      <c r="M330" s="7">
        <v>1</v>
      </c>
      <c r="N330" s="7" t="s">
        <v>846</v>
      </c>
      <c r="O330" s="7" t="s">
        <v>1102</v>
      </c>
      <c r="P330" s="7" t="s">
        <v>1472</v>
      </c>
      <c r="Q330" s="7"/>
      <c r="R330" s="11" t="s">
        <v>1775</v>
      </c>
      <c r="S330" s="13" t="s">
        <v>19</v>
      </c>
      <c r="T330" s="7"/>
      <c r="U330" s="11" t="s">
        <v>19</v>
      </c>
      <c r="V330" s="11" t="s">
        <v>1775</v>
      </c>
      <c r="W330" s="13" t="s">
        <v>407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1776</v>
      </c>
      <c r="AD330" t="s">
        <v>6</v>
      </c>
      <c r="AE330" t="s">
        <v>109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1777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1778</v>
      </c>
      <c r="H331" s="7" t="s">
        <v>1779</v>
      </c>
      <c r="I331" s="7" t="s">
        <v>77</v>
      </c>
      <c r="J331" s="7" t="s">
        <v>2</v>
      </c>
      <c r="K331" s="7" t="s">
        <v>1780</v>
      </c>
      <c r="L331" s="7">
        <v>1</v>
      </c>
      <c r="M331" s="7">
        <v>1</v>
      </c>
      <c r="N331" s="7" t="s">
        <v>1102</v>
      </c>
      <c r="O331" s="7" t="s">
        <v>1102</v>
      </c>
      <c r="P331" s="7" t="s">
        <v>1472</v>
      </c>
      <c r="Q331" s="7"/>
      <c r="R331" s="11" t="s">
        <v>252</v>
      </c>
      <c r="S331" s="13" t="s">
        <v>19</v>
      </c>
      <c r="T331" s="7"/>
      <c r="U331" s="11" t="s">
        <v>19</v>
      </c>
      <c r="V331" s="11" t="s">
        <v>252</v>
      </c>
      <c r="W331" s="13" t="s">
        <v>107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253</v>
      </c>
      <c r="AD331" t="s">
        <v>6</v>
      </c>
      <c r="AE331" t="s">
        <v>109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1781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1260</v>
      </c>
      <c r="H332" s="7" t="s">
        <v>1261</v>
      </c>
      <c r="I332" s="7" t="s">
        <v>77</v>
      </c>
      <c r="J332" s="7" t="s">
        <v>2</v>
      </c>
      <c r="K332" s="7" t="s">
        <v>1262</v>
      </c>
      <c r="L332" s="7">
        <v>1</v>
      </c>
      <c r="M332" s="7">
        <v>1</v>
      </c>
      <c r="N332" s="7" t="s">
        <v>1102</v>
      </c>
      <c r="O332" s="7" t="s">
        <v>1102</v>
      </c>
      <c r="P332" s="7" t="s">
        <v>1472</v>
      </c>
      <c r="Q332" s="7"/>
      <c r="R332" s="11" t="s">
        <v>1058</v>
      </c>
      <c r="S332" s="13" t="s">
        <v>19</v>
      </c>
      <c r="T332" s="7"/>
      <c r="U332" s="11" t="s">
        <v>19</v>
      </c>
      <c r="V332" s="11" t="s">
        <v>1058</v>
      </c>
      <c r="W332" s="13" t="s">
        <v>370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303</v>
      </c>
      <c r="AD332" t="s">
        <v>6</v>
      </c>
      <c r="AE332" t="s">
        <v>1263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1782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1783</v>
      </c>
      <c r="H333" s="7" t="s">
        <v>1784</v>
      </c>
      <c r="I333" s="7" t="s">
        <v>77</v>
      </c>
      <c r="J333" s="7" t="s">
        <v>2</v>
      </c>
      <c r="K333" s="7" t="s">
        <v>1785</v>
      </c>
      <c r="L333" s="7">
        <v>1</v>
      </c>
      <c r="M333" s="7">
        <v>1</v>
      </c>
      <c r="N333" s="7" t="s">
        <v>1102</v>
      </c>
      <c r="O333" s="7" t="s">
        <v>1102</v>
      </c>
      <c r="P333" s="7" t="s">
        <v>1472</v>
      </c>
      <c r="Q333" s="7"/>
      <c r="R333" s="11" t="s">
        <v>1094</v>
      </c>
      <c r="S333" s="13" t="s">
        <v>19</v>
      </c>
      <c r="T333" s="7"/>
      <c r="U333" s="11" t="s">
        <v>19</v>
      </c>
      <c r="V333" s="11" t="s">
        <v>1094</v>
      </c>
      <c r="W333" s="13" t="s">
        <v>381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1786</v>
      </c>
      <c r="AD333" t="s">
        <v>6</v>
      </c>
      <c r="AE333" t="s">
        <v>196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1787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260</v>
      </c>
      <c r="H334" s="7" t="s">
        <v>261</v>
      </c>
      <c r="I334" s="7" t="s">
        <v>77</v>
      </c>
      <c r="J334" s="7" t="s">
        <v>2</v>
      </c>
      <c r="K334" s="7" t="s">
        <v>1788</v>
      </c>
      <c r="L334" s="7">
        <v>1</v>
      </c>
      <c r="M334" s="7">
        <v>1</v>
      </c>
      <c r="N334" s="7" t="s">
        <v>1102</v>
      </c>
      <c r="O334" s="7" t="s">
        <v>1102</v>
      </c>
      <c r="P334" s="7" t="s">
        <v>1472</v>
      </c>
      <c r="Q334" s="7"/>
      <c r="R334" s="11" t="s">
        <v>1004</v>
      </c>
      <c r="S334" s="13" t="s">
        <v>19</v>
      </c>
      <c r="T334" s="7"/>
      <c r="U334" s="11" t="s">
        <v>19</v>
      </c>
      <c r="V334" s="11" t="s">
        <v>1004</v>
      </c>
      <c r="W334" s="13" t="s">
        <v>534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1005</v>
      </c>
      <c r="AD334" t="s">
        <v>6</v>
      </c>
      <c r="AE334" t="s">
        <v>266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1789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1790</v>
      </c>
      <c r="H335" s="7" t="s">
        <v>1791</v>
      </c>
      <c r="I335" s="7" t="s">
        <v>77</v>
      </c>
      <c r="J335" s="7" t="s">
        <v>2</v>
      </c>
      <c r="K335" s="7" t="s">
        <v>1792</v>
      </c>
      <c r="L335" s="7">
        <v>1</v>
      </c>
      <c r="M335" s="7">
        <v>1</v>
      </c>
      <c r="N335" s="7" t="s">
        <v>1102</v>
      </c>
      <c r="O335" s="7" t="s">
        <v>1102</v>
      </c>
      <c r="P335" s="7" t="s">
        <v>1472</v>
      </c>
      <c r="Q335" s="7"/>
      <c r="R335" s="11" t="s">
        <v>184</v>
      </c>
      <c r="S335" s="13" t="s">
        <v>19</v>
      </c>
      <c r="T335" s="7"/>
      <c r="U335" s="11" t="s">
        <v>19</v>
      </c>
      <c r="V335" s="11" t="s">
        <v>184</v>
      </c>
      <c r="W335" s="13" t="s">
        <v>185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186</v>
      </c>
      <c r="AD335" t="s">
        <v>6</v>
      </c>
      <c r="AE335" t="s">
        <v>1793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1794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1795</v>
      </c>
      <c r="H336" s="7" t="s">
        <v>1796</v>
      </c>
      <c r="I336" s="7" t="s">
        <v>77</v>
      </c>
      <c r="J336" s="7" t="s">
        <v>2</v>
      </c>
      <c r="K336" s="7" t="s">
        <v>1797</v>
      </c>
      <c r="L336" s="7">
        <v>1</v>
      </c>
      <c r="M336" s="7">
        <v>4</v>
      </c>
      <c r="N336" s="7" t="s">
        <v>80</v>
      </c>
      <c r="O336" s="7" t="s">
        <v>80</v>
      </c>
      <c r="P336" s="7" t="s">
        <v>1472</v>
      </c>
      <c r="Q336" s="7"/>
      <c r="R336" s="11" t="s">
        <v>1798</v>
      </c>
      <c r="S336" s="13" t="s">
        <v>19</v>
      </c>
      <c r="T336" s="7"/>
      <c r="U336" s="11" t="s">
        <v>19</v>
      </c>
      <c r="V336" s="11" t="s">
        <v>1798</v>
      </c>
      <c r="W336" s="13" t="s">
        <v>635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1799</v>
      </c>
      <c r="AD336" t="s">
        <v>6</v>
      </c>
      <c r="AE336" t="s">
        <v>101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1800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397</v>
      </c>
      <c r="H337" s="7" t="s">
        <v>398</v>
      </c>
      <c r="I337" s="7" t="s">
        <v>77</v>
      </c>
      <c r="J337" s="7" t="s">
        <v>2</v>
      </c>
      <c r="K337" s="7" t="s">
        <v>399</v>
      </c>
      <c r="L337" s="7">
        <v>1</v>
      </c>
      <c r="M337" s="7">
        <v>1</v>
      </c>
      <c r="N337" s="7" t="s">
        <v>1102</v>
      </c>
      <c r="O337" s="7" t="s">
        <v>1102</v>
      </c>
      <c r="P337" s="7" t="s">
        <v>1472</v>
      </c>
      <c r="Q337" s="7"/>
      <c r="R337" s="11" t="s">
        <v>1313</v>
      </c>
      <c r="S337" s="13" t="s">
        <v>19</v>
      </c>
      <c r="T337" s="7"/>
      <c r="U337" s="11" t="s">
        <v>19</v>
      </c>
      <c r="V337" s="11" t="s">
        <v>1313</v>
      </c>
      <c r="W337" s="13" t="s">
        <v>407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1118</v>
      </c>
      <c r="AD337" t="s">
        <v>6</v>
      </c>
      <c r="AE337" t="s">
        <v>522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1801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499</v>
      </c>
      <c r="H338" s="7" t="s">
        <v>500</v>
      </c>
      <c r="I338" s="7" t="s">
        <v>77</v>
      </c>
      <c r="J338" s="7" t="s">
        <v>2</v>
      </c>
      <c r="K338" s="7" t="s">
        <v>1802</v>
      </c>
      <c r="L338" s="7">
        <v>1</v>
      </c>
      <c r="M338" s="7">
        <v>1</v>
      </c>
      <c r="N338" s="7" t="s">
        <v>1102</v>
      </c>
      <c r="O338" s="7" t="s">
        <v>1102</v>
      </c>
      <c r="P338" s="7" t="s">
        <v>1472</v>
      </c>
      <c r="Q338" s="7"/>
      <c r="R338" s="11" t="s">
        <v>1803</v>
      </c>
      <c r="S338" s="13" t="s">
        <v>19</v>
      </c>
      <c r="T338" s="7"/>
      <c r="U338" s="11" t="s">
        <v>19</v>
      </c>
      <c r="V338" s="11" t="s">
        <v>1803</v>
      </c>
      <c r="W338" s="13" t="s">
        <v>325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124</v>
      </c>
      <c r="AD338" t="s">
        <v>6</v>
      </c>
      <c r="AE338" t="s">
        <v>196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1804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1805</v>
      </c>
      <c r="H339" s="7" t="s">
        <v>1806</v>
      </c>
      <c r="I339" s="7" t="s">
        <v>77</v>
      </c>
      <c r="J339" s="7" t="s">
        <v>2</v>
      </c>
      <c r="K339" s="7" t="s">
        <v>1807</v>
      </c>
      <c r="L339" s="7">
        <v>1</v>
      </c>
      <c r="M339" s="7">
        <v>1</v>
      </c>
      <c r="N339" s="7" t="s">
        <v>1102</v>
      </c>
      <c r="O339" s="7" t="s">
        <v>1102</v>
      </c>
      <c r="P339" s="7" t="s">
        <v>1472</v>
      </c>
      <c r="Q339" s="7"/>
      <c r="R339" s="11" t="s">
        <v>106</v>
      </c>
      <c r="S339" s="13" t="s">
        <v>19</v>
      </c>
      <c r="T339" s="7"/>
      <c r="U339" s="11" t="s">
        <v>19</v>
      </c>
      <c r="V339" s="11" t="s">
        <v>106</v>
      </c>
      <c r="W339" s="13" t="s">
        <v>107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108</v>
      </c>
      <c r="AD339" t="s">
        <v>6</v>
      </c>
      <c r="AE339" t="s">
        <v>118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1808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1809</v>
      </c>
      <c r="H340" s="7" t="s">
        <v>1810</v>
      </c>
      <c r="I340" s="7" t="s">
        <v>77</v>
      </c>
      <c r="J340" s="7" t="s">
        <v>2</v>
      </c>
      <c r="K340" s="7" t="s">
        <v>1811</v>
      </c>
      <c r="L340" s="7">
        <v>1</v>
      </c>
      <c r="M340" s="7">
        <v>1</v>
      </c>
      <c r="N340" s="7" t="s">
        <v>1102</v>
      </c>
      <c r="O340" s="7" t="s">
        <v>1102</v>
      </c>
      <c r="P340" s="7" t="s">
        <v>1472</v>
      </c>
      <c r="Q340" s="7"/>
      <c r="R340" s="11" t="s">
        <v>1812</v>
      </c>
      <c r="S340" s="13" t="s">
        <v>19</v>
      </c>
      <c r="T340" s="7"/>
      <c r="U340" s="11" t="s">
        <v>19</v>
      </c>
      <c r="V340" s="11" t="s">
        <v>1812</v>
      </c>
      <c r="W340" s="13" t="s">
        <v>272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1813</v>
      </c>
      <c r="AD340" t="s">
        <v>6</v>
      </c>
      <c r="AE340" t="s">
        <v>1814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1815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1816</v>
      </c>
      <c r="H341" s="7" t="s">
        <v>1817</v>
      </c>
      <c r="I341" s="7" t="s">
        <v>77</v>
      </c>
      <c r="J341" s="7" t="s">
        <v>2</v>
      </c>
      <c r="K341" s="7" t="s">
        <v>1818</v>
      </c>
      <c r="L341" s="7">
        <v>1</v>
      </c>
      <c r="M341" s="7">
        <v>1</v>
      </c>
      <c r="N341" s="7" t="s">
        <v>1102</v>
      </c>
      <c r="O341" s="7" t="s">
        <v>1102</v>
      </c>
      <c r="P341" s="7" t="s">
        <v>1472</v>
      </c>
      <c r="Q341" s="7"/>
      <c r="R341" s="11" t="s">
        <v>149</v>
      </c>
      <c r="S341" s="13" t="s">
        <v>19</v>
      </c>
      <c r="T341" s="7"/>
      <c r="U341" s="11" t="s">
        <v>19</v>
      </c>
      <c r="V341" s="11" t="s">
        <v>149</v>
      </c>
      <c r="W341" s="13" t="s">
        <v>582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1819</v>
      </c>
      <c r="AD341" t="s">
        <v>6</v>
      </c>
      <c r="AE341" t="s">
        <v>1022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1820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1327</v>
      </c>
      <c r="H342" s="7" t="s">
        <v>1328</v>
      </c>
      <c r="I342" s="7" t="s">
        <v>77</v>
      </c>
      <c r="J342" s="7" t="s">
        <v>2</v>
      </c>
      <c r="K342" s="7" t="s">
        <v>1821</v>
      </c>
      <c r="L342" s="7">
        <v>1</v>
      </c>
      <c r="M342" s="7">
        <v>1</v>
      </c>
      <c r="N342" s="7" t="s">
        <v>1102</v>
      </c>
      <c r="O342" s="7" t="s">
        <v>1102</v>
      </c>
      <c r="P342" s="7" t="s">
        <v>1472</v>
      </c>
      <c r="Q342" s="7"/>
      <c r="R342" s="11" t="s">
        <v>914</v>
      </c>
      <c r="S342" s="13" t="s">
        <v>19</v>
      </c>
      <c r="T342" s="7"/>
      <c r="U342" s="11" t="s">
        <v>19</v>
      </c>
      <c r="V342" s="11" t="s">
        <v>914</v>
      </c>
      <c r="W342" s="13" t="s">
        <v>156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915</v>
      </c>
      <c r="AD342" t="s">
        <v>6</v>
      </c>
      <c r="AE342" t="s">
        <v>622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1822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1823</v>
      </c>
      <c r="H343" s="7" t="s">
        <v>1824</v>
      </c>
      <c r="I343" s="7" t="s">
        <v>77</v>
      </c>
      <c r="J343" s="7" t="s">
        <v>2</v>
      </c>
      <c r="K343" s="7" t="s">
        <v>1825</v>
      </c>
      <c r="L343" s="7">
        <v>3</v>
      </c>
      <c r="M343" s="7">
        <v>1</v>
      </c>
      <c r="N343" s="7" t="s">
        <v>503</v>
      </c>
      <c r="O343" s="7" t="s">
        <v>1102</v>
      </c>
      <c r="P343" s="7" t="s">
        <v>1472</v>
      </c>
      <c r="Q343" s="7"/>
      <c r="R343" s="11" t="s">
        <v>1826</v>
      </c>
      <c r="S343" s="13" t="s">
        <v>19</v>
      </c>
      <c r="T343" s="7"/>
      <c r="U343" s="11" t="s">
        <v>19</v>
      </c>
      <c r="V343" s="11" t="s">
        <v>1826</v>
      </c>
      <c r="W343" s="13" t="s">
        <v>19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1826</v>
      </c>
      <c r="AD343" t="s">
        <v>6</v>
      </c>
      <c r="AE343" t="s">
        <v>944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1827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1828</v>
      </c>
      <c r="H344" s="7" t="s">
        <v>1829</v>
      </c>
      <c r="I344" s="7" t="s">
        <v>77</v>
      </c>
      <c r="J344" s="7" t="s">
        <v>2</v>
      </c>
      <c r="K344" s="7" t="s">
        <v>1830</v>
      </c>
      <c r="L344" s="7">
        <v>1</v>
      </c>
      <c r="M344" s="7">
        <v>1</v>
      </c>
      <c r="N344" s="7" t="s">
        <v>1102</v>
      </c>
      <c r="O344" s="7" t="s">
        <v>1102</v>
      </c>
      <c r="P344" s="7" t="s">
        <v>1472</v>
      </c>
      <c r="Q344" s="7"/>
      <c r="R344" s="11" t="s">
        <v>194</v>
      </c>
      <c r="S344" s="13" t="s">
        <v>19</v>
      </c>
      <c r="T344" s="7"/>
      <c r="U344" s="11" t="s">
        <v>19</v>
      </c>
      <c r="V344" s="11" t="s">
        <v>194</v>
      </c>
      <c r="W344" s="13" t="s">
        <v>99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195</v>
      </c>
      <c r="AD344" t="s">
        <v>6</v>
      </c>
      <c r="AE344" t="s">
        <v>536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1831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1832</v>
      </c>
      <c r="H345" s="7" t="s">
        <v>1833</v>
      </c>
      <c r="I345" s="7" t="s">
        <v>77</v>
      </c>
      <c r="J345" s="7" t="s">
        <v>2</v>
      </c>
      <c r="K345" s="7" t="s">
        <v>1834</v>
      </c>
      <c r="L345" s="7">
        <v>1</v>
      </c>
      <c r="M345" s="7">
        <v>1</v>
      </c>
      <c r="N345" s="7" t="s">
        <v>1102</v>
      </c>
      <c r="O345" s="7" t="s">
        <v>1102</v>
      </c>
      <c r="P345" s="7" t="s">
        <v>1472</v>
      </c>
      <c r="Q345" s="7"/>
      <c r="R345" s="11" t="s">
        <v>1835</v>
      </c>
      <c r="S345" s="13" t="s">
        <v>19</v>
      </c>
      <c r="T345" s="7"/>
      <c r="U345" s="11" t="s">
        <v>19</v>
      </c>
      <c r="V345" s="11" t="s">
        <v>1835</v>
      </c>
      <c r="W345" s="13" t="s">
        <v>582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1836</v>
      </c>
      <c r="AD345" t="s">
        <v>6</v>
      </c>
      <c r="AE345" t="s">
        <v>1837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1838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1839</v>
      </c>
      <c r="H346" s="7" t="s">
        <v>1840</v>
      </c>
      <c r="I346" s="7" t="s">
        <v>77</v>
      </c>
      <c r="J346" s="7" t="s">
        <v>2</v>
      </c>
      <c r="K346" s="7" t="s">
        <v>1841</v>
      </c>
      <c r="L346" s="7">
        <v>1</v>
      </c>
      <c r="M346" s="7">
        <v>1</v>
      </c>
      <c r="N346" s="7" t="s">
        <v>846</v>
      </c>
      <c r="O346" s="7" t="s">
        <v>1102</v>
      </c>
      <c r="P346" s="7" t="s">
        <v>1472</v>
      </c>
      <c r="Q346" s="7"/>
      <c r="R346" s="11" t="s">
        <v>98</v>
      </c>
      <c r="S346" s="13" t="s">
        <v>19</v>
      </c>
      <c r="T346" s="7"/>
      <c r="U346" s="11" t="s">
        <v>19</v>
      </c>
      <c r="V346" s="11" t="s">
        <v>98</v>
      </c>
      <c r="W346" s="13" t="s">
        <v>99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100</v>
      </c>
      <c r="AD346" t="s">
        <v>6</v>
      </c>
      <c r="AE346" t="s">
        <v>1842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1843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1844</v>
      </c>
      <c r="H347" s="7" t="s">
        <v>1845</v>
      </c>
      <c r="I347" s="7" t="s">
        <v>77</v>
      </c>
      <c r="J347" s="7" t="s">
        <v>2</v>
      </c>
      <c r="K347" s="7" t="s">
        <v>1846</v>
      </c>
      <c r="L347" s="7">
        <v>1</v>
      </c>
      <c r="M347" s="7">
        <v>1</v>
      </c>
      <c r="N347" s="7" t="s">
        <v>1102</v>
      </c>
      <c r="O347" s="7" t="s">
        <v>1102</v>
      </c>
      <c r="P347" s="7" t="s">
        <v>1472</v>
      </c>
      <c r="Q347" s="7"/>
      <c r="R347" s="11" t="s">
        <v>1428</v>
      </c>
      <c r="S347" s="13" t="s">
        <v>19</v>
      </c>
      <c r="T347" s="7"/>
      <c r="U347" s="11" t="s">
        <v>19</v>
      </c>
      <c r="V347" s="11" t="s">
        <v>1428</v>
      </c>
      <c r="W347" s="13" t="s">
        <v>997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1429</v>
      </c>
      <c r="AD347" t="s">
        <v>6</v>
      </c>
      <c r="AE347" t="s">
        <v>1847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1848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1849</v>
      </c>
      <c r="H348" s="7" t="s">
        <v>1850</v>
      </c>
      <c r="I348" s="7" t="s">
        <v>77</v>
      </c>
      <c r="J348" s="7" t="s">
        <v>2</v>
      </c>
      <c r="K348" s="7" t="s">
        <v>1851</v>
      </c>
      <c r="L348" s="7">
        <v>1</v>
      </c>
      <c r="M348" s="7">
        <v>1</v>
      </c>
      <c r="N348" s="7" t="s">
        <v>1102</v>
      </c>
      <c r="O348" s="7" t="s">
        <v>1102</v>
      </c>
      <c r="P348" s="7" t="s">
        <v>1472</v>
      </c>
      <c r="Q348" s="7"/>
      <c r="R348" s="11" t="s">
        <v>1852</v>
      </c>
      <c r="S348" s="13" t="s">
        <v>19</v>
      </c>
      <c r="T348" s="7"/>
      <c r="U348" s="11" t="s">
        <v>19</v>
      </c>
      <c r="V348" s="11" t="s">
        <v>1852</v>
      </c>
      <c r="W348" s="13" t="s">
        <v>1853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1854</v>
      </c>
      <c r="AD348" t="s">
        <v>6</v>
      </c>
      <c r="AE348" t="s">
        <v>1855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1856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1857</v>
      </c>
      <c r="H349" s="7" t="s">
        <v>1858</v>
      </c>
      <c r="I349" s="7" t="s">
        <v>77</v>
      </c>
      <c r="J349" s="7" t="s">
        <v>2</v>
      </c>
      <c r="K349" s="7" t="s">
        <v>1859</v>
      </c>
      <c r="L349" s="7">
        <v>1</v>
      </c>
      <c r="M349" s="7">
        <v>1</v>
      </c>
      <c r="N349" s="7" t="s">
        <v>1102</v>
      </c>
      <c r="O349" s="7" t="s">
        <v>1102</v>
      </c>
      <c r="P349" s="7" t="s">
        <v>1472</v>
      </c>
      <c r="Q349" s="7"/>
      <c r="R349" s="11" t="s">
        <v>561</v>
      </c>
      <c r="S349" s="13" t="s">
        <v>19</v>
      </c>
      <c r="T349" s="7"/>
      <c r="U349" s="11" t="s">
        <v>19</v>
      </c>
      <c r="V349" s="11" t="s">
        <v>561</v>
      </c>
      <c r="W349" s="13" t="s">
        <v>562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495</v>
      </c>
      <c r="AD349" t="s">
        <v>6</v>
      </c>
      <c r="AE349" t="s">
        <v>1860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1861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1862</v>
      </c>
      <c r="H350" s="7" t="s">
        <v>1863</v>
      </c>
      <c r="I350" s="7" t="s">
        <v>77</v>
      </c>
      <c r="J350" s="7" t="s">
        <v>2</v>
      </c>
      <c r="K350" s="7" t="s">
        <v>1864</v>
      </c>
      <c r="L350" s="7">
        <v>1</v>
      </c>
      <c r="M350" s="7">
        <v>1</v>
      </c>
      <c r="N350" s="7" t="s">
        <v>1102</v>
      </c>
      <c r="O350" s="7" t="s">
        <v>1102</v>
      </c>
      <c r="P350" s="7" t="s">
        <v>1472</v>
      </c>
      <c r="Q350" s="7"/>
      <c r="R350" s="11" t="s">
        <v>628</v>
      </c>
      <c r="S350" s="13" t="s">
        <v>19</v>
      </c>
      <c r="T350" s="7"/>
      <c r="U350" s="11" t="s">
        <v>19</v>
      </c>
      <c r="V350" s="11" t="s">
        <v>628</v>
      </c>
      <c r="W350" s="13" t="s">
        <v>289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1033</v>
      </c>
      <c r="AD350" t="s">
        <v>6</v>
      </c>
      <c r="AE350" t="s">
        <v>1865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1866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1867</v>
      </c>
      <c r="H351" s="7" t="s">
        <v>1868</v>
      </c>
      <c r="I351" s="7" t="s">
        <v>77</v>
      </c>
      <c r="J351" s="7" t="s">
        <v>2</v>
      </c>
      <c r="K351" s="7" t="s">
        <v>1869</v>
      </c>
      <c r="L351" s="7">
        <v>1</v>
      </c>
      <c r="M351" s="7">
        <v>1</v>
      </c>
      <c r="N351" s="7" t="s">
        <v>1102</v>
      </c>
      <c r="O351" s="7" t="s">
        <v>1102</v>
      </c>
      <c r="P351" s="7" t="s">
        <v>1472</v>
      </c>
      <c r="Q351" s="7"/>
      <c r="R351" s="11" t="s">
        <v>1423</v>
      </c>
      <c r="S351" s="13" t="s">
        <v>19</v>
      </c>
      <c r="T351" s="7"/>
      <c r="U351" s="11" t="s">
        <v>19</v>
      </c>
      <c r="V351" s="11" t="s">
        <v>1423</v>
      </c>
      <c r="W351" s="13" t="s">
        <v>477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369</v>
      </c>
      <c r="AD351" t="s">
        <v>6</v>
      </c>
      <c r="AE351" t="s">
        <v>430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1870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1871</v>
      </c>
      <c r="H352" s="7" t="s">
        <v>1872</v>
      </c>
      <c r="I352" s="7" t="s">
        <v>77</v>
      </c>
      <c r="J352" s="7" t="s">
        <v>2</v>
      </c>
      <c r="K352" s="7" t="s">
        <v>1873</v>
      </c>
      <c r="L352" s="7">
        <v>1</v>
      </c>
      <c r="M352" s="7">
        <v>1</v>
      </c>
      <c r="N352" s="7" t="s">
        <v>846</v>
      </c>
      <c r="O352" s="7" t="s">
        <v>1102</v>
      </c>
      <c r="P352" s="7" t="s">
        <v>1472</v>
      </c>
      <c r="Q352" s="7"/>
      <c r="R352" s="11" t="s">
        <v>236</v>
      </c>
      <c r="S352" s="13" t="s">
        <v>19</v>
      </c>
      <c r="T352" s="7"/>
      <c r="U352" s="11" t="s">
        <v>19</v>
      </c>
      <c r="V352" s="11" t="s">
        <v>236</v>
      </c>
      <c r="W352" s="13" t="s">
        <v>140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237</v>
      </c>
      <c r="AD352" t="s">
        <v>6</v>
      </c>
      <c r="AE352" t="s">
        <v>709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1874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1875</v>
      </c>
      <c r="H353" s="7" t="s">
        <v>1876</v>
      </c>
      <c r="I353" s="7" t="s">
        <v>77</v>
      </c>
      <c r="J353" s="7" t="s">
        <v>2</v>
      </c>
      <c r="K353" s="7" t="s">
        <v>1877</v>
      </c>
      <c r="L353" s="7">
        <v>1</v>
      </c>
      <c r="M353" s="7">
        <v>1</v>
      </c>
      <c r="N353" s="7" t="s">
        <v>1102</v>
      </c>
      <c r="O353" s="7" t="s">
        <v>1102</v>
      </c>
      <c r="P353" s="7" t="s">
        <v>1472</v>
      </c>
      <c r="Q353" s="7"/>
      <c r="R353" s="11" t="s">
        <v>1878</v>
      </c>
      <c r="S353" s="13" t="s">
        <v>19</v>
      </c>
      <c r="T353" s="7"/>
      <c r="U353" s="11" t="s">
        <v>19</v>
      </c>
      <c r="V353" s="11" t="s">
        <v>1878</v>
      </c>
      <c r="W353" s="13" t="s">
        <v>407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561</v>
      </c>
      <c r="AD353" t="s">
        <v>6</v>
      </c>
      <c r="AE353" t="s">
        <v>1879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1880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750</v>
      </c>
      <c r="H354" s="7" t="s">
        <v>751</v>
      </c>
      <c r="I354" s="7" t="s">
        <v>77</v>
      </c>
      <c r="J354" s="7" t="s">
        <v>2</v>
      </c>
      <c r="K354" s="7" t="s">
        <v>1881</v>
      </c>
      <c r="L354" s="7">
        <v>1</v>
      </c>
      <c r="M354" s="7">
        <v>1</v>
      </c>
      <c r="N354" s="7" t="s">
        <v>1102</v>
      </c>
      <c r="O354" s="7" t="s">
        <v>1102</v>
      </c>
      <c r="P354" s="7" t="s">
        <v>1472</v>
      </c>
      <c r="Q354" s="7"/>
      <c r="R354" s="11" t="s">
        <v>1045</v>
      </c>
      <c r="S354" s="13" t="s">
        <v>19</v>
      </c>
      <c r="T354" s="7"/>
      <c r="U354" s="11" t="s">
        <v>19</v>
      </c>
      <c r="V354" s="11" t="s">
        <v>1045</v>
      </c>
      <c r="W354" s="13" t="s">
        <v>148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1835</v>
      </c>
      <c r="AD354" t="s">
        <v>6</v>
      </c>
      <c r="AE354" t="s">
        <v>1882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1883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1884</v>
      </c>
      <c r="H355" s="7" t="s">
        <v>1885</v>
      </c>
      <c r="I355" s="7" t="s">
        <v>77</v>
      </c>
      <c r="J355" s="7" t="s">
        <v>2</v>
      </c>
      <c r="K355" s="7" t="s">
        <v>1886</v>
      </c>
      <c r="L355" s="7">
        <v>1</v>
      </c>
      <c r="M355" s="7">
        <v>1</v>
      </c>
      <c r="N355" s="7" t="s">
        <v>1102</v>
      </c>
      <c r="O355" s="7" t="s">
        <v>1102</v>
      </c>
      <c r="P355" s="7" t="s">
        <v>1472</v>
      </c>
      <c r="Q355" s="7"/>
      <c r="R355" s="11" t="s">
        <v>1887</v>
      </c>
      <c r="S355" s="13" t="s">
        <v>19</v>
      </c>
      <c r="T355" s="7"/>
      <c r="U355" s="11" t="s">
        <v>19</v>
      </c>
      <c r="V355" s="11" t="s">
        <v>1887</v>
      </c>
      <c r="W355" s="13" t="s">
        <v>450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1246</v>
      </c>
      <c r="AD355" t="s">
        <v>6</v>
      </c>
      <c r="AE355" t="s">
        <v>101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1888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1889</v>
      </c>
      <c r="H356" s="7" t="s">
        <v>1890</v>
      </c>
      <c r="I356" s="7" t="s">
        <v>77</v>
      </c>
      <c r="J356" s="7" t="s">
        <v>2</v>
      </c>
      <c r="K356" s="7" t="s">
        <v>1891</v>
      </c>
      <c r="L356" s="7">
        <v>1</v>
      </c>
      <c r="M356" s="7">
        <v>1</v>
      </c>
      <c r="N356" s="7" t="s">
        <v>1102</v>
      </c>
      <c r="O356" s="7" t="s">
        <v>1102</v>
      </c>
      <c r="P356" s="7" t="s">
        <v>1472</v>
      </c>
      <c r="Q356" s="7"/>
      <c r="R356" s="11" t="s">
        <v>774</v>
      </c>
      <c r="S356" s="13" t="s">
        <v>19</v>
      </c>
      <c r="T356" s="7"/>
      <c r="U356" s="11" t="s">
        <v>19</v>
      </c>
      <c r="V356" s="11" t="s">
        <v>774</v>
      </c>
      <c r="W356" s="13" t="s">
        <v>289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847</v>
      </c>
      <c r="AD356" t="s">
        <v>6</v>
      </c>
      <c r="AE356" t="s">
        <v>1892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1893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300</v>
      </c>
      <c r="H357" s="7" t="s">
        <v>301</v>
      </c>
      <c r="I357" s="7" t="s">
        <v>77</v>
      </c>
      <c r="J357" s="7" t="s">
        <v>2</v>
      </c>
      <c r="K357" s="7" t="s">
        <v>418</v>
      </c>
      <c r="L357" s="7">
        <v>1</v>
      </c>
      <c r="M357" s="7">
        <v>1</v>
      </c>
      <c r="N357" s="7" t="s">
        <v>1102</v>
      </c>
      <c r="O357" s="7" t="s">
        <v>1102</v>
      </c>
      <c r="P357" s="7" t="s">
        <v>1472</v>
      </c>
      <c r="Q357" s="7"/>
      <c r="R357" s="11" t="s">
        <v>98</v>
      </c>
      <c r="S357" s="13" t="s">
        <v>19</v>
      </c>
      <c r="T357" s="7"/>
      <c r="U357" s="11" t="s">
        <v>19</v>
      </c>
      <c r="V357" s="11" t="s">
        <v>98</v>
      </c>
      <c r="W357" s="13" t="s">
        <v>99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100</v>
      </c>
      <c r="AD357" t="s">
        <v>6</v>
      </c>
      <c r="AE357" t="s">
        <v>419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1894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411</v>
      </c>
      <c r="H358" s="7" t="s">
        <v>412</v>
      </c>
      <c r="I358" s="7" t="s">
        <v>77</v>
      </c>
      <c r="J358" s="7" t="s">
        <v>2</v>
      </c>
      <c r="K358" s="7" t="s">
        <v>1895</v>
      </c>
      <c r="L358" s="7">
        <v>1</v>
      </c>
      <c r="M358" s="7">
        <v>1</v>
      </c>
      <c r="N358" s="7" t="s">
        <v>80</v>
      </c>
      <c r="O358" s="7" t="s">
        <v>1102</v>
      </c>
      <c r="P358" s="7" t="s">
        <v>1472</v>
      </c>
      <c r="Q358" s="7"/>
      <c r="R358" s="11" t="s">
        <v>1896</v>
      </c>
      <c r="S358" s="13" t="s">
        <v>19</v>
      </c>
      <c r="T358" s="7"/>
      <c r="U358" s="11" t="s">
        <v>19</v>
      </c>
      <c r="V358" s="11" t="s">
        <v>1896</v>
      </c>
      <c r="W358" s="13" t="s">
        <v>125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1482</v>
      </c>
      <c r="AD358" t="s">
        <v>6</v>
      </c>
      <c r="AE358" t="s">
        <v>1897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1898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1899</v>
      </c>
      <c r="H359" s="7" t="s">
        <v>1900</v>
      </c>
      <c r="I359" s="7" t="s">
        <v>77</v>
      </c>
      <c r="J359" s="7" t="s">
        <v>2</v>
      </c>
      <c r="K359" s="7" t="s">
        <v>1901</v>
      </c>
      <c r="L359" s="7">
        <v>1</v>
      </c>
      <c r="M359" s="7">
        <v>2</v>
      </c>
      <c r="N359" s="7" t="s">
        <v>503</v>
      </c>
      <c r="O359" s="7" t="s">
        <v>846</v>
      </c>
      <c r="P359" s="7" t="s">
        <v>1472</v>
      </c>
      <c r="Q359" s="7"/>
      <c r="R359" s="11" t="s">
        <v>1592</v>
      </c>
      <c r="S359" s="13" t="s">
        <v>19</v>
      </c>
      <c r="T359" s="7"/>
      <c r="U359" s="11" t="s">
        <v>19</v>
      </c>
      <c r="V359" s="11" t="s">
        <v>1592</v>
      </c>
      <c r="W359" s="13" t="s">
        <v>485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1902</v>
      </c>
      <c r="AD359" t="s">
        <v>6</v>
      </c>
      <c r="AE359" t="s">
        <v>1903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1904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1905</v>
      </c>
      <c r="H360" s="7" t="s">
        <v>1906</v>
      </c>
      <c r="I360" s="7" t="s">
        <v>77</v>
      </c>
      <c r="J360" s="7" t="s">
        <v>2</v>
      </c>
      <c r="K360" s="7" t="s">
        <v>1907</v>
      </c>
      <c r="L360" s="7">
        <v>1</v>
      </c>
      <c r="M360" s="7">
        <v>2</v>
      </c>
      <c r="N360" s="7" t="s">
        <v>503</v>
      </c>
      <c r="O360" s="7" t="s">
        <v>846</v>
      </c>
      <c r="P360" s="7" t="s">
        <v>1472</v>
      </c>
      <c r="Q360" s="7"/>
      <c r="R360" s="11" t="s">
        <v>1908</v>
      </c>
      <c r="S360" s="13" t="s">
        <v>19</v>
      </c>
      <c r="T360" s="7"/>
      <c r="U360" s="11" t="s">
        <v>19</v>
      </c>
      <c r="V360" s="11" t="s">
        <v>1908</v>
      </c>
      <c r="W360" s="13" t="s">
        <v>581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1747</v>
      </c>
      <c r="AD360" t="s">
        <v>6</v>
      </c>
      <c r="AE360" t="s">
        <v>1909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1910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1911</v>
      </c>
      <c r="H361" s="7" t="s">
        <v>1912</v>
      </c>
      <c r="I361" s="7" t="s">
        <v>77</v>
      </c>
      <c r="J361" s="7" t="s">
        <v>2</v>
      </c>
      <c r="K361" s="7" t="s">
        <v>1913</v>
      </c>
      <c r="L361" s="7">
        <v>1</v>
      </c>
      <c r="M361" s="7">
        <v>1</v>
      </c>
      <c r="N361" s="7" t="s">
        <v>846</v>
      </c>
      <c r="O361" s="7" t="s">
        <v>1102</v>
      </c>
      <c r="P361" s="7" t="s">
        <v>1472</v>
      </c>
      <c r="Q361" s="7"/>
      <c r="R361" s="11" t="s">
        <v>451</v>
      </c>
      <c r="S361" s="13" t="s">
        <v>19</v>
      </c>
      <c r="T361" s="7"/>
      <c r="U361" s="11" t="s">
        <v>19</v>
      </c>
      <c r="V361" s="11" t="s">
        <v>451</v>
      </c>
      <c r="W361" s="13" t="s">
        <v>567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1558</v>
      </c>
      <c r="AD361" t="s">
        <v>6</v>
      </c>
      <c r="AE361" t="s">
        <v>1914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1915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1916</v>
      </c>
      <c r="H362" s="7" t="s">
        <v>1917</v>
      </c>
      <c r="I362" s="7" t="s">
        <v>77</v>
      </c>
      <c r="J362" s="7" t="s">
        <v>2</v>
      </c>
      <c r="K362" s="7" t="s">
        <v>1918</v>
      </c>
      <c r="L362" s="7">
        <v>1</v>
      </c>
      <c r="M362" s="7">
        <v>1</v>
      </c>
      <c r="N362" s="7" t="s">
        <v>503</v>
      </c>
      <c r="O362" s="7" t="s">
        <v>1102</v>
      </c>
      <c r="P362" s="7" t="s">
        <v>1472</v>
      </c>
      <c r="Q362" s="7"/>
      <c r="R362" s="11" t="s">
        <v>195</v>
      </c>
      <c r="S362" s="13" t="s">
        <v>19</v>
      </c>
      <c r="T362" s="7"/>
      <c r="U362" s="11" t="s">
        <v>19</v>
      </c>
      <c r="V362" s="11" t="s">
        <v>195</v>
      </c>
      <c r="W362" s="13" t="s">
        <v>1919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100</v>
      </c>
      <c r="AD362" t="s">
        <v>6</v>
      </c>
      <c r="AE362" t="s">
        <v>101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1920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1921</v>
      </c>
      <c r="H363" s="7" t="s">
        <v>1922</v>
      </c>
      <c r="I363" s="7" t="s">
        <v>77</v>
      </c>
      <c r="J363" s="7" t="s">
        <v>2</v>
      </c>
      <c r="K363" s="7" t="s">
        <v>1923</v>
      </c>
      <c r="L363" s="7">
        <v>1</v>
      </c>
      <c r="M363" s="7">
        <v>1</v>
      </c>
      <c r="N363" s="7" t="s">
        <v>1102</v>
      </c>
      <c r="O363" s="7" t="s">
        <v>1102</v>
      </c>
      <c r="P363" s="7" t="s">
        <v>1472</v>
      </c>
      <c r="Q363" s="7"/>
      <c r="R363" s="11" t="s">
        <v>1786</v>
      </c>
      <c r="S363" s="13" t="s">
        <v>19</v>
      </c>
      <c r="T363" s="7"/>
      <c r="U363" s="11" t="s">
        <v>19</v>
      </c>
      <c r="V363" s="11" t="s">
        <v>1786</v>
      </c>
      <c r="W363" s="13" t="s">
        <v>1268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184</v>
      </c>
      <c r="AD363" t="s">
        <v>6</v>
      </c>
      <c r="AE363" t="s">
        <v>1793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1924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1925</v>
      </c>
      <c r="H364" s="7" t="s">
        <v>1926</v>
      </c>
      <c r="I364" s="7" t="s">
        <v>77</v>
      </c>
      <c r="J364" s="7" t="s">
        <v>2</v>
      </c>
      <c r="K364" s="7" t="s">
        <v>1927</v>
      </c>
      <c r="L364" s="7">
        <v>1</v>
      </c>
      <c r="M364" s="7">
        <v>1</v>
      </c>
      <c r="N364" s="7" t="s">
        <v>1102</v>
      </c>
      <c r="O364" s="7" t="s">
        <v>1102</v>
      </c>
      <c r="P364" s="7" t="s">
        <v>1472</v>
      </c>
      <c r="Q364" s="7"/>
      <c r="R364" s="11" t="s">
        <v>1173</v>
      </c>
      <c r="S364" s="13" t="s">
        <v>19</v>
      </c>
      <c r="T364" s="7"/>
      <c r="U364" s="11" t="s">
        <v>19</v>
      </c>
      <c r="V364" s="11" t="s">
        <v>1173</v>
      </c>
      <c r="W364" s="13" t="s">
        <v>567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1423</v>
      </c>
      <c r="AD364" t="s">
        <v>6</v>
      </c>
      <c r="AE364" t="s">
        <v>1928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1929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1930</v>
      </c>
      <c r="H365" s="7" t="s">
        <v>1931</v>
      </c>
      <c r="I365" s="7" t="s">
        <v>77</v>
      </c>
      <c r="J365" s="7" t="s">
        <v>2</v>
      </c>
      <c r="K365" s="7" t="s">
        <v>1932</v>
      </c>
      <c r="L365" s="7">
        <v>1</v>
      </c>
      <c r="M365" s="7">
        <v>1</v>
      </c>
      <c r="N365" s="7" t="s">
        <v>1102</v>
      </c>
      <c r="O365" s="7" t="s">
        <v>1102</v>
      </c>
      <c r="P365" s="7" t="s">
        <v>1472</v>
      </c>
      <c r="Q365" s="7"/>
      <c r="R365" s="11" t="s">
        <v>989</v>
      </c>
      <c r="S365" s="13" t="s">
        <v>19</v>
      </c>
      <c r="T365" s="7"/>
      <c r="U365" s="11" t="s">
        <v>19</v>
      </c>
      <c r="V365" s="11" t="s">
        <v>989</v>
      </c>
      <c r="W365" s="13" t="s">
        <v>567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400</v>
      </c>
      <c r="AD365" t="s">
        <v>6</v>
      </c>
      <c r="AE365" t="s">
        <v>1933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1934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1884</v>
      </c>
      <c r="H366" s="7" t="s">
        <v>1885</v>
      </c>
      <c r="I366" s="7" t="s">
        <v>77</v>
      </c>
      <c r="J366" s="7" t="s">
        <v>2</v>
      </c>
      <c r="K366" s="7" t="s">
        <v>1935</v>
      </c>
      <c r="L366" s="7">
        <v>1</v>
      </c>
      <c r="M366" s="7">
        <v>1</v>
      </c>
      <c r="N366" s="7" t="s">
        <v>1102</v>
      </c>
      <c r="O366" s="7" t="s">
        <v>1102</v>
      </c>
      <c r="P366" s="7" t="s">
        <v>1472</v>
      </c>
      <c r="Q366" s="7"/>
      <c r="R366" s="11" t="s">
        <v>1429</v>
      </c>
      <c r="S366" s="13" t="s">
        <v>19</v>
      </c>
      <c r="T366" s="7"/>
      <c r="U366" s="11" t="s">
        <v>19</v>
      </c>
      <c r="V366" s="11" t="s">
        <v>1429</v>
      </c>
      <c r="W366" s="13" t="s">
        <v>450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1936</v>
      </c>
      <c r="AD366" t="s">
        <v>6</v>
      </c>
      <c r="AE366" t="s">
        <v>622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1937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1938</v>
      </c>
      <c r="H367" s="7" t="s">
        <v>1939</v>
      </c>
      <c r="I367" s="7" t="s">
        <v>77</v>
      </c>
      <c r="J367" s="7" t="s">
        <v>2</v>
      </c>
      <c r="K367" s="7" t="s">
        <v>1940</v>
      </c>
      <c r="L367" s="7">
        <v>1</v>
      </c>
      <c r="M367" s="7">
        <v>1</v>
      </c>
      <c r="N367" s="7" t="s">
        <v>1102</v>
      </c>
      <c r="O367" s="7" t="s">
        <v>1102</v>
      </c>
      <c r="P367" s="7" t="s">
        <v>1472</v>
      </c>
      <c r="Q367" s="7"/>
      <c r="R367" s="11" t="s">
        <v>237</v>
      </c>
      <c r="S367" s="13" t="s">
        <v>19</v>
      </c>
      <c r="T367" s="7"/>
      <c r="U367" s="11" t="s">
        <v>19</v>
      </c>
      <c r="V367" s="11" t="s">
        <v>237</v>
      </c>
      <c r="W367" s="13" t="s">
        <v>99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147</v>
      </c>
      <c r="AD367" t="s">
        <v>6</v>
      </c>
      <c r="AE367" t="s">
        <v>1447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1941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1942</v>
      </c>
      <c r="H368" s="7" t="s">
        <v>1943</v>
      </c>
      <c r="I368" s="7" t="s">
        <v>77</v>
      </c>
      <c r="J368" s="7" t="s">
        <v>2</v>
      </c>
      <c r="K368" s="7" t="s">
        <v>1944</v>
      </c>
      <c r="L368" s="7">
        <v>1</v>
      </c>
      <c r="M368" s="7">
        <v>1</v>
      </c>
      <c r="N368" s="7" t="s">
        <v>1102</v>
      </c>
      <c r="O368" s="7" t="s">
        <v>1102</v>
      </c>
      <c r="P368" s="7" t="s">
        <v>1472</v>
      </c>
      <c r="Q368" s="7"/>
      <c r="R368" s="11" t="s">
        <v>303</v>
      </c>
      <c r="S368" s="13" t="s">
        <v>19</v>
      </c>
      <c r="T368" s="7"/>
      <c r="U368" s="11" t="s">
        <v>19</v>
      </c>
      <c r="V368" s="11" t="s">
        <v>303</v>
      </c>
      <c r="W368" s="13" t="s">
        <v>140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155</v>
      </c>
      <c r="AD368" t="s">
        <v>6</v>
      </c>
      <c r="AE368" t="s">
        <v>118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1945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1946</v>
      </c>
      <c r="H369" s="7" t="s">
        <v>1947</v>
      </c>
      <c r="I369" s="7" t="s">
        <v>77</v>
      </c>
      <c r="J369" s="7" t="s">
        <v>2</v>
      </c>
      <c r="K369" s="7" t="s">
        <v>1948</v>
      </c>
      <c r="L369" s="7">
        <v>1</v>
      </c>
      <c r="M369" s="7">
        <v>2</v>
      </c>
      <c r="N369" s="7" t="s">
        <v>1102</v>
      </c>
      <c r="O369" s="7" t="s">
        <v>1102</v>
      </c>
      <c r="P369" s="7" t="s">
        <v>1949</v>
      </c>
      <c r="Q369" s="7"/>
      <c r="R369" s="11" t="s">
        <v>1950</v>
      </c>
      <c r="S369" s="13" t="s">
        <v>19</v>
      </c>
      <c r="T369" s="7"/>
      <c r="U369" s="11" t="s">
        <v>19</v>
      </c>
      <c r="V369" s="11" t="s">
        <v>1950</v>
      </c>
      <c r="W369" s="13" t="s">
        <v>742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1718</v>
      </c>
      <c r="AD369" t="s">
        <v>6</v>
      </c>
      <c r="AE369" t="s">
        <v>204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1951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1952</v>
      </c>
      <c r="H370" s="7" t="s">
        <v>1953</v>
      </c>
      <c r="I370" s="7" t="s">
        <v>77</v>
      </c>
      <c r="J370" s="7" t="s">
        <v>2</v>
      </c>
      <c r="K370" s="7" t="s">
        <v>1954</v>
      </c>
      <c r="L370" s="7">
        <v>1</v>
      </c>
      <c r="M370" s="7">
        <v>1</v>
      </c>
      <c r="N370" s="7" t="s">
        <v>1102</v>
      </c>
      <c r="O370" s="7" t="s">
        <v>1472</v>
      </c>
      <c r="P370" s="7" t="s">
        <v>1949</v>
      </c>
      <c r="Q370" s="7"/>
      <c r="R370" s="11" t="s">
        <v>1575</v>
      </c>
      <c r="S370" s="13" t="s">
        <v>19</v>
      </c>
      <c r="T370" s="7"/>
      <c r="U370" s="11" t="s">
        <v>19</v>
      </c>
      <c r="V370" s="11" t="s">
        <v>1575</v>
      </c>
      <c r="W370" s="13" t="s">
        <v>370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222</v>
      </c>
      <c r="AD370" t="s">
        <v>6</v>
      </c>
      <c r="AE370" t="s">
        <v>848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1955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1956</v>
      </c>
      <c r="H371" s="7" t="s">
        <v>1957</v>
      </c>
      <c r="I371" s="7" t="s">
        <v>77</v>
      </c>
      <c r="J371" s="7" t="s">
        <v>2</v>
      </c>
      <c r="K371" s="7" t="s">
        <v>1958</v>
      </c>
      <c r="L371" s="7">
        <v>1</v>
      </c>
      <c r="M371" s="7">
        <v>1</v>
      </c>
      <c r="N371" s="7" t="s">
        <v>846</v>
      </c>
      <c r="O371" s="7" t="s">
        <v>1472</v>
      </c>
      <c r="P371" s="7" t="s">
        <v>1949</v>
      </c>
      <c r="Q371" s="7"/>
      <c r="R371" s="11" t="s">
        <v>1423</v>
      </c>
      <c r="S371" s="13" t="s">
        <v>19</v>
      </c>
      <c r="T371" s="7"/>
      <c r="U371" s="11" t="s">
        <v>19</v>
      </c>
      <c r="V371" s="11" t="s">
        <v>1423</v>
      </c>
      <c r="W371" s="13" t="s">
        <v>477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369</v>
      </c>
      <c r="AD371" t="s">
        <v>6</v>
      </c>
      <c r="AE371" t="s">
        <v>1770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1959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1960</v>
      </c>
      <c r="H372" s="7" t="s">
        <v>1961</v>
      </c>
      <c r="I372" s="7" t="s">
        <v>77</v>
      </c>
      <c r="J372" s="7" t="s">
        <v>2</v>
      </c>
      <c r="K372" s="7" t="s">
        <v>1962</v>
      </c>
      <c r="L372" s="7">
        <v>1</v>
      </c>
      <c r="M372" s="7">
        <v>1</v>
      </c>
      <c r="N372" s="7" t="s">
        <v>1102</v>
      </c>
      <c r="O372" s="7" t="s">
        <v>1472</v>
      </c>
      <c r="P372" s="7" t="s">
        <v>1949</v>
      </c>
      <c r="Q372" s="7"/>
      <c r="R372" s="11" t="s">
        <v>1185</v>
      </c>
      <c r="S372" s="13" t="s">
        <v>19</v>
      </c>
      <c r="T372" s="7"/>
      <c r="U372" s="11" t="s">
        <v>19</v>
      </c>
      <c r="V372" s="11" t="s">
        <v>1185</v>
      </c>
      <c r="W372" s="13" t="s">
        <v>1963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141</v>
      </c>
      <c r="AD372" t="s">
        <v>6</v>
      </c>
      <c r="AE372" t="s">
        <v>1964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1965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1966</v>
      </c>
      <c r="H373" s="7" t="s">
        <v>1967</v>
      </c>
      <c r="I373" s="7" t="s">
        <v>77</v>
      </c>
      <c r="J373" s="7" t="s">
        <v>2</v>
      </c>
      <c r="K373" s="7" t="s">
        <v>1968</v>
      </c>
      <c r="L373" s="7">
        <v>1</v>
      </c>
      <c r="M373" s="7">
        <v>1</v>
      </c>
      <c r="N373" s="7" t="s">
        <v>1472</v>
      </c>
      <c r="O373" s="7" t="s">
        <v>1472</v>
      </c>
      <c r="P373" s="7" t="s">
        <v>1949</v>
      </c>
      <c r="Q373" s="7"/>
      <c r="R373" s="11" t="s">
        <v>1969</v>
      </c>
      <c r="S373" s="13" t="s">
        <v>19</v>
      </c>
      <c r="T373" s="7"/>
      <c r="U373" s="11" t="s">
        <v>19</v>
      </c>
      <c r="V373" s="11" t="s">
        <v>1969</v>
      </c>
      <c r="W373" s="13" t="s">
        <v>562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252</v>
      </c>
      <c r="AD373" t="s">
        <v>6</v>
      </c>
      <c r="AE373" t="s">
        <v>522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1970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1971</v>
      </c>
      <c r="H374" s="7" t="s">
        <v>1972</v>
      </c>
      <c r="I374" s="7" t="s">
        <v>77</v>
      </c>
      <c r="J374" s="7" t="s">
        <v>2</v>
      </c>
      <c r="K374" s="7" t="s">
        <v>1973</v>
      </c>
      <c r="L374" s="7">
        <v>1</v>
      </c>
      <c r="M374" s="7">
        <v>1</v>
      </c>
      <c r="N374" s="7" t="s">
        <v>1472</v>
      </c>
      <c r="O374" s="7" t="s">
        <v>1472</v>
      </c>
      <c r="P374" s="7" t="s">
        <v>1949</v>
      </c>
      <c r="Q374" s="7"/>
      <c r="R374" s="11" t="s">
        <v>1878</v>
      </c>
      <c r="S374" s="13" t="s">
        <v>19</v>
      </c>
      <c r="T374" s="7"/>
      <c r="U374" s="11" t="s">
        <v>19</v>
      </c>
      <c r="V374" s="11" t="s">
        <v>1878</v>
      </c>
      <c r="W374" s="13" t="s">
        <v>407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561</v>
      </c>
      <c r="AD374" t="s">
        <v>6</v>
      </c>
      <c r="AE374" t="s">
        <v>158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1974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1975</v>
      </c>
      <c r="H375" s="7" t="s">
        <v>1976</v>
      </c>
      <c r="I375" s="7" t="s">
        <v>77</v>
      </c>
      <c r="J375" s="7" t="s">
        <v>2</v>
      </c>
      <c r="K375" s="7" t="s">
        <v>1977</v>
      </c>
      <c r="L375" s="7">
        <v>1</v>
      </c>
      <c r="M375" s="7">
        <v>1</v>
      </c>
      <c r="N375" s="7" t="s">
        <v>1472</v>
      </c>
      <c r="O375" s="7" t="s">
        <v>1472</v>
      </c>
      <c r="P375" s="7" t="s">
        <v>1949</v>
      </c>
      <c r="Q375" s="7"/>
      <c r="R375" s="11" t="s">
        <v>636</v>
      </c>
      <c r="S375" s="13" t="s">
        <v>19</v>
      </c>
      <c r="T375" s="7"/>
      <c r="U375" s="11" t="s">
        <v>19</v>
      </c>
      <c r="V375" s="11" t="s">
        <v>636</v>
      </c>
      <c r="W375" s="13" t="s">
        <v>91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670</v>
      </c>
      <c r="AD375" t="s">
        <v>6</v>
      </c>
      <c r="AE375" t="s">
        <v>1978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1979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1980</v>
      </c>
      <c r="H376" s="7" t="s">
        <v>1981</v>
      </c>
      <c r="I376" s="7" t="s">
        <v>77</v>
      </c>
      <c r="J376" s="7" t="s">
        <v>2</v>
      </c>
      <c r="K376" s="7" t="s">
        <v>1982</v>
      </c>
      <c r="L376" s="7">
        <v>1</v>
      </c>
      <c r="M376" s="7">
        <v>2</v>
      </c>
      <c r="N376" s="7" t="s">
        <v>846</v>
      </c>
      <c r="O376" s="7" t="s">
        <v>1102</v>
      </c>
      <c r="P376" s="7" t="s">
        <v>1949</v>
      </c>
      <c r="Q376" s="7"/>
      <c r="R376" s="11" t="s">
        <v>1983</v>
      </c>
      <c r="S376" s="13" t="s">
        <v>19</v>
      </c>
      <c r="T376" s="7"/>
      <c r="U376" s="11" t="s">
        <v>19</v>
      </c>
      <c r="V376" s="11" t="s">
        <v>1983</v>
      </c>
      <c r="W376" s="13" t="s">
        <v>765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1984</v>
      </c>
      <c r="AD376" t="s">
        <v>6</v>
      </c>
      <c r="AE376" t="s">
        <v>522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1985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1986</v>
      </c>
      <c r="H377" s="7" t="s">
        <v>1987</v>
      </c>
      <c r="I377" s="7" t="s">
        <v>77</v>
      </c>
      <c r="J377" s="7" t="s">
        <v>2</v>
      </c>
      <c r="K377" s="7" t="s">
        <v>1988</v>
      </c>
      <c r="L377" s="7">
        <v>1</v>
      </c>
      <c r="M377" s="7">
        <v>2</v>
      </c>
      <c r="N377" s="7" t="s">
        <v>1102</v>
      </c>
      <c r="O377" s="7" t="s">
        <v>1102</v>
      </c>
      <c r="P377" s="7" t="s">
        <v>1949</v>
      </c>
      <c r="Q377" s="7"/>
      <c r="R377" s="11" t="s">
        <v>1989</v>
      </c>
      <c r="S377" s="13" t="s">
        <v>19</v>
      </c>
      <c r="T377" s="7"/>
      <c r="U377" s="11" t="s">
        <v>19</v>
      </c>
      <c r="V377" s="11" t="s">
        <v>1989</v>
      </c>
      <c r="W377" s="13" t="s">
        <v>931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1990</v>
      </c>
      <c r="AD377" t="s">
        <v>6</v>
      </c>
      <c r="AE377" t="s">
        <v>1991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1992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1316</v>
      </c>
      <c r="H378" s="7" t="s">
        <v>1317</v>
      </c>
      <c r="I378" s="7" t="s">
        <v>77</v>
      </c>
      <c r="J378" s="7" t="s">
        <v>2</v>
      </c>
      <c r="K378" s="7" t="s">
        <v>1519</v>
      </c>
      <c r="L378" s="7">
        <v>1</v>
      </c>
      <c r="M378" s="7">
        <v>1</v>
      </c>
      <c r="N378" s="7" t="s">
        <v>1472</v>
      </c>
      <c r="O378" s="7" t="s">
        <v>1472</v>
      </c>
      <c r="P378" s="7" t="s">
        <v>1949</v>
      </c>
      <c r="Q378" s="7"/>
      <c r="R378" s="11" t="s">
        <v>1520</v>
      </c>
      <c r="S378" s="13" t="s">
        <v>19</v>
      </c>
      <c r="T378" s="7"/>
      <c r="U378" s="11" t="s">
        <v>19</v>
      </c>
      <c r="V378" s="11" t="s">
        <v>1520</v>
      </c>
      <c r="W378" s="13" t="s">
        <v>91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1521</v>
      </c>
      <c r="AD378" t="s">
        <v>6</v>
      </c>
      <c r="AE378" t="s">
        <v>926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1993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1994</v>
      </c>
      <c r="H379" s="7" t="s">
        <v>1995</v>
      </c>
      <c r="I379" s="7" t="s">
        <v>77</v>
      </c>
      <c r="J379" s="7" t="s">
        <v>2</v>
      </c>
      <c r="K379" s="7" t="s">
        <v>1996</v>
      </c>
      <c r="L379" s="7">
        <v>1</v>
      </c>
      <c r="M379" s="7">
        <v>1</v>
      </c>
      <c r="N379" s="7" t="s">
        <v>1472</v>
      </c>
      <c r="O379" s="7" t="s">
        <v>1472</v>
      </c>
      <c r="P379" s="7" t="s">
        <v>1949</v>
      </c>
      <c r="Q379" s="7"/>
      <c r="R379" s="11" t="s">
        <v>237</v>
      </c>
      <c r="S379" s="13" t="s">
        <v>19</v>
      </c>
      <c r="T379" s="7"/>
      <c r="U379" s="11" t="s">
        <v>19</v>
      </c>
      <c r="V379" s="11" t="s">
        <v>237</v>
      </c>
      <c r="W379" s="13" t="s">
        <v>99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147</v>
      </c>
      <c r="AD379" t="s">
        <v>6</v>
      </c>
      <c r="AE379" t="s">
        <v>1997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1998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1999</v>
      </c>
      <c r="H380" s="7" t="s">
        <v>2000</v>
      </c>
      <c r="I380" s="7" t="s">
        <v>77</v>
      </c>
      <c r="J380" s="7" t="s">
        <v>2</v>
      </c>
      <c r="K380" s="7" t="s">
        <v>2001</v>
      </c>
      <c r="L380" s="7">
        <v>1</v>
      </c>
      <c r="M380" s="7">
        <v>1</v>
      </c>
      <c r="N380" s="7" t="s">
        <v>1472</v>
      </c>
      <c r="O380" s="7" t="s">
        <v>1472</v>
      </c>
      <c r="P380" s="7" t="s">
        <v>1949</v>
      </c>
      <c r="Q380" s="7"/>
      <c r="R380" s="11" t="s">
        <v>1348</v>
      </c>
      <c r="S380" s="13" t="s">
        <v>19</v>
      </c>
      <c r="T380" s="7"/>
      <c r="U380" s="11" t="s">
        <v>19</v>
      </c>
      <c r="V380" s="11" t="s">
        <v>1348</v>
      </c>
      <c r="W380" s="13" t="s">
        <v>370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139</v>
      </c>
      <c r="AD380" t="s">
        <v>6</v>
      </c>
      <c r="AE380" t="s">
        <v>196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2002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2003</v>
      </c>
      <c r="H381" s="7" t="s">
        <v>2004</v>
      </c>
      <c r="I381" s="7" t="s">
        <v>77</v>
      </c>
      <c r="J381" s="7" t="s">
        <v>2</v>
      </c>
      <c r="K381" s="7" t="s">
        <v>2005</v>
      </c>
      <c r="L381" s="7">
        <v>1</v>
      </c>
      <c r="M381" s="7">
        <v>1</v>
      </c>
      <c r="N381" s="7" t="s">
        <v>1472</v>
      </c>
      <c r="O381" s="7" t="s">
        <v>1472</v>
      </c>
      <c r="P381" s="7" t="s">
        <v>1949</v>
      </c>
      <c r="Q381" s="7"/>
      <c r="R381" s="11" t="s">
        <v>1575</v>
      </c>
      <c r="S381" s="13" t="s">
        <v>19</v>
      </c>
      <c r="T381" s="7"/>
      <c r="U381" s="11" t="s">
        <v>19</v>
      </c>
      <c r="V381" s="11" t="s">
        <v>1575</v>
      </c>
      <c r="W381" s="13" t="s">
        <v>370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222</v>
      </c>
      <c r="AD381" t="s">
        <v>6</v>
      </c>
      <c r="AE381" t="s">
        <v>575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2006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2007</v>
      </c>
      <c r="H382" s="7" t="s">
        <v>2008</v>
      </c>
      <c r="I382" s="7" t="s">
        <v>77</v>
      </c>
      <c r="J382" s="7" t="s">
        <v>2</v>
      </c>
      <c r="K382" s="7" t="s">
        <v>2009</v>
      </c>
      <c r="L382" s="7">
        <v>1</v>
      </c>
      <c r="M382" s="7">
        <v>1</v>
      </c>
      <c r="N382" s="7" t="s">
        <v>79</v>
      </c>
      <c r="O382" s="7" t="s">
        <v>1472</v>
      </c>
      <c r="P382" s="7" t="s">
        <v>1949</v>
      </c>
      <c r="Q382" s="7"/>
      <c r="R382" s="11" t="s">
        <v>888</v>
      </c>
      <c r="S382" s="13" t="s">
        <v>19</v>
      </c>
      <c r="T382" s="7"/>
      <c r="U382" s="11" t="s">
        <v>19</v>
      </c>
      <c r="V382" s="11" t="s">
        <v>888</v>
      </c>
      <c r="W382" s="13" t="s">
        <v>264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2010</v>
      </c>
      <c r="AD382" t="s">
        <v>6</v>
      </c>
      <c r="AE382" t="s">
        <v>610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2011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1158</v>
      </c>
      <c r="H383" s="7" t="s">
        <v>1159</v>
      </c>
      <c r="I383" s="7" t="s">
        <v>77</v>
      </c>
      <c r="J383" s="7" t="s">
        <v>2</v>
      </c>
      <c r="K383" s="7" t="s">
        <v>1160</v>
      </c>
      <c r="L383" s="7">
        <v>1</v>
      </c>
      <c r="M383" s="7">
        <v>2</v>
      </c>
      <c r="N383" s="7" t="s">
        <v>1102</v>
      </c>
      <c r="O383" s="7" t="s">
        <v>1102</v>
      </c>
      <c r="P383" s="7" t="s">
        <v>1949</v>
      </c>
      <c r="Q383" s="7"/>
      <c r="R383" s="11" t="s">
        <v>2012</v>
      </c>
      <c r="S383" s="13" t="s">
        <v>19</v>
      </c>
      <c r="T383" s="7"/>
      <c r="U383" s="11" t="s">
        <v>19</v>
      </c>
      <c r="V383" s="11" t="s">
        <v>2012</v>
      </c>
      <c r="W383" s="13" t="s">
        <v>147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2013</v>
      </c>
      <c r="AD383" t="s">
        <v>6</v>
      </c>
      <c r="AE383" t="s">
        <v>1163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2014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2015</v>
      </c>
      <c r="H384" s="7" t="s">
        <v>2016</v>
      </c>
      <c r="I384" s="7" t="s">
        <v>77</v>
      </c>
      <c r="J384" s="7" t="s">
        <v>2</v>
      </c>
      <c r="K384" s="7" t="s">
        <v>2017</v>
      </c>
      <c r="L384" s="7">
        <v>1</v>
      </c>
      <c r="M384" s="7">
        <v>1</v>
      </c>
      <c r="N384" s="7" t="s">
        <v>1472</v>
      </c>
      <c r="O384" s="7" t="s">
        <v>1472</v>
      </c>
      <c r="P384" s="7" t="s">
        <v>1949</v>
      </c>
      <c r="Q384" s="7"/>
      <c r="R384" s="11" t="s">
        <v>342</v>
      </c>
      <c r="S384" s="13" t="s">
        <v>19</v>
      </c>
      <c r="T384" s="7"/>
      <c r="U384" s="11" t="s">
        <v>19</v>
      </c>
      <c r="V384" s="11" t="s">
        <v>342</v>
      </c>
      <c r="W384" s="13" t="s">
        <v>477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478</v>
      </c>
      <c r="AD384" t="s">
        <v>6</v>
      </c>
      <c r="AE384" t="s">
        <v>2018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2019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2020</v>
      </c>
      <c r="H385" s="7" t="s">
        <v>2021</v>
      </c>
      <c r="I385" s="7" t="s">
        <v>77</v>
      </c>
      <c r="J385" s="7" t="s">
        <v>2</v>
      </c>
      <c r="K385" s="7" t="s">
        <v>2022</v>
      </c>
      <c r="L385" s="7">
        <v>1</v>
      </c>
      <c r="M385" s="7">
        <v>1</v>
      </c>
      <c r="N385" s="7" t="s">
        <v>1472</v>
      </c>
      <c r="O385" s="7" t="s">
        <v>1472</v>
      </c>
      <c r="P385" s="7" t="s">
        <v>1949</v>
      </c>
      <c r="Q385" s="7"/>
      <c r="R385" s="11" t="s">
        <v>155</v>
      </c>
      <c r="S385" s="13" t="s">
        <v>19</v>
      </c>
      <c r="T385" s="7"/>
      <c r="U385" s="11" t="s">
        <v>19</v>
      </c>
      <c r="V385" s="11" t="s">
        <v>155</v>
      </c>
      <c r="W385" s="13" t="s">
        <v>156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157</v>
      </c>
      <c r="AD385" t="s">
        <v>6</v>
      </c>
      <c r="AE385" t="s">
        <v>1964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2023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1208</v>
      </c>
      <c r="H386" s="7" t="s">
        <v>1209</v>
      </c>
      <c r="I386" s="7" t="s">
        <v>77</v>
      </c>
      <c r="J386" s="7" t="s">
        <v>2</v>
      </c>
      <c r="K386" s="7" t="s">
        <v>2024</v>
      </c>
      <c r="L386" s="7">
        <v>1</v>
      </c>
      <c r="M386" s="7">
        <v>1</v>
      </c>
      <c r="N386" s="7" t="s">
        <v>1472</v>
      </c>
      <c r="O386" s="7" t="s">
        <v>1472</v>
      </c>
      <c r="P386" s="7" t="s">
        <v>1949</v>
      </c>
      <c r="Q386" s="7"/>
      <c r="R386" s="11" t="s">
        <v>176</v>
      </c>
      <c r="S386" s="13" t="s">
        <v>19</v>
      </c>
      <c r="T386" s="7"/>
      <c r="U386" s="11" t="s">
        <v>19</v>
      </c>
      <c r="V386" s="11" t="s">
        <v>176</v>
      </c>
      <c r="W386" s="13" t="s">
        <v>177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178</v>
      </c>
      <c r="AD386" t="s">
        <v>6</v>
      </c>
      <c r="AE386" t="s">
        <v>93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2025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2026</v>
      </c>
      <c r="H387" s="7" t="s">
        <v>2027</v>
      </c>
      <c r="I387" s="7" t="s">
        <v>77</v>
      </c>
      <c r="J387" s="7" t="s">
        <v>2</v>
      </c>
      <c r="K387" s="7" t="s">
        <v>2028</v>
      </c>
      <c r="L387" s="7">
        <v>1</v>
      </c>
      <c r="M387" s="7">
        <v>1</v>
      </c>
      <c r="N387" s="7" t="s">
        <v>1472</v>
      </c>
      <c r="O387" s="7" t="s">
        <v>1472</v>
      </c>
      <c r="P387" s="7" t="s">
        <v>1949</v>
      </c>
      <c r="Q387" s="7"/>
      <c r="R387" s="11" t="s">
        <v>2029</v>
      </c>
      <c r="S387" s="13" t="s">
        <v>19</v>
      </c>
      <c r="T387" s="7"/>
      <c r="U387" s="11" t="s">
        <v>19</v>
      </c>
      <c r="V387" s="11" t="s">
        <v>2029</v>
      </c>
      <c r="W387" s="13" t="s">
        <v>583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2030</v>
      </c>
      <c r="AD387" t="s">
        <v>6</v>
      </c>
      <c r="AE387" t="s">
        <v>2031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2032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2026</v>
      </c>
      <c r="H388" s="7" t="s">
        <v>2027</v>
      </c>
      <c r="I388" s="7" t="s">
        <v>77</v>
      </c>
      <c r="J388" s="7" t="s">
        <v>2</v>
      </c>
      <c r="K388" s="7" t="s">
        <v>2028</v>
      </c>
      <c r="L388" s="7">
        <v>1</v>
      </c>
      <c r="M388" s="7">
        <v>1</v>
      </c>
      <c r="N388" s="7" t="s">
        <v>1472</v>
      </c>
      <c r="O388" s="7" t="s">
        <v>1472</v>
      </c>
      <c r="P388" s="7" t="s">
        <v>1949</v>
      </c>
      <c r="Q388" s="7"/>
      <c r="R388" s="11" t="s">
        <v>2033</v>
      </c>
      <c r="S388" s="13" t="s">
        <v>19</v>
      </c>
      <c r="T388" s="7"/>
      <c r="U388" s="11" t="s">
        <v>19</v>
      </c>
      <c r="V388" s="11" t="s">
        <v>2033</v>
      </c>
      <c r="W388" s="13" t="s">
        <v>2034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1038</v>
      </c>
      <c r="AD388" t="s">
        <v>6</v>
      </c>
      <c r="AE388" t="s">
        <v>2035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2036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2037</v>
      </c>
      <c r="H389" s="7" t="s">
        <v>2038</v>
      </c>
      <c r="I389" s="7" t="s">
        <v>77</v>
      </c>
      <c r="J389" s="7" t="s">
        <v>2</v>
      </c>
      <c r="K389" s="7" t="s">
        <v>2039</v>
      </c>
      <c r="L389" s="7">
        <v>1</v>
      </c>
      <c r="M389" s="7">
        <v>1</v>
      </c>
      <c r="N389" s="7" t="s">
        <v>1472</v>
      </c>
      <c r="O389" s="7" t="s">
        <v>1472</v>
      </c>
      <c r="P389" s="7" t="s">
        <v>1949</v>
      </c>
      <c r="Q389" s="7"/>
      <c r="R389" s="11" t="s">
        <v>342</v>
      </c>
      <c r="S389" s="13" t="s">
        <v>19</v>
      </c>
      <c r="T389" s="7"/>
      <c r="U389" s="11" t="s">
        <v>19</v>
      </c>
      <c r="V389" s="11" t="s">
        <v>342</v>
      </c>
      <c r="W389" s="13" t="s">
        <v>477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478</v>
      </c>
      <c r="AD389" t="s">
        <v>6</v>
      </c>
      <c r="AE389" t="s">
        <v>2040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2041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1580</v>
      </c>
      <c r="H390" s="7" t="s">
        <v>1581</v>
      </c>
      <c r="I390" s="7" t="s">
        <v>77</v>
      </c>
      <c r="J390" s="7" t="s">
        <v>2</v>
      </c>
      <c r="K390" s="7" t="s">
        <v>2042</v>
      </c>
      <c r="L390" s="7">
        <v>1</v>
      </c>
      <c r="M390" s="7">
        <v>1</v>
      </c>
      <c r="N390" s="7" t="s">
        <v>1472</v>
      </c>
      <c r="O390" s="7" t="s">
        <v>1472</v>
      </c>
      <c r="P390" s="7" t="s">
        <v>1949</v>
      </c>
      <c r="Q390" s="7"/>
      <c r="R390" s="11" t="s">
        <v>393</v>
      </c>
      <c r="S390" s="13" t="s">
        <v>19</v>
      </c>
      <c r="T390" s="7"/>
      <c r="U390" s="11" t="s">
        <v>19</v>
      </c>
      <c r="V390" s="11" t="s">
        <v>393</v>
      </c>
      <c r="W390" s="13" t="s">
        <v>735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1220</v>
      </c>
      <c r="AD390" t="s">
        <v>6</v>
      </c>
      <c r="AE390" t="s">
        <v>101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2043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2044</v>
      </c>
      <c r="H391" s="7" t="s">
        <v>2045</v>
      </c>
      <c r="I391" s="7" t="s">
        <v>77</v>
      </c>
      <c r="J391" s="7" t="s">
        <v>2</v>
      </c>
      <c r="K391" s="7" t="s">
        <v>2046</v>
      </c>
      <c r="L391" s="7">
        <v>1</v>
      </c>
      <c r="M391" s="7">
        <v>1</v>
      </c>
      <c r="N391" s="7" t="s">
        <v>1472</v>
      </c>
      <c r="O391" s="7" t="s">
        <v>1472</v>
      </c>
      <c r="P391" s="7" t="s">
        <v>1949</v>
      </c>
      <c r="Q391" s="7"/>
      <c r="R391" s="11" t="s">
        <v>627</v>
      </c>
      <c r="S391" s="13" t="s">
        <v>19</v>
      </c>
      <c r="T391" s="7"/>
      <c r="U391" s="11" t="s">
        <v>19</v>
      </c>
      <c r="V391" s="11" t="s">
        <v>627</v>
      </c>
      <c r="W391" s="13" t="s">
        <v>82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628</v>
      </c>
      <c r="AD391" t="s">
        <v>6</v>
      </c>
      <c r="AE391" t="s">
        <v>2047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2048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2049</v>
      </c>
      <c r="H392" s="7" t="s">
        <v>2050</v>
      </c>
      <c r="I392" s="7" t="s">
        <v>77</v>
      </c>
      <c r="J392" s="7" t="s">
        <v>2</v>
      </c>
      <c r="K392" s="7" t="s">
        <v>2051</v>
      </c>
      <c r="L392" s="7">
        <v>1</v>
      </c>
      <c r="M392" s="7">
        <v>2</v>
      </c>
      <c r="N392" s="7" t="s">
        <v>1102</v>
      </c>
      <c r="O392" s="7" t="s">
        <v>1102</v>
      </c>
      <c r="P392" s="7" t="s">
        <v>1949</v>
      </c>
      <c r="Q392" s="7"/>
      <c r="R392" s="11" t="s">
        <v>2052</v>
      </c>
      <c r="S392" s="13" t="s">
        <v>19</v>
      </c>
      <c r="T392" s="7"/>
      <c r="U392" s="11" t="s">
        <v>19</v>
      </c>
      <c r="V392" s="11" t="s">
        <v>2052</v>
      </c>
      <c r="W392" s="13" t="s">
        <v>1592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786</v>
      </c>
      <c r="AD392" t="s">
        <v>6</v>
      </c>
      <c r="AE392" t="s">
        <v>2053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2054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2055</v>
      </c>
      <c r="H393" s="7" t="s">
        <v>2056</v>
      </c>
      <c r="I393" s="7" t="s">
        <v>77</v>
      </c>
      <c r="J393" s="7" t="s">
        <v>2</v>
      </c>
      <c r="K393" s="7" t="s">
        <v>2057</v>
      </c>
      <c r="L393" s="7">
        <v>1</v>
      </c>
      <c r="M393" s="7">
        <v>1</v>
      </c>
      <c r="N393" s="7" t="s">
        <v>1472</v>
      </c>
      <c r="O393" s="7" t="s">
        <v>1472</v>
      </c>
      <c r="P393" s="7" t="s">
        <v>1949</v>
      </c>
      <c r="Q393" s="7"/>
      <c r="R393" s="11" t="s">
        <v>549</v>
      </c>
      <c r="S393" s="13" t="s">
        <v>19</v>
      </c>
      <c r="T393" s="7"/>
      <c r="U393" s="11" t="s">
        <v>19</v>
      </c>
      <c r="V393" s="11" t="s">
        <v>549</v>
      </c>
      <c r="W393" s="13" t="s">
        <v>140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98</v>
      </c>
      <c r="AD393" t="s">
        <v>6</v>
      </c>
      <c r="AE393" t="s">
        <v>336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2058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2059</v>
      </c>
      <c r="H394" s="7" t="s">
        <v>2060</v>
      </c>
      <c r="I394" s="7" t="s">
        <v>77</v>
      </c>
      <c r="J394" s="7" t="s">
        <v>2</v>
      </c>
      <c r="K394" s="7" t="s">
        <v>2061</v>
      </c>
      <c r="L394" s="7">
        <v>1</v>
      </c>
      <c r="M394" s="7">
        <v>1</v>
      </c>
      <c r="N394" s="7" t="s">
        <v>1472</v>
      </c>
      <c r="O394" s="7" t="s">
        <v>1472</v>
      </c>
      <c r="P394" s="7" t="s">
        <v>1949</v>
      </c>
      <c r="Q394" s="7"/>
      <c r="R394" s="11" t="s">
        <v>281</v>
      </c>
      <c r="S394" s="13" t="s">
        <v>19</v>
      </c>
      <c r="T394" s="7"/>
      <c r="U394" s="11" t="s">
        <v>19</v>
      </c>
      <c r="V394" s="11" t="s">
        <v>281</v>
      </c>
      <c r="W394" s="13" t="s">
        <v>282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283</v>
      </c>
      <c r="AD394" t="s">
        <v>6</v>
      </c>
      <c r="AE394" t="s">
        <v>2062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2063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2064</v>
      </c>
      <c r="H395" s="7" t="s">
        <v>2065</v>
      </c>
      <c r="I395" s="7" t="s">
        <v>77</v>
      </c>
      <c r="J395" s="7" t="s">
        <v>2</v>
      </c>
      <c r="K395" s="7" t="s">
        <v>2066</v>
      </c>
      <c r="L395" s="7">
        <v>1</v>
      </c>
      <c r="M395" s="7">
        <v>1</v>
      </c>
      <c r="N395" s="7" t="s">
        <v>1472</v>
      </c>
      <c r="O395" s="7" t="s">
        <v>1472</v>
      </c>
      <c r="P395" s="7" t="s">
        <v>1949</v>
      </c>
      <c r="Q395" s="7"/>
      <c r="R395" s="11" t="s">
        <v>1185</v>
      </c>
      <c r="S395" s="13" t="s">
        <v>19</v>
      </c>
      <c r="T395" s="7"/>
      <c r="U395" s="11" t="s">
        <v>19</v>
      </c>
      <c r="V395" s="11" t="s">
        <v>1185</v>
      </c>
      <c r="W395" s="13" t="s">
        <v>99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1186</v>
      </c>
      <c r="AD395" t="s">
        <v>6</v>
      </c>
      <c r="AE395" t="s">
        <v>1793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2067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181</v>
      </c>
      <c r="H396" s="7" t="s">
        <v>182</v>
      </c>
      <c r="I396" s="7" t="s">
        <v>77</v>
      </c>
      <c r="J396" s="7" t="s">
        <v>2</v>
      </c>
      <c r="K396" s="7" t="s">
        <v>2068</v>
      </c>
      <c r="L396" s="7">
        <v>3</v>
      </c>
      <c r="M396" s="7">
        <v>1</v>
      </c>
      <c r="N396" s="7" t="s">
        <v>1472</v>
      </c>
      <c r="O396" s="7" t="s">
        <v>1472</v>
      </c>
      <c r="P396" s="7" t="s">
        <v>1949</v>
      </c>
      <c r="Q396" s="7"/>
      <c r="R396" s="11" t="s">
        <v>2069</v>
      </c>
      <c r="S396" s="13" t="s">
        <v>19</v>
      </c>
      <c r="T396" s="7"/>
      <c r="U396" s="11" t="s">
        <v>19</v>
      </c>
      <c r="V396" s="11" t="s">
        <v>2069</v>
      </c>
      <c r="W396" s="13" t="s">
        <v>201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2070</v>
      </c>
      <c r="AD396" t="s">
        <v>6</v>
      </c>
      <c r="AE396" t="s">
        <v>187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2071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1289</v>
      </c>
      <c r="H397" s="7" t="s">
        <v>1290</v>
      </c>
      <c r="I397" s="7" t="s">
        <v>77</v>
      </c>
      <c r="J397" s="7" t="s">
        <v>2</v>
      </c>
      <c r="K397" s="7" t="s">
        <v>2072</v>
      </c>
      <c r="L397" s="7">
        <v>1</v>
      </c>
      <c r="M397" s="7">
        <v>1</v>
      </c>
      <c r="N397" s="7" t="s">
        <v>1472</v>
      </c>
      <c r="O397" s="7" t="s">
        <v>1472</v>
      </c>
      <c r="P397" s="7" t="s">
        <v>1949</v>
      </c>
      <c r="Q397" s="7"/>
      <c r="R397" s="11" t="s">
        <v>194</v>
      </c>
      <c r="S397" s="13" t="s">
        <v>19</v>
      </c>
      <c r="T397" s="7"/>
      <c r="U397" s="11" t="s">
        <v>19</v>
      </c>
      <c r="V397" s="11" t="s">
        <v>194</v>
      </c>
      <c r="W397" s="13" t="s">
        <v>99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195</v>
      </c>
      <c r="AD397" t="s">
        <v>6</v>
      </c>
      <c r="AE397" t="s">
        <v>1770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2073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2074</v>
      </c>
      <c r="H398" s="7" t="s">
        <v>2075</v>
      </c>
      <c r="I398" s="7" t="s">
        <v>77</v>
      </c>
      <c r="J398" s="7" t="s">
        <v>2</v>
      </c>
      <c r="K398" s="7" t="s">
        <v>2076</v>
      </c>
      <c r="L398" s="7">
        <v>1</v>
      </c>
      <c r="M398" s="7">
        <v>1</v>
      </c>
      <c r="N398" s="7" t="s">
        <v>1472</v>
      </c>
      <c r="O398" s="7" t="s">
        <v>1472</v>
      </c>
      <c r="P398" s="7" t="s">
        <v>1949</v>
      </c>
      <c r="Q398" s="7"/>
      <c r="R398" s="11" t="s">
        <v>2077</v>
      </c>
      <c r="S398" s="13" t="s">
        <v>19</v>
      </c>
      <c r="T398" s="7"/>
      <c r="U398" s="11" t="s">
        <v>19</v>
      </c>
      <c r="V398" s="11" t="s">
        <v>2077</v>
      </c>
      <c r="W398" s="13" t="s">
        <v>707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2078</v>
      </c>
      <c r="AD398" t="s">
        <v>6</v>
      </c>
      <c r="AE398" t="s">
        <v>2079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2080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2081</v>
      </c>
      <c r="H399" s="7" t="s">
        <v>2082</v>
      </c>
      <c r="I399" s="7" t="s">
        <v>77</v>
      </c>
      <c r="J399" s="7" t="s">
        <v>2</v>
      </c>
      <c r="K399" s="7" t="s">
        <v>2083</v>
      </c>
      <c r="L399" s="7">
        <v>1</v>
      </c>
      <c r="M399" s="7">
        <v>1</v>
      </c>
      <c r="N399" s="7" t="s">
        <v>1472</v>
      </c>
      <c r="O399" s="7" t="s">
        <v>1472</v>
      </c>
      <c r="P399" s="7" t="s">
        <v>1949</v>
      </c>
      <c r="Q399" s="7"/>
      <c r="R399" s="11" t="s">
        <v>393</v>
      </c>
      <c r="S399" s="13" t="s">
        <v>19</v>
      </c>
      <c r="T399" s="7"/>
      <c r="U399" s="11" t="s">
        <v>19</v>
      </c>
      <c r="V399" s="11" t="s">
        <v>393</v>
      </c>
      <c r="W399" s="13" t="s">
        <v>735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1220</v>
      </c>
      <c r="AD399" t="s">
        <v>6</v>
      </c>
      <c r="AE399" t="s">
        <v>336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2084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1783</v>
      </c>
      <c r="H400" s="7" t="s">
        <v>1784</v>
      </c>
      <c r="I400" s="7" t="s">
        <v>77</v>
      </c>
      <c r="J400" s="7" t="s">
        <v>2</v>
      </c>
      <c r="K400" s="7" t="s">
        <v>2085</v>
      </c>
      <c r="L400" s="7">
        <v>1</v>
      </c>
      <c r="M400" s="7">
        <v>1</v>
      </c>
      <c r="N400" s="7" t="s">
        <v>1102</v>
      </c>
      <c r="O400" s="7" t="s">
        <v>1102</v>
      </c>
      <c r="P400" s="7" t="s">
        <v>1472</v>
      </c>
      <c r="Q400" s="7"/>
      <c r="R400" s="11" t="s">
        <v>281</v>
      </c>
      <c r="S400" s="13" t="s">
        <v>19</v>
      </c>
      <c r="T400" s="7"/>
      <c r="U400" s="11" t="s">
        <v>19</v>
      </c>
      <c r="V400" s="11" t="s">
        <v>281</v>
      </c>
      <c r="W400" s="13" t="s">
        <v>282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283</v>
      </c>
      <c r="AD400" t="s">
        <v>6</v>
      </c>
      <c r="AE400" t="s">
        <v>2086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2087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2088</v>
      </c>
      <c r="H401" s="7" t="s">
        <v>2089</v>
      </c>
      <c r="I401" s="7" t="s">
        <v>77</v>
      </c>
      <c r="J401" s="7" t="s">
        <v>2</v>
      </c>
      <c r="K401" s="7" t="s">
        <v>2090</v>
      </c>
      <c r="L401" s="7">
        <v>1</v>
      </c>
      <c r="M401" s="7">
        <v>1</v>
      </c>
      <c r="N401" s="7" t="s">
        <v>846</v>
      </c>
      <c r="O401" s="7" t="s">
        <v>1472</v>
      </c>
      <c r="P401" s="7" t="s">
        <v>1949</v>
      </c>
      <c r="Q401" s="7"/>
      <c r="R401" s="11" t="s">
        <v>1051</v>
      </c>
      <c r="S401" s="13" t="s">
        <v>19</v>
      </c>
      <c r="T401" s="7"/>
      <c r="U401" s="11" t="s">
        <v>19</v>
      </c>
      <c r="V401" s="11" t="s">
        <v>1051</v>
      </c>
      <c r="W401" s="13" t="s">
        <v>835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2091</v>
      </c>
      <c r="AD401" t="s">
        <v>6</v>
      </c>
      <c r="AE401" t="s">
        <v>522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2092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2093</v>
      </c>
      <c r="H402" s="7" t="s">
        <v>2094</v>
      </c>
      <c r="I402" s="7" t="s">
        <v>77</v>
      </c>
      <c r="J402" s="7" t="s">
        <v>2</v>
      </c>
      <c r="K402" s="7" t="s">
        <v>2095</v>
      </c>
      <c r="L402" s="7">
        <v>1</v>
      </c>
      <c r="M402" s="7">
        <v>1</v>
      </c>
      <c r="N402" s="7" t="s">
        <v>79</v>
      </c>
      <c r="O402" s="7" t="s">
        <v>1472</v>
      </c>
      <c r="P402" s="7" t="s">
        <v>1949</v>
      </c>
      <c r="Q402" s="7"/>
      <c r="R402" s="11" t="s">
        <v>1118</v>
      </c>
      <c r="S402" s="13" t="s">
        <v>19</v>
      </c>
      <c r="T402" s="7"/>
      <c r="U402" s="11" t="s">
        <v>19</v>
      </c>
      <c r="V402" s="11" t="s">
        <v>1118</v>
      </c>
      <c r="W402" s="13" t="s">
        <v>562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435</v>
      </c>
      <c r="AD402" t="s">
        <v>6</v>
      </c>
      <c r="AE402" t="s">
        <v>2096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2097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2098</v>
      </c>
      <c r="H403" s="7" t="s">
        <v>2099</v>
      </c>
      <c r="I403" s="7" t="s">
        <v>77</v>
      </c>
      <c r="J403" s="7" t="s">
        <v>2</v>
      </c>
      <c r="K403" s="7" t="s">
        <v>2100</v>
      </c>
      <c r="L403" s="7">
        <v>1</v>
      </c>
      <c r="M403" s="7">
        <v>1</v>
      </c>
      <c r="N403" s="7" t="s">
        <v>1102</v>
      </c>
      <c r="O403" s="7" t="s">
        <v>1472</v>
      </c>
      <c r="P403" s="7" t="s">
        <v>1949</v>
      </c>
      <c r="Q403" s="7"/>
      <c r="R403" s="11" t="s">
        <v>2101</v>
      </c>
      <c r="S403" s="13" t="s">
        <v>19</v>
      </c>
      <c r="T403" s="7"/>
      <c r="U403" s="11" t="s">
        <v>19</v>
      </c>
      <c r="V403" s="11" t="s">
        <v>2101</v>
      </c>
      <c r="W403" s="13" t="s">
        <v>2102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2103</v>
      </c>
      <c r="AD403" t="s">
        <v>6</v>
      </c>
      <c r="AE403" t="s">
        <v>2104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2105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1393</v>
      </c>
      <c r="H404" s="7" t="s">
        <v>1394</v>
      </c>
      <c r="I404" s="7" t="s">
        <v>77</v>
      </c>
      <c r="J404" s="7" t="s">
        <v>2</v>
      </c>
      <c r="K404" s="7" t="s">
        <v>2106</v>
      </c>
      <c r="L404" s="7">
        <v>1</v>
      </c>
      <c r="M404" s="7">
        <v>2</v>
      </c>
      <c r="N404" s="7" t="s">
        <v>1102</v>
      </c>
      <c r="O404" s="7" t="s">
        <v>1102</v>
      </c>
      <c r="P404" s="7" t="s">
        <v>1949</v>
      </c>
      <c r="Q404" s="7"/>
      <c r="R404" s="11" t="s">
        <v>1990</v>
      </c>
      <c r="S404" s="13" t="s">
        <v>19</v>
      </c>
      <c r="T404" s="7"/>
      <c r="U404" s="11" t="s">
        <v>19</v>
      </c>
      <c r="V404" s="11" t="s">
        <v>1990</v>
      </c>
      <c r="W404" s="13" t="s">
        <v>950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1142</v>
      </c>
      <c r="AD404" t="s">
        <v>6</v>
      </c>
      <c r="AE404" t="s">
        <v>522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2107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2108</v>
      </c>
      <c r="H405" s="7" t="s">
        <v>2109</v>
      </c>
      <c r="I405" s="7" t="s">
        <v>77</v>
      </c>
      <c r="J405" s="7" t="s">
        <v>2</v>
      </c>
      <c r="K405" s="7" t="s">
        <v>2110</v>
      </c>
      <c r="L405" s="7">
        <v>1</v>
      </c>
      <c r="M405" s="7">
        <v>1</v>
      </c>
      <c r="N405" s="7" t="s">
        <v>1472</v>
      </c>
      <c r="O405" s="7" t="s">
        <v>1472</v>
      </c>
      <c r="P405" s="7" t="s">
        <v>1949</v>
      </c>
      <c r="Q405" s="7"/>
      <c r="R405" s="11" t="s">
        <v>549</v>
      </c>
      <c r="S405" s="13" t="s">
        <v>19</v>
      </c>
      <c r="T405" s="7"/>
      <c r="U405" s="11" t="s">
        <v>19</v>
      </c>
      <c r="V405" s="11" t="s">
        <v>549</v>
      </c>
      <c r="W405" s="13" t="s">
        <v>140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98</v>
      </c>
      <c r="AD405" t="s">
        <v>6</v>
      </c>
      <c r="AE405" t="s">
        <v>1650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2111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2112</v>
      </c>
      <c r="H406" s="7" t="s">
        <v>2113</v>
      </c>
      <c r="I406" s="7" t="s">
        <v>77</v>
      </c>
      <c r="J406" s="7" t="s">
        <v>2</v>
      </c>
      <c r="K406" s="7" t="s">
        <v>2114</v>
      </c>
      <c r="L406" s="7">
        <v>1</v>
      </c>
      <c r="M406" s="7">
        <v>1</v>
      </c>
      <c r="N406" s="7" t="s">
        <v>1472</v>
      </c>
      <c r="O406" s="7" t="s">
        <v>1472</v>
      </c>
      <c r="P406" s="7" t="s">
        <v>1949</v>
      </c>
      <c r="Q406" s="7"/>
      <c r="R406" s="11" t="s">
        <v>1058</v>
      </c>
      <c r="S406" s="13" t="s">
        <v>19</v>
      </c>
      <c r="T406" s="7"/>
      <c r="U406" s="11" t="s">
        <v>19</v>
      </c>
      <c r="V406" s="11" t="s">
        <v>1058</v>
      </c>
      <c r="W406" s="13" t="s">
        <v>370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303</v>
      </c>
      <c r="AD406" t="s">
        <v>6</v>
      </c>
      <c r="AE406" t="s">
        <v>284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2115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2116</v>
      </c>
      <c r="H407" s="7" t="s">
        <v>2117</v>
      </c>
      <c r="I407" s="7" t="s">
        <v>77</v>
      </c>
      <c r="J407" s="7" t="s">
        <v>2</v>
      </c>
      <c r="K407" s="7" t="s">
        <v>2118</v>
      </c>
      <c r="L407" s="7">
        <v>1</v>
      </c>
      <c r="M407" s="7">
        <v>2</v>
      </c>
      <c r="N407" s="7" t="s">
        <v>79</v>
      </c>
      <c r="O407" s="7" t="s">
        <v>1102</v>
      </c>
      <c r="P407" s="7" t="s">
        <v>1949</v>
      </c>
      <c r="Q407" s="7"/>
      <c r="R407" s="11" t="s">
        <v>171</v>
      </c>
      <c r="S407" s="13" t="s">
        <v>19</v>
      </c>
      <c r="T407" s="7"/>
      <c r="U407" s="11" t="s">
        <v>19</v>
      </c>
      <c r="V407" s="11" t="s">
        <v>171</v>
      </c>
      <c r="W407" s="13" t="s">
        <v>694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2119</v>
      </c>
      <c r="AD407" t="s">
        <v>6</v>
      </c>
      <c r="AE407" t="s">
        <v>204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2120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1980</v>
      </c>
      <c r="H408" s="7" t="s">
        <v>1981</v>
      </c>
      <c r="I408" s="7" t="s">
        <v>77</v>
      </c>
      <c r="J408" s="7" t="s">
        <v>2</v>
      </c>
      <c r="K408" s="7" t="s">
        <v>2121</v>
      </c>
      <c r="L408" s="7">
        <v>1</v>
      </c>
      <c r="M408" s="7">
        <v>1</v>
      </c>
      <c r="N408" s="7" t="s">
        <v>1102</v>
      </c>
      <c r="O408" s="7" t="s">
        <v>1472</v>
      </c>
      <c r="P408" s="7" t="s">
        <v>1949</v>
      </c>
      <c r="Q408" s="7"/>
      <c r="R408" s="11" t="s">
        <v>2122</v>
      </c>
      <c r="S408" s="13" t="s">
        <v>19</v>
      </c>
      <c r="T408" s="7"/>
      <c r="U408" s="11" t="s">
        <v>19</v>
      </c>
      <c r="V408" s="11" t="s">
        <v>2122</v>
      </c>
      <c r="W408" s="13" t="s">
        <v>2123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2124</v>
      </c>
      <c r="AD408" t="s">
        <v>6</v>
      </c>
      <c r="AE408" t="s">
        <v>522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2125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806</v>
      </c>
      <c r="H409" s="7" t="s">
        <v>807</v>
      </c>
      <c r="I409" s="7" t="s">
        <v>77</v>
      </c>
      <c r="J409" s="7" t="s">
        <v>2</v>
      </c>
      <c r="K409" s="7" t="s">
        <v>2126</v>
      </c>
      <c r="L409" s="7">
        <v>2</v>
      </c>
      <c r="M409" s="7">
        <v>1</v>
      </c>
      <c r="N409" s="7" t="s">
        <v>1472</v>
      </c>
      <c r="O409" s="7" t="s">
        <v>1472</v>
      </c>
      <c r="P409" s="7" t="s">
        <v>1949</v>
      </c>
      <c r="Q409" s="7"/>
      <c r="R409" s="11" t="s">
        <v>2127</v>
      </c>
      <c r="S409" s="13" t="s">
        <v>19</v>
      </c>
      <c r="T409" s="7"/>
      <c r="U409" s="11" t="s">
        <v>19</v>
      </c>
      <c r="V409" s="11" t="s">
        <v>2127</v>
      </c>
      <c r="W409" s="13" t="s">
        <v>997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449</v>
      </c>
      <c r="AD409" t="s">
        <v>6</v>
      </c>
      <c r="AE409" t="s">
        <v>2128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2129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2112</v>
      </c>
      <c r="H410" s="7" t="s">
        <v>2113</v>
      </c>
      <c r="I410" s="7" t="s">
        <v>77</v>
      </c>
      <c r="J410" s="7" t="s">
        <v>2</v>
      </c>
      <c r="K410" s="7" t="s">
        <v>2130</v>
      </c>
      <c r="L410" s="7">
        <v>1</v>
      </c>
      <c r="M410" s="7">
        <v>1</v>
      </c>
      <c r="N410" s="7" t="s">
        <v>846</v>
      </c>
      <c r="O410" s="7" t="s">
        <v>1472</v>
      </c>
      <c r="P410" s="7" t="s">
        <v>1949</v>
      </c>
      <c r="Q410" s="7"/>
      <c r="R410" s="11" t="s">
        <v>1058</v>
      </c>
      <c r="S410" s="13" t="s">
        <v>19</v>
      </c>
      <c r="T410" s="7"/>
      <c r="U410" s="11" t="s">
        <v>19</v>
      </c>
      <c r="V410" s="11" t="s">
        <v>1058</v>
      </c>
      <c r="W410" s="13" t="s">
        <v>370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303</v>
      </c>
      <c r="AD410" t="s">
        <v>6</v>
      </c>
      <c r="AE410" t="s">
        <v>284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2131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2132</v>
      </c>
      <c r="H411" s="7" t="s">
        <v>2133</v>
      </c>
      <c r="I411" s="7" t="s">
        <v>77</v>
      </c>
      <c r="J411" s="7" t="s">
        <v>2</v>
      </c>
      <c r="K411" s="7" t="s">
        <v>2134</v>
      </c>
      <c r="L411" s="7">
        <v>1</v>
      </c>
      <c r="M411" s="7">
        <v>2</v>
      </c>
      <c r="N411" s="7" t="s">
        <v>1102</v>
      </c>
      <c r="O411" s="7" t="s">
        <v>1102</v>
      </c>
      <c r="P411" s="7" t="s">
        <v>1949</v>
      </c>
      <c r="Q411" s="7"/>
      <c r="R411" s="11" t="s">
        <v>2135</v>
      </c>
      <c r="S411" s="13" t="s">
        <v>19</v>
      </c>
      <c r="T411" s="7"/>
      <c r="U411" s="11" t="s">
        <v>19</v>
      </c>
      <c r="V411" s="11" t="s">
        <v>2135</v>
      </c>
      <c r="W411" s="13" t="s">
        <v>511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380</v>
      </c>
      <c r="AD411" t="s">
        <v>6</v>
      </c>
      <c r="AE411" t="s">
        <v>2136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2137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1722</v>
      </c>
      <c r="H412" s="7" t="s">
        <v>1723</v>
      </c>
      <c r="I412" s="7" t="s">
        <v>77</v>
      </c>
      <c r="J412" s="7" t="s">
        <v>2</v>
      </c>
      <c r="K412" s="7" t="s">
        <v>1724</v>
      </c>
      <c r="L412" s="7">
        <v>1</v>
      </c>
      <c r="M412" s="7">
        <v>1</v>
      </c>
      <c r="N412" s="7" t="s">
        <v>1472</v>
      </c>
      <c r="O412" s="7" t="s">
        <v>1472</v>
      </c>
      <c r="P412" s="7" t="s">
        <v>1949</v>
      </c>
      <c r="Q412" s="7"/>
      <c r="R412" s="11" t="s">
        <v>252</v>
      </c>
      <c r="S412" s="13" t="s">
        <v>19</v>
      </c>
      <c r="T412" s="7"/>
      <c r="U412" s="11" t="s">
        <v>19</v>
      </c>
      <c r="V412" s="11" t="s">
        <v>252</v>
      </c>
      <c r="W412" s="13" t="s">
        <v>107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253</v>
      </c>
      <c r="AD412" t="s">
        <v>6</v>
      </c>
      <c r="AE412" t="s">
        <v>1725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2138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2139</v>
      </c>
      <c r="H413" s="7" t="s">
        <v>2140</v>
      </c>
      <c r="I413" s="7" t="s">
        <v>77</v>
      </c>
      <c r="J413" s="7" t="s">
        <v>2</v>
      </c>
      <c r="K413" s="7" t="s">
        <v>2141</v>
      </c>
      <c r="L413" s="7">
        <v>1</v>
      </c>
      <c r="M413" s="7">
        <v>1</v>
      </c>
      <c r="N413" s="7" t="s">
        <v>1472</v>
      </c>
      <c r="O413" s="7" t="s">
        <v>1472</v>
      </c>
      <c r="P413" s="7" t="s">
        <v>1949</v>
      </c>
      <c r="Q413" s="7"/>
      <c r="R413" s="11" t="s">
        <v>1412</v>
      </c>
      <c r="S413" s="13" t="s">
        <v>19</v>
      </c>
      <c r="T413" s="7"/>
      <c r="U413" s="11" t="s">
        <v>19</v>
      </c>
      <c r="V413" s="11" t="s">
        <v>1412</v>
      </c>
      <c r="W413" s="13" t="s">
        <v>415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937</v>
      </c>
      <c r="AD413" t="s">
        <v>6</v>
      </c>
      <c r="AE413" t="s">
        <v>1150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2142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2143</v>
      </c>
      <c r="H414" s="7" t="s">
        <v>2144</v>
      </c>
      <c r="I414" s="7" t="s">
        <v>77</v>
      </c>
      <c r="J414" s="7" t="s">
        <v>2</v>
      </c>
      <c r="K414" s="7" t="s">
        <v>2145</v>
      </c>
      <c r="L414" s="7">
        <v>1</v>
      </c>
      <c r="M414" s="7">
        <v>1</v>
      </c>
      <c r="N414" s="7" t="s">
        <v>1472</v>
      </c>
      <c r="O414" s="7" t="s">
        <v>1472</v>
      </c>
      <c r="P414" s="7" t="s">
        <v>1949</v>
      </c>
      <c r="Q414" s="7"/>
      <c r="R414" s="11" t="s">
        <v>728</v>
      </c>
      <c r="S414" s="13" t="s">
        <v>19</v>
      </c>
      <c r="T414" s="7"/>
      <c r="U414" s="11" t="s">
        <v>19</v>
      </c>
      <c r="V414" s="11" t="s">
        <v>728</v>
      </c>
      <c r="W414" s="13" t="s">
        <v>82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424</v>
      </c>
      <c r="AD414" t="s">
        <v>6</v>
      </c>
      <c r="AE414" t="s">
        <v>766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2146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2147</v>
      </c>
      <c r="H415" s="7" t="s">
        <v>2148</v>
      </c>
      <c r="I415" s="7" t="s">
        <v>77</v>
      </c>
      <c r="J415" s="7" t="s">
        <v>2</v>
      </c>
      <c r="K415" s="7" t="s">
        <v>2149</v>
      </c>
      <c r="L415" s="7">
        <v>2</v>
      </c>
      <c r="M415" s="7">
        <v>1</v>
      </c>
      <c r="N415" s="7" t="s">
        <v>1472</v>
      </c>
      <c r="O415" s="7" t="s">
        <v>1472</v>
      </c>
      <c r="P415" s="7" t="s">
        <v>1949</v>
      </c>
      <c r="Q415" s="7"/>
      <c r="R415" s="11" t="s">
        <v>1568</v>
      </c>
      <c r="S415" s="13" t="s">
        <v>19</v>
      </c>
      <c r="T415" s="7"/>
      <c r="U415" s="11" t="s">
        <v>19</v>
      </c>
      <c r="V415" s="11" t="s">
        <v>1568</v>
      </c>
      <c r="W415" s="13" t="s">
        <v>1569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1570</v>
      </c>
      <c r="AD415" t="s">
        <v>6</v>
      </c>
      <c r="AE415" t="s">
        <v>472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2150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1234</v>
      </c>
      <c r="H416" s="7" t="s">
        <v>1235</v>
      </c>
      <c r="I416" s="7" t="s">
        <v>77</v>
      </c>
      <c r="J416" s="7" t="s">
        <v>2</v>
      </c>
      <c r="K416" s="7" t="s">
        <v>1620</v>
      </c>
      <c r="L416" s="7">
        <v>1</v>
      </c>
      <c r="M416" s="7">
        <v>1</v>
      </c>
      <c r="N416" s="7" t="s">
        <v>1102</v>
      </c>
      <c r="O416" s="7" t="s">
        <v>1472</v>
      </c>
      <c r="P416" s="7" t="s">
        <v>1949</v>
      </c>
      <c r="Q416" s="7"/>
      <c r="R416" s="11" t="s">
        <v>106</v>
      </c>
      <c r="S416" s="13" t="s">
        <v>19</v>
      </c>
      <c r="T416" s="7"/>
      <c r="U416" s="11" t="s">
        <v>19</v>
      </c>
      <c r="V416" s="11" t="s">
        <v>106</v>
      </c>
      <c r="W416" s="13" t="s">
        <v>107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108</v>
      </c>
      <c r="AD416" t="s">
        <v>6</v>
      </c>
      <c r="AE416" t="s">
        <v>204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2151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2152</v>
      </c>
      <c r="H417" s="7" t="s">
        <v>2153</v>
      </c>
      <c r="I417" s="7" t="s">
        <v>77</v>
      </c>
      <c r="J417" s="7" t="s">
        <v>2</v>
      </c>
      <c r="K417" s="7" t="s">
        <v>2154</v>
      </c>
      <c r="L417" s="7">
        <v>1</v>
      </c>
      <c r="M417" s="7">
        <v>1</v>
      </c>
      <c r="N417" s="7" t="s">
        <v>1472</v>
      </c>
      <c r="O417" s="7" t="s">
        <v>1472</v>
      </c>
      <c r="P417" s="7" t="s">
        <v>1949</v>
      </c>
      <c r="Q417" s="7"/>
      <c r="R417" s="11" t="s">
        <v>194</v>
      </c>
      <c r="S417" s="13" t="s">
        <v>19</v>
      </c>
      <c r="T417" s="7"/>
      <c r="U417" s="11" t="s">
        <v>19</v>
      </c>
      <c r="V417" s="11" t="s">
        <v>194</v>
      </c>
      <c r="W417" s="13" t="s">
        <v>99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195</v>
      </c>
      <c r="AD417" t="s">
        <v>6</v>
      </c>
      <c r="AE417" t="s">
        <v>1247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2155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2156</v>
      </c>
      <c r="H418" s="7" t="s">
        <v>2157</v>
      </c>
      <c r="I418" s="7" t="s">
        <v>77</v>
      </c>
      <c r="J418" s="7" t="s">
        <v>2</v>
      </c>
      <c r="K418" s="7" t="s">
        <v>2158</v>
      </c>
      <c r="L418" s="7">
        <v>1</v>
      </c>
      <c r="M418" s="7">
        <v>1</v>
      </c>
      <c r="N418" s="7" t="s">
        <v>846</v>
      </c>
      <c r="O418" s="7" t="s">
        <v>1472</v>
      </c>
      <c r="P418" s="7" t="s">
        <v>1949</v>
      </c>
      <c r="Q418" s="7"/>
      <c r="R418" s="11" t="s">
        <v>1320</v>
      </c>
      <c r="S418" s="13" t="s">
        <v>19</v>
      </c>
      <c r="T418" s="7"/>
      <c r="U418" s="11" t="s">
        <v>19</v>
      </c>
      <c r="V418" s="11" t="s">
        <v>1320</v>
      </c>
      <c r="W418" s="13" t="s">
        <v>2123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245</v>
      </c>
      <c r="AD418" t="s">
        <v>6</v>
      </c>
      <c r="AE418" t="s">
        <v>2159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2160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884</v>
      </c>
      <c r="H419" s="7" t="s">
        <v>885</v>
      </c>
      <c r="I419" s="7" t="s">
        <v>77</v>
      </c>
      <c r="J419" s="7" t="s">
        <v>2</v>
      </c>
      <c r="K419" s="7" t="s">
        <v>2161</v>
      </c>
      <c r="L419" s="7">
        <v>1</v>
      </c>
      <c r="M419" s="7">
        <v>3</v>
      </c>
      <c r="N419" s="7" t="s">
        <v>846</v>
      </c>
      <c r="O419" s="7" t="s">
        <v>846</v>
      </c>
      <c r="P419" s="7" t="s">
        <v>1949</v>
      </c>
      <c r="Q419" s="7"/>
      <c r="R419" s="11" t="s">
        <v>2162</v>
      </c>
      <c r="S419" s="13" t="s">
        <v>19</v>
      </c>
      <c r="T419" s="7"/>
      <c r="U419" s="11" t="s">
        <v>19</v>
      </c>
      <c r="V419" s="11" t="s">
        <v>2162</v>
      </c>
      <c r="W419" s="13" t="s">
        <v>2163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2164</v>
      </c>
      <c r="AD419" t="s">
        <v>6</v>
      </c>
      <c r="AE419" t="s">
        <v>676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2165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2166</v>
      </c>
      <c r="H420" s="7" t="s">
        <v>2167</v>
      </c>
      <c r="I420" s="7" t="s">
        <v>77</v>
      </c>
      <c r="J420" s="7" t="s">
        <v>2</v>
      </c>
      <c r="K420" s="7" t="s">
        <v>2168</v>
      </c>
      <c r="L420" s="7">
        <v>1</v>
      </c>
      <c r="M420" s="7">
        <v>1</v>
      </c>
      <c r="N420" s="7" t="s">
        <v>846</v>
      </c>
      <c r="O420" s="7" t="s">
        <v>1472</v>
      </c>
      <c r="P420" s="7" t="s">
        <v>1949</v>
      </c>
      <c r="Q420" s="7"/>
      <c r="R420" s="11" t="s">
        <v>1812</v>
      </c>
      <c r="S420" s="13" t="s">
        <v>19</v>
      </c>
      <c r="T420" s="7"/>
      <c r="U420" s="11" t="s">
        <v>19</v>
      </c>
      <c r="V420" s="11" t="s">
        <v>1812</v>
      </c>
      <c r="W420" s="13" t="s">
        <v>272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1813</v>
      </c>
      <c r="AD420" t="s">
        <v>6</v>
      </c>
      <c r="AE420" t="s">
        <v>2169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2170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2171</v>
      </c>
      <c r="H421" s="7" t="s">
        <v>2172</v>
      </c>
      <c r="I421" s="7" t="s">
        <v>77</v>
      </c>
      <c r="J421" s="7" t="s">
        <v>2</v>
      </c>
      <c r="K421" s="7" t="s">
        <v>2173</v>
      </c>
      <c r="L421" s="7">
        <v>1</v>
      </c>
      <c r="M421" s="7">
        <v>1</v>
      </c>
      <c r="N421" s="7" t="s">
        <v>1472</v>
      </c>
      <c r="O421" s="7" t="s">
        <v>1472</v>
      </c>
      <c r="P421" s="7" t="s">
        <v>1949</v>
      </c>
      <c r="Q421" s="7"/>
      <c r="R421" s="11" t="s">
        <v>342</v>
      </c>
      <c r="S421" s="13" t="s">
        <v>19</v>
      </c>
      <c r="T421" s="7"/>
      <c r="U421" s="11" t="s">
        <v>19</v>
      </c>
      <c r="V421" s="11" t="s">
        <v>342</v>
      </c>
      <c r="W421" s="13" t="s">
        <v>477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478</v>
      </c>
      <c r="AD421" t="s">
        <v>6</v>
      </c>
      <c r="AE421" t="s">
        <v>93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2174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1611</v>
      </c>
      <c r="H422" s="7" t="s">
        <v>1612</v>
      </c>
      <c r="I422" s="7" t="s">
        <v>77</v>
      </c>
      <c r="J422" s="7" t="s">
        <v>2</v>
      </c>
      <c r="K422" s="7" t="s">
        <v>1613</v>
      </c>
      <c r="L422" s="7">
        <v>1</v>
      </c>
      <c r="M422" s="7">
        <v>1</v>
      </c>
      <c r="N422" s="7" t="s">
        <v>1472</v>
      </c>
      <c r="O422" s="7" t="s">
        <v>1472</v>
      </c>
      <c r="P422" s="7" t="s">
        <v>1949</v>
      </c>
      <c r="Q422" s="7"/>
      <c r="R422" s="11" t="s">
        <v>194</v>
      </c>
      <c r="S422" s="13" t="s">
        <v>19</v>
      </c>
      <c r="T422" s="7"/>
      <c r="U422" s="11" t="s">
        <v>19</v>
      </c>
      <c r="V422" s="11" t="s">
        <v>194</v>
      </c>
      <c r="W422" s="13" t="s">
        <v>99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195</v>
      </c>
      <c r="AD422" t="s">
        <v>6</v>
      </c>
      <c r="AE422" t="s">
        <v>1614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2175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1884</v>
      </c>
      <c r="H423" s="7" t="s">
        <v>1885</v>
      </c>
      <c r="I423" s="7" t="s">
        <v>77</v>
      </c>
      <c r="J423" s="7" t="s">
        <v>2</v>
      </c>
      <c r="K423" s="7" t="s">
        <v>2176</v>
      </c>
      <c r="L423" s="7">
        <v>3</v>
      </c>
      <c r="M423" s="7">
        <v>1</v>
      </c>
      <c r="N423" s="7" t="s">
        <v>1472</v>
      </c>
      <c r="O423" s="7" t="s">
        <v>1472</v>
      </c>
      <c r="P423" s="7" t="s">
        <v>1949</v>
      </c>
      <c r="Q423" s="7"/>
      <c r="R423" s="11" t="s">
        <v>1983</v>
      </c>
      <c r="S423" s="13" t="s">
        <v>19</v>
      </c>
      <c r="T423" s="7"/>
      <c r="U423" s="11" t="s">
        <v>19</v>
      </c>
      <c r="V423" s="11" t="s">
        <v>1983</v>
      </c>
      <c r="W423" s="13" t="s">
        <v>747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2177</v>
      </c>
      <c r="AD423" t="s">
        <v>6</v>
      </c>
      <c r="AE423" t="s">
        <v>101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2178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1884</v>
      </c>
      <c r="H424" s="7" t="s">
        <v>1885</v>
      </c>
      <c r="I424" s="7" t="s">
        <v>77</v>
      </c>
      <c r="J424" s="7" t="s">
        <v>2</v>
      </c>
      <c r="K424" s="7" t="s">
        <v>2179</v>
      </c>
      <c r="L424" s="7">
        <v>1</v>
      </c>
      <c r="M424" s="7">
        <v>1</v>
      </c>
      <c r="N424" s="7" t="s">
        <v>1472</v>
      </c>
      <c r="O424" s="7" t="s">
        <v>1472</v>
      </c>
      <c r="P424" s="7" t="s">
        <v>1949</v>
      </c>
      <c r="Q424" s="7"/>
      <c r="R424" s="11" t="s">
        <v>1226</v>
      </c>
      <c r="S424" s="13" t="s">
        <v>19</v>
      </c>
      <c r="T424" s="7"/>
      <c r="U424" s="11" t="s">
        <v>19</v>
      </c>
      <c r="V424" s="11" t="s">
        <v>1226</v>
      </c>
      <c r="W424" s="13" t="s">
        <v>450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1227</v>
      </c>
      <c r="AD424" t="s">
        <v>6</v>
      </c>
      <c r="AE424" t="s">
        <v>101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2180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1523</v>
      </c>
      <c r="H425" s="7" t="s">
        <v>1524</v>
      </c>
      <c r="I425" s="7" t="s">
        <v>77</v>
      </c>
      <c r="J425" s="7" t="s">
        <v>2</v>
      </c>
      <c r="K425" s="7" t="s">
        <v>2181</v>
      </c>
      <c r="L425" s="7">
        <v>1</v>
      </c>
      <c r="M425" s="7">
        <v>1</v>
      </c>
      <c r="N425" s="7" t="s">
        <v>1472</v>
      </c>
      <c r="O425" s="7" t="s">
        <v>1472</v>
      </c>
      <c r="P425" s="7" t="s">
        <v>1949</v>
      </c>
      <c r="Q425" s="7"/>
      <c r="R425" s="11" t="s">
        <v>1526</v>
      </c>
      <c r="S425" s="13" t="s">
        <v>19</v>
      </c>
      <c r="T425" s="7"/>
      <c r="U425" s="11" t="s">
        <v>19</v>
      </c>
      <c r="V425" s="11" t="s">
        <v>1526</v>
      </c>
      <c r="W425" s="13" t="s">
        <v>485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1246</v>
      </c>
      <c r="AD425" t="s">
        <v>6</v>
      </c>
      <c r="AE425" t="s">
        <v>1527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2182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463</v>
      </c>
      <c r="H426" s="7" t="s">
        <v>464</v>
      </c>
      <c r="I426" s="7" t="s">
        <v>77</v>
      </c>
      <c r="J426" s="7" t="s">
        <v>2</v>
      </c>
      <c r="K426" s="7" t="s">
        <v>2183</v>
      </c>
      <c r="L426" s="7">
        <v>2</v>
      </c>
      <c r="M426" s="7">
        <v>1</v>
      </c>
      <c r="N426" s="7" t="s">
        <v>1472</v>
      </c>
      <c r="O426" s="7" t="s">
        <v>1472</v>
      </c>
      <c r="P426" s="7" t="s">
        <v>1949</v>
      </c>
      <c r="Q426" s="7"/>
      <c r="R426" s="11" t="s">
        <v>2184</v>
      </c>
      <c r="S426" s="13" t="s">
        <v>19</v>
      </c>
      <c r="T426" s="7"/>
      <c r="U426" s="11" t="s">
        <v>19</v>
      </c>
      <c r="V426" s="11" t="s">
        <v>2184</v>
      </c>
      <c r="W426" s="13" t="s">
        <v>354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2185</v>
      </c>
      <c r="AD426" t="s">
        <v>6</v>
      </c>
      <c r="AE426" t="s">
        <v>472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2186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2187</v>
      </c>
      <c r="H427" s="7" t="s">
        <v>2188</v>
      </c>
      <c r="I427" s="7" t="s">
        <v>77</v>
      </c>
      <c r="J427" s="7" t="s">
        <v>2</v>
      </c>
      <c r="K427" s="7" t="s">
        <v>2189</v>
      </c>
      <c r="L427" s="7">
        <v>1</v>
      </c>
      <c r="M427" s="7">
        <v>1</v>
      </c>
      <c r="N427" s="7" t="s">
        <v>1472</v>
      </c>
      <c r="O427" s="7" t="s">
        <v>1472</v>
      </c>
      <c r="P427" s="7" t="s">
        <v>1949</v>
      </c>
      <c r="Q427" s="7"/>
      <c r="R427" s="11" t="s">
        <v>568</v>
      </c>
      <c r="S427" s="13" t="s">
        <v>19</v>
      </c>
      <c r="T427" s="7"/>
      <c r="U427" s="11" t="s">
        <v>19</v>
      </c>
      <c r="V427" s="11" t="s">
        <v>568</v>
      </c>
      <c r="W427" s="13" t="s">
        <v>82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799</v>
      </c>
      <c r="AD427" t="s">
        <v>6</v>
      </c>
      <c r="AE427" t="s">
        <v>932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2190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1110</v>
      </c>
      <c r="H428" s="7" t="s">
        <v>1111</v>
      </c>
      <c r="I428" s="7" t="s">
        <v>77</v>
      </c>
      <c r="J428" s="7" t="s">
        <v>2</v>
      </c>
      <c r="K428" s="7" t="s">
        <v>2191</v>
      </c>
      <c r="L428" s="7">
        <v>1</v>
      </c>
      <c r="M428" s="7">
        <v>1</v>
      </c>
      <c r="N428" s="7" t="s">
        <v>1472</v>
      </c>
      <c r="O428" s="7" t="s">
        <v>1472</v>
      </c>
      <c r="P428" s="7" t="s">
        <v>1949</v>
      </c>
      <c r="Q428" s="7"/>
      <c r="R428" s="11" t="s">
        <v>1269</v>
      </c>
      <c r="S428" s="13" t="s">
        <v>19</v>
      </c>
      <c r="T428" s="7"/>
      <c r="U428" s="11" t="s">
        <v>19</v>
      </c>
      <c r="V428" s="11" t="s">
        <v>1269</v>
      </c>
      <c r="W428" s="13" t="s">
        <v>82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774</v>
      </c>
      <c r="AD428" t="s">
        <v>6</v>
      </c>
      <c r="AE428" t="s">
        <v>2192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2193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2194</v>
      </c>
      <c r="H429" s="7" t="s">
        <v>2195</v>
      </c>
      <c r="I429" s="7" t="s">
        <v>77</v>
      </c>
      <c r="J429" s="7" t="s">
        <v>2</v>
      </c>
      <c r="K429" s="7" t="s">
        <v>2196</v>
      </c>
      <c r="L429" s="7">
        <v>1</v>
      </c>
      <c r="M429" s="7">
        <v>1</v>
      </c>
      <c r="N429" s="7" t="s">
        <v>1472</v>
      </c>
      <c r="O429" s="7" t="s">
        <v>1472</v>
      </c>
      <c r="P429" s="7" t="s">
        <v>1949</v>
      </c>
      <c r="Q429" s="7"/>
      <c r="R429" s="11" t="s">
        <v>237</v>
      </c>
      <c r="S429" s="13" t="s">
        <v>19</v>
      </c>
      <c r="T429" s="7"/>
      <c r="U429" s="11" t="s">
        <v>19</v>
      </c>
      <c r="V429" s="11" t="s">
        <v>237</v>
      </c>
      <c r="W429" s="13" t="s">
        <v>99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147</v>
      </c>
      <c r="AD429" t="s">
        <v>6</v>
      </c>
      <c r="AE429" t="s">
        <v>2197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2198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2194</v>
      </c>
      <c r="H430" s="7" t="s">
        <v>2195</v>
      </c>
      <c r="I430" s="7" t="s">
        <v>77</v>
      </c>
      <c r="J430" s="7" t="s">
        <v>2</v>
      </c>
      <c r="K430" s="7" t="s">
        <v>2199</v>
      </c>
      <c r="L430" s="7">
        <v>1</v>
      </c>
      <c r="M430" s="7">
        <v>1</v>
      </c>
      <c r="N430" s="7" t="s">
        <v>1472</v>
      </c>
      <c r="O430" s="7" t="s">
        <v>1472</v>
      </c>
      <c r="P430" s="7" t="s">
        <v>1949</v>
      </c>
      <c r="Q430" s="7"/>
      <c r="R430" s="11" t="s">
        <v>237</v>
      </c>
      <c r="S430" s="13" t="s">
        <v>19</v>
      </c>
      <c r="T430" s="7"/>
      <c r="U430" s="11" t="s">
        <v>19</v>
      </c>
      <c r="V430" s="11" t="s">
        <v>237</v>
      </c>
      <c r="W430" s="13" t="s">
        <v>99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147</v>
      </c>
      <c r="AD430" t="s">
        <v>6</v>
      </c>
      <c r="AE430" t="s">
        <v>2197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2200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2201</v>
      </c>
      <c r="H431" s="7" t="s">
        <v>2202</v>
      </c>
      <c r="I431" s="7" t="s">
        <v>77</v>
      </c>
      <c r="J431" s="7" t="s">
        <v>2</v>
      </c>
      <c r="K431" s="7" t="s">
        <v>2203</v>
      </c>
      <c r="L431" s="7">
        <v>1</v>
      </c>
      <c r="M431" s="7">
        <v>1</v>
      </c>
      <c r="N431" s="7" t="s">
        <v>1472</v>
      </c>
      <c r="O431" s="7" t="s">
        <v>1472</v>
      </c>
      <c r="P431" s="7" t="s">
        <v>1949</v>
      </c>
      <c r="Q431" s="7"/>
      <c r="R431" s="11" t="s">
        <v>1313</v>
      </c>
      <c r="S431" s="13" t="s">
        <v>19</v>
      </c>
      <c r="T431" s="7"/>
      <c r="U431" s="11" t="s">
        <v>19</v>
      </c>
      <c r="V431" s="11" t="s">
        <v>1313</v>
      </c>
      <c r="W431" s="13" t="s">
        <v>407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1118</v>
      </c>
      <c r="AD431" t="s">
        <v>6</v>
      </c>
      <c r="AE431" t="s">
        <v>2204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2205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2206</v>
      </c>
      <c r="H432" s="7" t="s">
        <v>2207</v>
      </c>
      <c r="I432" s="7" t="s">
        <v>77</v>
      </c>
      <c r="J432" s="7" t="s">
        <v>2</v>
      </c>
      <c r="K432" s="7" t="s">
        <v>2208</v>
      </c>
      <c r="L432" s="7">
        <v>1</v>
      </c>
      <c r="M432" s="7">
        <v>5</v>
      </c>
      <c r="N432" s="7" t="s">
        <v>79</v>
      </c>
      <c r="O432" s="7" t="s">
        <v>80</v>
      </c>
      <c r="P432" s="7" t="s">
        <v>1949</v>
      </c>
      <c r="Q432" s="7"/>
      <c r="R432" s="11" t="s">
        <v>2209</v>
      </c>
      <c r="S432" s="13" t="s">
        <v>19</v>
      </c>
      <c r="T432" s="7"/>
      <c r="U432" s="11" t="s">
        <v>19</v>
      </c>
      <c r="V432" s="11" t="s">
        <v>2209</v>
      </c>
      <c r="W432" s="13" t="s">
        <v>982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2210</v>
      </c>
      <c r="AD432" t="s">
        <v>6</v>
      </c>
      <c r="AE432" t="s">
        <v>2211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2212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2213</v>
      </c>
      <c r="H433" s="7" t="s">
        <v>2214</v>
      </c>
      <c r="I433" s="7" t="s">
        <v>77</v>
      </c>
      <c r="J433" s="7" t="s">
        <v>2</v>
      </c>
      <c r="K433" s="7" t="s">
        <v>2215</v>
      </c>
      <c r="L433" s="7">
        <v>1</v>
      </c>
      <c r="M433" s="7">
        <v>1</v>
      </c>
      <c r="N433" s="7" t="s">
        <v>503</v>
      </c>
      <c r="O433" s="7" t="s">
        <v>1472</v>
      </c>
      <c r="P433" s="7" t="s">
        <v>1949</v>
      </c>
      <c r="Q433" s="7"/>
      <c r="R433" s="11" t="s">
        <v>2216</v>
      </c>
      <c r="S433" s="13" t="s">
        <v>19</v>
      </c>
      <c r="T433" s="7"/>
      <c r="U433" s="11" t="s">
        <v>19</v>
      </c>
      <c r="V433" s="11" t="s">
        <v>2216</v>
      </c>
      <c r="W433" s="13" t="s">
        <v>381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2217</v>
      </c>
      <c r="AD433" t="s">
        <v>6</v>
      </c>
      <c r="AE433" t="s">
        <v>164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2218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2219</v>
      </c>
      <c r="H434" s="7" t="s">
        <v>2220</v>
      </c>
      <c r="I434" s="7" t="s">
        <v>77</v>
      </c>
      <c r="J434" s="7" t="s">
        <v>2</v>
      </c>
      <c r="K434" s="7" t="s">
        <v>2221</v>
      </c>
      <c r="L434" s="7">
        <v>1</v>
      </c>
      <c r="M434" s="7">
        <v>1</v>
      </c>
      <c r="N434" s="7" t="s">
        <v>1102</v>
      </c>
      <c r="O434" s="7" t="s">
        <v>1472</v>
      </c>
      <c r="P434" s="7" t="s">
        <v>1949</v>
      </c>
      <c r="Q434" s="7"/>
      <c r="R434" s="11" t="s">
        <v>2012</v>
      </c>
      <c r="S434" s="13" t="s">
        <v>19</v>
      </c>
      <c r="T434" s="7"/>
      <c r="U434" s="11" t="s">
        <v>19</v>
      </c>
      <c r="V434" s="11" t="s">
        <v>2012</v>
      </c>
      <c r="W434" s="13" t="s">
        <v>147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2013</v>
      </c>
      <c r="AD434" t="s">
        <v>6</v>
      </c>
      <c r="AE434" t="s">
        <v>829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2222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2223</v>
      </c>
      <c r="H435" s="7" t="s">
        <v>2224</v>
      </c>
      <c r="I435" s="7" t="s">
        <v>77</v>
      </c>
      <c r="J435" s="7" t="s">
        <v>2</v>
      </c>
      <c r="K435" s="7" t="s">
        <v>2225</v>
      </c>
      <c r="L435" s="7">
        <v>1</v>
      </c>
      <c r="M435" s="7">
        <v>2</v>
      </c>
      <c r="N435" s="7" t="s">
        <v>1102</v>
      </c>
      <c r="O435" s="7" t="s">
        <v>1102</v>
      </c>
      <c r="P435" s="7" t="s">
        <v>1949</v>
      </c>
      <c r="Q435" s="7"/>
      <c r="R435" s="11" t="s">
        <v>708</v>
      </c>
      <c r="S435" s="13" t="s">
        <v>19</v>
      </c>
      <c r="T435" s="7"/>
      <c r="U435" s="11" t="s">
        <v>19</v>
      </c>
      <c r="V435" s="11" t="s">
        <v>708</v>
      </c>
      <c r="W435" s="13" t="s">
        <v>148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998</v>
      </c>
      <c r="AD435" t="s">
        <v>6</v>
      </c>
      <c r="AE435" t="s">
        <v>284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2226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2227</v>
      </c>
      <c r="H436" s="7" t="s">
        <v>2228</v>
      </c>
      <c r="I436" s="7" t="s">
        <v>77</v>
      </c>
      <c r="J436" s="7" t="s">
        <v>2</v>
      </c>
      <c r="K436" s="7" t="s">
        <v>2229</v>
      </c>
      <c r="L436" s="7">
        <v>1</v>
      </c>
      <c r="M436" s="7">
        <v>1</v>
      </c>
      <c r="N436" s="7" t="s">
        <v>1472</v>
      </c>
      <c r="O436" s="7" t="s">
        <v>1472</v>
      </c>
      <c r="P436" s="7" t="s">
        <v>1949</v>
      </c>
      <c r="Q436" s="7"/>
      <c r="R436" s="11" t="s">
        <v>252</v>
      </c>
      <c r="S436" s="13" t="s">
        <v>19</v>
      </c>
      <c r="T436" s="7"/>
      <c r="U436" s="11" t="s">
        <v>19</v>
      </c>
      <c r="V436" s="11" t="s">
        <v>252</v>
      </c>
      <c r="W436" s="13" t="s">
        <v>107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253</v>
      </c>
      <c r="AD436" t="s">
        <v>6</v>
      </c>
      <c r="AE436" t="s">
        <v>497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2230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293</v>
      </c>
      <c r="H437" s="7" t="s">
        <v>294</v>
      </c>
      <c r="I437" s="7" t="s">
        <v>77</v>
      </c>
      <c r="J437" s="7" t="s">
        <v>2</v>
      </c>
      <c r="K437" s="7" t="s">
        <v>659</v>
      </c>
      <c r="L437" s="7">
        <v>1</v>
      </c>
      <c r="M437" s="7">
        <v>1</v>
      </c>
      <c r="N437" s="7" t="s">
        <v>1472</v>
      </c>
      <c r="O437" s="7" t="s">
        <v>1472</v>
      </c>
      <c r="P437" s="7" t="s">
        <v>1949</v>
      </c>
      <c r="Q437" s="7"/>
      <c r="R437" s="11" t="s">
        <v>2231</v>
      </c>
      <c r="S437" s="13" t="s">
        <v>19</v>
      </c>
      <c r="T437" s="7"/>
      <c r="U437" s="11" t="s">
        <v>19</v>
      </c>
      <c r="V437" s="11" t="s">
        <v>2231</v>
      </c>
      <c r="W437" s="13" t="s">
        <v>511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2232</v>
      </c>
      <c r="AD437" t="s">
        <v>6</v>
      </c>
      <c r="AE437" t="s">
        <v>1258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2233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2234</v>
      </c>
      <c r="H438" s="7" t="s">
        <v>2235</v>
      </c>
      <c r="I438" s="7" t="s">
        <v>77</v>
      </c>
      <c r="J438" s="7" t="s">
        <v>2</v>
      </c>
      <c r="K438" s="7" t="s">
        <v>2236</v>
      </c>
      <c r="L438" s="7">
        <v>1</v>
      </c>
      <c r="M438" s="7">
        <v>1</v>
      </c>
      <c r="N438" s="7" t="s">
        <v>1472</v>
      </c>
      <c r="O438" s="7" t="s">
        <v>1472</v>
      </c>
      <c r="P438" s="7" t="s">
        <v>1949</v>
      </c>
      <c r="Q438" s="7"/>
      <c r="R438" s="11" t="s">
        <v>914</v>
      </c>
      <c r="S438" s="13" t="s">
        <v>19</v>
      </c>
      <c r="T438" s="7"/>
      <c r="U438" s="11" t="s">
        <v>19</v>
      </c>
      <c r="V438" s="11" t="s">
        <v>914</v>
      </c>
      <c r="W438" s="13" t="s">
        <v>156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915</v>
      </c>
      <c r="AD438" t="s">
        <v>6</v>
      </c>
      <c r="AE438" t="s">
        <v>196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2237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2238</v>
      </c>
      <c r="H439" s="7" t="s">
        <v>2239</v>
      </c>
      <c r="I439" s="7" t="s">
        <v>77</v>
      </c>
      <c r="J439" s="7" t="s">
        <v>2</v>
      </c>
      <c r="K439" s="7" t="s">
        <v>2240</v>
      </c>
      <c r="L439" s="7">
        <v>1</v>
      </c>
      <c r="M439" s="7">
        <v>1</v>
      </c>
      <c r="N439" s="7" t="s">
        <v>1472</v>
      </c>
      <c r="O439" s="7" t="s">
        <v>1472</v>
      </c>
      <c r="P439" s="7" t="s">
        <v>1949</v>
      </c>
      <c r="Q439" s="7"/>
      <c r="R439" s="11" t="s">
        <v>236</v>
      </c>
      <c r="S439" s="13" t="s">
        <v>19</v>
      </c>
      <c r="T439" s="7"/>
      <c r="U439" s="11" t="s">
        <v>19</v>
      </c>
      <c r="V439" s="11" t="s">
        <v>236</v>
      </c>
      <c r="W439" s="13" t="s">
        <v>140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237</v>
      </c>
      <c r="AD439" t="s">
        <v>6</v>
      </c>
      <c r="AE439" t="s">
        <v>158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2241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1393</v>
      </c>
      <c r="H440" s="7" t="s">
        <v>1394</v>
      </c>
      <c r="I440" s="7" t="s">
        <v>77</v>
      </c>
      <c r="J440" s="7" t="s">
        <v>2</v>
      </c>
      <c r="K440" s="7" t="s">
        <v>2242</v>
      </c>
      <c r="L440" s="7">
        <v>1</v>
      </c>
      <c r="M440" s="7">
        <v>1</v>
      </c>
      <c r="N440" s="7" t="s">
        <v>1472</v>
      </c>
      <c r="O440" s="7" t="s">
        <v>1472</v>
      </c>
      <c r="P440" s="7" t="s">
        <v>1949</v>
      </c>
      <c r="Q440" s="7"/>
      <c r="R440" s="11" t="s">
        <v>568</v>
      </c>
      <c r="S440" s="13" t="s">
        <v>19</v>
      </c>
      <c r="T440" s="7"/>
      <c r="U440" s="11" t="s">
        <v>19</v>
      </c>
      <c r="V440" s="11" t="s">
        <v>568</v>
      </c>
      <c r="W440" s="13" t="s">
        <v>82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799</v>
      </c>
      <c r="AD440" t="s">
        <v>6</v>
      </c>
      <c r="AE440" t="s">
        <v>1397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2243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1889</v>
      </c>
      <c r="H441" s="7" t="s">
        <v>1890</v>
      </c>
      <c r="I441" s="7" t="s">
        <v>77</v>
      </c>
      <c r="J441" s="7" t="s">
        <v>2</v>
      </c>
      <c r="K441" s="7" t="s">
        <v>2244</v>
      </c>
      <c r="L441" s="7">
        <v>1</v>
      </c>
      <c r="M441" s="7">
        <v>1</v>
      </c>
      <c r="N441" s="7" t="s">
        <v>1102</v>
      </c>
      <c r="O441" s="7" t="s">
        <v>1472</v>
      </c>
      <c r="P441" s="7" t="s">
        <v>1949</v>
      </c>
      <c r="Q441" s="7"/>
      <c r="R441" s="11" t="s">
        <v>774</v>
      </c>
      <c r="S441" s="13" t="s">
        <v>19</v>
      </c>
      <c r="T441" s="7"/>
      <c r="U441" s="11" t="s">
        <v>19</v>
      </c>
      <c r="V441" s="11" t="s">
        <v>774</v>
      </c>
      <c r="W441" s="13" t="s">
        <v>289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847</v>
      </c>
      <c r="AD441" t="s">
        <v>6</v>
      </c>
      <c r="AE441" t="s">
        <v>1892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2245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1640</v>
      </c>
      <c r="H442" s="7" t="s">
        <v>1641</v>
      </c>
      <c r="I442" s="7" t="s">
        <v>77</v>
      </c>
      <c r="J442" s="7" t="s">
        <v>2</v>
      </c>
      <c r="K442" s="7" t="s">
        <v>2246</v>
      </c>
      <c r="L442" s="7">
        <v>1</v>
      </c>
      <c r="M442" s="7">
        <v>1</v>
      </c>
      <c r="N442" s="7" t="s">
        <v>79</v>
      </c>
      <c r="O442" s="7" t="s">
        <v>1472</v>
      </c>
      <c r="P442" s="7" t="s">
        <v>1949</v>
      </c>
      <c r="Q442" s="7"/>
      <c r="R442" s="11" t="s">
        <v>2247</v>
      </c>
      <c r="S442" s="13" t="s">
        <v>19</v>
      </c>
      <c r="T442" s="7"/>
      <c r="U442" s="11" t="s">
        <v>19</v>
      </c>
      <c r="V442" s="11" t="s">
        <v>2247</v>
      </c>
      <c r="W442" s="13" t="s">
        <v>272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1438</v>
      </c>
      <c r="AD442" t="s">
        <v>6</v>
      </c>
      <c r="AE442" t="s">
        <v>2040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2248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2249</v>
      </c>
      <c r="H443" s="7" t="s">
        <v>2250</v>
      </c>
      <c r="I443" s="7" t="s">
        <v>77</v>
      </c>
      <c r="J443" s="7" t="s">
        <v>2</v>
      </c>
      <c r="K443" s="7" t="s">
        <v>2251</v>
      </c>
      <c r="L443" s="7">
        <v>1</v>
      </c>
      <c r="M443" s="7">
        <v>1</v>
      </c>
      <c r="N443" s="7" t="s">
        <v>1102</v>
      </c>
      <c r="O443" s="7" t="s">
        <v>1472</v>
      </c>
      <c r="P443" s="7" t="s">
        <v>1949</v>
      </c>
      <c r="Q443" s="7"/>
      <c r="R443" s="11" t="s">
        <v>549</v>
      </c>
      <c r="S443" s="13" t="s">
        <v>19</v>
      </c>
      <c r="T443" s="7"/>
      <c r="U443" s="11" t="s">
        <v>19</v>
      </c>
      <c r="V443" s="11" t="s">
        <v>549</v>
      </c>
      <c r="W443" s="13" t="s">
        <v>140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98</v>
      </c>
      <c r="AD443" t="s">
        <v>6</v>
      </c>
      <c r="AE443" t="s">
        <v>622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2252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2253</v>
      </c>
      <c r="H444" s="7" t="s">
        <v>2254</v>
      </c>
      <c r="I444" s="7" t="s">
        <v>77</v>
      </c>
      <c r="J444" s="7" t="s">
        <v>2</v>
      </c>
      <c r="K444" s="7" t="s">
        <v>2255</v>
      </c>
      <c r="L444" s="7">
        <v>1</v>
      </c>
      <c r="M444" s="7">
        <v>1</v>
      </c>
      <c r="N444" s="7" t="s">
        <v>1472</v>
      </c>
      <c r="O444" s="7" t="s">
        <v>1472</v>
      </c>
      <c r="P444" s="7" t="s">
        <v>1949</v>
      </c>
      <c r="Q444" s="7"/>
      <c r="R444" s="11" t="s">
        <v>549</v>
      </c>
      <c r="S444" s="13" t="s">
        <v>19</v>
      </c>
      <c r="T444" s="7"/>
      <c r="U444" s="11" t="s">
        <v>19</v>
      </c>
      <c r="V444" s="11" t="s">
        <v>549</v>
      </c>
      <c r="W444" s="13" t="s">
        <v>140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98</v>
      </c>
      <c r="AD444" t="s">
        <v>6</v>
      </c>
      <c r="AE444" t="s">
        <v>2256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2257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2258</v>
      </c>
      <c r="H445" s="7" t="s">
        <v>2259</v>
      </c>
      <c r="I445" s="7" t="s">
        <v>77</v>
      </c>
      <c r="J445" s="7" t="s">
        <v>2</v>
      </c>
      <c r="K445" s="7" t="s">
        <v>2260</v>
      </c>
      <c r="L445" s="7">
        <v>1</v>
      </c>
      <c r="M445" s="7">
        <v>1</v>
      </c>
      <c r="N445" s="7" t="s">
        <v>1472</v>
      </c>
      <c r="O445" s="7" t="s">
        <v>1472</v>
      </c>
      <c r="P445" s="7" t="s">
        <v>1949</v>
      </c>
      <c r="Q445" s="7"/>
      <c r="R445" s="11" t="s">
        <v>1052</v>
      </c>
      <c r="S445" s="13" t="s">
        <v>19</v>
      </c>
      <c r="T445" s="7"/>
      <c r="U445" s="11" t="s">
        <v>19</v>
      </c>
      <c r="V445" s="11" t="s">
        <v>1052</v>
      </c>
      <c r="W445" s="13" t="s">
        <v>555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627</v>
      </c>
      <c r="AD445" t="s">
        <v>6</v>
      </c>
      <c r="AE445" t="s">
        <v>2261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2262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2263</v>
      </c>
      <c r="H446" s="7" t="s">
        <v>2264</v>
      </c>
      <c r="I446" s="7" t="s">
        <v>77</v>
      </c>
      <c r="J446" s="7" t="s">
        <v>2</v>
      </c>
      <c r="K446" s="7" t="s">
        <v>2265</v>
      </c>
      <c r="L446" s="7">
        <v>1</v>
      </c>
      <c r="M446" s="7">
        <v>2</v>
      </c>
      <c r="N446" s="7" t="s">
        <v>1102</v>
      </c>
      <c r="O446" s="7" t="s">
        <v>1102</v>
      </c>
      <c r="P446" s="7" t="s">
        <v>1949</v>
      </c>
      <c r="Q446" s="7"/>
      <c r="R446" s="11" t="s">
        <v>318</v>
      </c>
      <c r="S446" s="13" t="s">
        <v>19</v>
      </c>
      <c r="T446" s="7"/>
      <c r="U446" s="11" t="s">
        <v>19</v>
      </c>
      <c r="V446" s="11" t="s">
        <v>318</v>
      </c>
      <c r="W446" s="13" t="s">
        <v>177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319</v>
      </c>
      <c r="AD446" t="s">
        <v>6</v>
      </c>
      <c r="AE446" t="s">
        <v>2266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2267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2268</v>
      </c>
      <c r="H447" s="7" t="s">
        <v>2269</v>
      </c>
      <c r="I447" s="7" t="s">
        <v>77</v>
      </c>
      <c r="J447" s="7" t="s">
        <v>2</v>
      </c>
      <c r="K447" s="7" t="s">
        <v>2270</v>
      </c>
      <c r="L447" s="7">
        <v>1</v>
      </c>
      <c r="M447" s="7">
        <v>1</v>
      </c>
      <c r="N447" s="7" t="s">
        <v>1102</v>
      </c>
      <c r="O447" s="7" t="s">
        <v>1472</v>
      </c>
      <c r="P447" s="7" t="s">
        <v>1949</v>
      </c>
      <c r="Q447" s="7"/>
      <c r="R447" s="11" t="s">
        <v>1313</v>
      </c>
      <c r="S447" s="13" t="s">
        <v>19</v>
      </c>
      <c r="T447" s="7"/>
      <c r="U447" s="11" t="s">
        <v>19</v>
      </c>
      <c r="V447" s="11" t="s">
        <v>1313</v>
      </c>
      <c r="W447" s="13" t="s">
        <v>407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1118</v>
      </c>
      <c r="AD447" t="s">
        <v>6</v>
      </c>
      <c r="AE447" t="s">
        <v>2271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2272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2273</v>
      </c>
      <c r="H448" s="7" t="s">
        <v>2274</v>
      </c>
      <c r="I448" s="7" t="s">
        <v>77</v>
      </c>
      <c r="J448" s="7" t="s">
        <v>2</v>
      </c>
      <c r="K448" s="7" t="s">
        <v>2275</v>
      </c>
      <c r="L448" s="7">
        <v>1</v>
      </c>
      <c r="M448" s="7">
        <v>1</v>
      </c>
      <c r="N448" s="7" t="s">
        <v>1472</v>
      </c>
      <c r="O448" s="7" t="s">
        <v>1472</v>
      </c>
      <c r="P448" s="7" t="s">
        <v>1949</v>
      </c>
      <c r="Q448" s="7"/>
      <c r="R448" s="11" t="s">
        <v>1212</v>
      </c>
      <c r="S448" s="13" t="s">
        <v>19</v>
      </c>
      <c r="T448" s="7"/>
      <c r="U448" s="11" t="s">
        <v>19</v>
      </c>
      <c r="V448" s="11" t="s">
        <v>1212</v>
      </c>
      <c r="W448" s="13" t="s">
        <v>735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817</v>
      </c>
      <c r="AD448" t="s">
        <v>6</v>
      </c>
      <c r="AE448" t="s">
        <v>2276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2277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2278</v>
      </c>
      <c r="H449" s="7" t="s">
        <v>2279</v>
      </c>
      <c r="I449" s="7" t="s">
        <v>77</v>
      </c>
      <c r="J449" s="7" t="s">
        <v>2</v>
      </c>
      <c r="K449" s="7" t="s">
        <v>2280</v>
      </c>
      <c r="L449" s="7">
        <v>1</v>
      </c>
      <c r="M449" s="7">
        <v>1</v>
      </c>
      <c r="N449" s="7" t="s">
        <v>1472</v>
      </c>
      <c r="O449" s="7" t="s">
        <v>1472</v>
      </c>
      <c r="P449" s="7" t="s">
        <v>1949</v>
      </c>
      <c r="Q449" s="7"/>
      <c r="R449" s="11" t="s">
        <v>2281</v>
      </c>
      <c r="S449" s="13" t="s">
        <v>19</v>
      </c>
      <c r="T449" s="7"/>
      <c r="U449" s="11" t="s">
        <v>19</v>
      </c>
      <c r="V449" s="11" t="s">
        <v>2281</v>
      </c>
      <c r="W449" s="13" t="s">
        <v>694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554</v>
      </c>
      <c r="AD449" t="s">
        <v>6</v>
      </c>
      <c r="AE449" t="s">
        <v>1672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2282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1857</v>
      </c>
      <c r="H450" s="7" t="s">
        <v>1858</v>
      </c>
      <c r="I450" s="7" t="s">
        <v>77</v>
      </c>
      <c r="J450" s="7" t="s">
        <v>2</v>
      </c>
      <c r="K450" s="7" t="s">
        <v>2283</v>
      </c>
      <c r="L450" s="7">
        <v>1</v>
      </c>
      <c r="M450" s="7">
        <v>1</v>
      </c>
      <c r="N450" s="7" t="s">
        <v>1472</v>
      </c>
      <c r="O450" s="7" t="s">
        <v>1472</v>
      </c>
      <c r="P450" s="7" t="s">
        <v>1949</v>
      </c>
      <c r="Q450" s="7"/>
      <c r="R450" s="11" t="s">
        <v>369</v>
      </c>
      <c r="S450" s="13" t="s">
        <v>19</v>
      </c>
      <c r="T450" s="7"/>
      <c r="U450" s="11" t="s">
        <v>19</v>
      </c>
      <c r="V450" s="11" t="s">
        <v>369</v>
      </c>
      <c r="W450" s="13" t="s">
        <v>370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371</v>
      </c>
      <c r="AD450" t="s">
        <v>6</v>
      </c>
      <c r="AE450" t="s">
        <v>2284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2285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2286</v>
      </c>
      <c r="H451" s="7" t="s">
        <v>2287</v>
      </c>
      <c r="I451" s="7" t="s">
        <v>77</v>
      </c>
      <c r="J451" s="7" t="s">
        <v>2</v>
      </c>
      <c r="K451" s="7" t="s">
        <v>2288</v>
      </c>
      <c r="L451" s="7">
        <v>3</v>
      </c>
      <c r="M451" s="7">
        <v>1</v>
      </c>
      <c r="N451" s="7" t="s">
        <v>1472</v>
      </c>
      <c r="O451" s="7" t="s">
        <v>1472</v>
      </c>
      <c r="P451" s="7" t="s">
        <v>1949</v>
      </c>
      <c r="Q451" s="7"/>
      <c r="R451" s="11" t="s">
        <v>2289</v>
      </c>
      <c r="S451" s="13" t="s">
        <v>19</v>
      </c>
      <c r="T451" s="7"/>
      <c r="U451" s="11" t="s">
        <v>19</v>
      </c>
      <c r="V451" s="11" t="s">
        <v>2289</v>
      </c>
      <c r="W451" s="13" t="s">
        <v>149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2290</v>
      </c>
      <c r="AD451" t="s">
        <v>6</v>
      </c>
      <c r="AE451" t="s">
        <v>715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2291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2292</v>
      </c>
      <c r="H452" s="7" t="s">
        <v>2293</v>
      </c>
      <c r="I452" s="7" t="s">
        <v>77</v>
      </c>
      <c r="J452" s="7" t="s">
        <v>2</v>
      </c>
      <c r="K452" s="7" t="s">
        <v>2294</v>
      </c>
      <c r="L452" s="7">
        <v>1</v>
      </c>
      <c r="M452" s="7">
        <v>1</v>
      </c>
      <c r="N452" s="7" t="s">
        <v>1472</v>
      </c>
      <c r="O452" s="7" t="s">
        <v>1472</v>
      </c>
      <c r="P452" s="7" t="s">
        <v>1949</v>
      </c>
      <c r="Q452" s="7"/>
      <c r="R452" s="11" t="s">
        <v>1348</v>
      </c>
      <c r="S452" s="13" t="s">
        <v>19</v>
      </c>
      <c r="T452" s="7"/>
      <c r="U452" s="11" t="s">
        <v>19</v>
      </c>
      <c r="V452" s="11" t="s">
        <v>1348</v>
      </c>
      <c r="W452" s="13" t="s">
        <v>370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139</v>
      </c>
      <c r="AD452" t="s">
        <v>6</v>
      </c>
      <c r="AE452" t="s">
        <v>944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2295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2296</v>
      </c>
      <c r="H453" s="7" t="s">
        <v>2297</v>
      </c>
      <c r="I453" s="7" t="s">
        <v>77</v>
      </c>
      <c r="J453" s="7" t="s">
        <v>2</v>
      </c>
      <c r="K453" s="7" t="s">
        <v>2298</v>
      </c>
      <c r="L453" s="7">
        <v>1</v>
      </c>
      <c r="M453" s="7">
        <v>1</v>
      </c>
      <c r="N453" s="7" t="s">
        <v>1472</v>
      </c>
      <c r="O453" s="7" t="s">
        <v>1472</v>
      </c>
      <c r="P453" s="7" t="s">
        <v>1949</v>
      </c>
      <c r="Q453" s="7"/>
      <c r="R453" s="11" t="s">
        <v>495</v>
      </c>
      <c r="S453" s="13" t="s">
        <v>19</v>
      </c>
      <c r="T453" s="7"/>
      <c r="U453" s="11" t="s">
        <v>19</v>
      </c>
      <c r="V453" s="11" t="s">
        <v>495</v>
      </c>
      <c r="W453" s="13" t="s">
        <v>107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496</v>
      </c>
      <c r="AD453" t="s">
        <v>6</v>
      </c>
      <c r="AE453" t="s">
        <v>2299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2300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2301</v>
      </c>
      <c r="H454" s="7" t="s">
        <v>2302</v>
      </c>
      <c r="I454" s="7" t="s">
        <v>77</v>
      </c>
      <c r="J454" s="7" t="s">
        <v>2</v>
      </c>
      <c r="K454" s="7" t="s">
        <v>2303</v>
      </c>
      <c r="L454" s="7">
        <v>1</v>
      </c>
      <c r="M454" s="7">
        <v>1</v>
      </c>
      <c r="N454" s="7" t="s">
        <v>1472</v>
      </c>
      <c r="O454" s="7" t="s">
        <v>1472</v>
      </c>
      <c r="P454" s="7" t="s">
        <v>1949</v>
      </c>
      <c r="Q454" s="7"/>
      <c r="R454" s="11" t="s">
        <v>222</v>
      </c>
      <c r="S454" s="13" t="s">
        <v>19</v>
      </c>
      <c r="T454" s="7"/>
      <c r="U454" s="11" t="s">
        <v>19</v>
      </c>
      <c r="V454" s="11" t="s">
        <v>222</v>
      </c>
      <c r="W454" s="13" t="s">
        <v>107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132</v>
      </c>
      <c r="AD454" t="s">
        <v>6</v>
      </c>
      <c r="AE454" t="s">
        <v>158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2304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2305</v>
      </c>
      <c r="H455" s="7" t="s">
        <v>2306</v>
      </c>
      <c r="I455" s="7" t="s">
        <v>77</v>
      </c>
      <c r="J455" s="7" t="s">
        <v>2</v>
      </c>
      <c r="K455" s="7" t="s">
        <v>2307</v>
      </c>
      <c r="L455" s="7">
        <v>1</v>
      </c>
      <c r="M455" s="7">
        <v>1</v>
      </c>
      <c r="N455" s="7" t="s">
        <v>1472</v>
      </c>
      <c r="O455" s="7" t="s">
        <v>1472</v>
      </c>
      <c r="P455" s="7" t="s">
        <v>1949</v>
      </c>
      <c r="Q455" s="7"/>
      <c r="R455" s="11" t="s">
        <v>2102</v>
      </c>
      <c r="S455" s="13" t="s">
        <v>19</v>
      </c>
      <c r="T455" s="7"/>
      <c r="U455" s="11" t="s">
        <v>19</v>
      </c>
      <c r="V455" s="11" t="s">
        <v>2102</v>
      </c>
      <c r="W455" s="13" t="s">
        <v>185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1878</v>
      </c>
      <c r="AD455" t="s">
        <v>6</v>
      </c>
      <c r="AE455" t="s">
        <v>610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2308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2309</v>
      </c>
      <c r="H456" s="7" t="s">
        <v>2310</v>
      </c>
      <c r="I456" s="7" t="s">
        <v>77</v>
      </c>
      <c r="J456" s="7" t="s">
        <v>2</v>
      </c>
      <c r="K456" s="7" t="s">
        <v>2311</v>
      </c>
      <c r="L456" s="7">
        <v>1</v>
      </c>
      <c r="M456" s="7">
        <v>1</v>
      </c>
      <c r="N456" s="7" t="s">
        <v>1472</v>
      </c>
      <c r="O456" s="7" t="s">
        <v>1472</v>
      </c>
      <c r="P456" s="7" t="s">
        <v>1949</v>
      </c>
      <c r="Q456" s="7"/>
      <c r="R456" s="11" t="s">
        <v>186</v>
      </c>
      <c r="S456" s="13" t="s">
        <v>19</v>
      </c>
      <c r="T456" s="7"/>
      <c r="U456" s="11" t="s">
        <v>19</v>
      </c>
      <c r="V456" s="11" t="s">
        <v>186</v>
      </c>
      <c r="W456" s="13" t="s">
        <v>289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290</v>
      </c>
      <c r="AD456" t="s">
        <v>6</v>
      </c>
      <c r="AE456" t="s">
        <v>522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2312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777</v>
      </c>
      <c r="H457" s="7" t="s">
        <v>778</v>
      </c>
      <c r="I457" s="7" t="s">
        <v>77</v>
      </c>
      <c r="J457" s="7" t="s">
        <v>2</v>
      </c>
      <c r="K457" s="7" t="s">
        <v>2313</v>
      </c>
      <c r="L457" s="7">
        <v>1</v>
      </c>
      <c r="M457" s="7">
        <v>1</v>
      </c>
      <c r="N457" s="7" t="s">
        <v>1472</v>
      </c>
      <c r="O457" s="7" t="s">
        <v>1472</v>
      </c>
      <c r="P457" s="7" t="s">
        <v>1949</v>
      </c>
      <c r="Q457" s="7"/>
      <c r="R457" s="11" t="s">
        <v>1118</v>
      </c>
      <c r="S457" s="13" t="s">
        <v>19</v>
      </c>
      <c r="T457" s="7"/>
      <c r="U457" s="11" t="s">
        <v>19</v>
      </c>
      <c r="V457" s="11" t="s">
        <v>1118</v>
      </c>
      <c r="W457" s="13" t="s">
        <v>562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435</v>
      </c>
      <c r="AD457" t="s">
        <v>6</v>
      </c>
      <c r="AE457" t="s">
        <v>2314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2315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2316</v>
      </c>
      <c r="H458" s="7" t="s">
        <v>2317</v>
      </c>
      <c r="I458" s="7" t="s">
        <v>77</v>
      </c>
      <c r="J458" s="7" t="s">
        <v>2</v>
      </c>
      <c r="K458" s="7" t="s">
        <v>2318</v>
      </c>
      <c r="L458" s="7">
        <v>1</v>
      </c>
      <c r="M458" s="7">
        <v>1</v>
      </c>
      <c r="N458" s="7" t="s">
        <v>1472</v>
      </c>
      <c r="O458" s="7" t="s">
        <v>1472</v>
      </c>
      <c r="P458" s="7" t="s">
        <v>1949</v>
      </c>
      <c r="Q458" s="7"/>
      <c r="R458" s="11" t="s">
        <v>1185</v>
      </c>
      <c r="S458" s="13" t="s">
        <v>19</v>
      </c>
      <c r="T458" s="7"/>
      <c r="U458" s="11" t="s">
        <v>19</v>
      </c>
      <c r="V458" s="11" t="s">
        <v>1185</v>
      </c>
      <c r="W458" s="13" t="s">
        <v>99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1186</v>
      </c>
      <c r="AD458" t="s">
        <v>6</v>
      </c>
      <c r="AE458" t="s">
        <v>522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2319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2320</v>
      </c>
      <c r="H459" s="7" t="s">
        <v>2321</v>
      </c>
      <c r="I459" s="7" t="s">
        <v>77</v>
      </c>
      <c r="J459" s="7" t="s">
        <v>2</v>
      </c>
      <c r="K459" s="7" t="s">
        <v>2322</v>
      </c>
      <c r="L459" s="7">
        <v>1</v>
      </c>
      <c r="M459" s="7">
        <v>1</v>
      </c>
      <c r="N459" s="7" t="s">
        <v>532</v>
      </c>
      <c r="O459" s="7" t="s">
        <v>1949</v>
      </c>
      <c r="P459" s="7" t="s">
        <v>2323</v>
      </c>
      <c r="Q459" s="7"/>
      <c r="R459" s="11" t="s">
        <v>2324</v>
      </c>
      <c r="S459" s="13" t="s">
        <v>19</v>
      </c>
      <c r="T459" s="7"/>
      <c r="U459" s="11" t="s">
        <v>19</v>
      </c>
      <c r="V459" s="11" t="s">
        <v>2324</v>
      </c>
      <c r="W459" s="13" t="s">
        <v>627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2325</v>
      </c>
      <c r="AD459" t="s">
        <v>6</v>
      </c>
      <c r="AE459" t="s">
        <v>2326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2327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2320</v>
      </c>
      <c r="H460" s="7" t="s">
        <v>2321</v>
      </c>
      <c r="I460" s="7" t="s">
        <v>77</v>
      </c>
      <c r="J460" s="7" t="s">
        <v>2</v>
      </c>
      <c r="K460" s="7" t="s">
        <v>2322</v>
      </c>
      <c r="L460" s="7">
        <v>1</v>
      </c>
      <c r="M460" s="7">
        <v>1</v>
      </c>
      <c r="N460" s="7" t="s">
        <v>532</v>
      </c>
      <c r="O460" s="7" t="s">
        <v>1949</v>
      </c>
      <c r="P460" s="7" t="s">
        <v>2323</v>
      </c>
      <c r="Q460" s="7"/>
      <c r="R460" s="11" t="s">
        <v>665</v>
      </c>
      <c r="S460" s="13" t="s">
        <v>19</v>
      </c>
      <c r="T460" s="7"/>
      <c r="U460" s="11" t="s">
        <v>19</v>
      </c>
      <c r="V460" s="11" t="s">
        <v>665</v>
      </c>
      <c r="W460" s="13" t="s">
        <v>581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1358</v>
      </c>
      <c r="AD460" t="s">
        <v>6</v>
      </c>
      <c r="AE460" t="s">
        <v>2328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2329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2330</v>
      </c>
      <c r="H461" s="7" t="s">
        <v>2331</v>
      </c>
      <c r="I461" s="7" t="s">
        <v>77</v>
      </c>
      <c r="J461" s="7" t="s">
        <v>2</v>
      </c>
      <c r="K461" s="7" t="s">
        <v>2332</v>
      </c>
      <c r="L461" s="7">
        <v>1</v>
      </c>
      <c r="M461" s="7">
        <v>1</v>
      </c>
      <c r="N461" s="7" t="s">
        <v>114</v>
      </c>
      <c r="O461" s="7" t="s">
        <v>1949</v>
      </c>
      <c r="P461" s="7" t="s">
        <v>2323</v>
      </c>
      <c r="Q461" s="7"/>
      <c r="R461" s="11" t="s">
        <v>2333</v>
      </c>
      <c r="S461" s="13" t="s">
        <v>19</v>
      </c>
      <c r="T461" s="7"/>
      <c r="U461" s="11" t="s">
        <v>19</v>
      </c>
      <c r="V461" s="11" t="s">
        <v>2333</v>
      </c>
      <c r="W461" s="13" t="s">
        <v>91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281</v>
      </c>
      <c r="AD461" t="s">
        <v>6</v>
      </c>
      <c r="AE461" t="s">
        <v>715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2334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2330</v>
      </c>
      <c r="H462" s="7" t="s">
        <v>2331</v>
      </c>
      <c r="I462" s="7" t="s">
        <v>77</v>
      </c>
      <c r="J462" s="7" t="s">
        <v>2</v>
      </c>
      <c r="K462" s="7" t="s">
        <v>2335</v>
      </c>
      <c r="L462" s="7">
        <v>1</v>
      </c>
      <c r="M462" s="7">
        <v>1</v>
      </c>
      <c r="N462" s="7" t="s">
        <v>114</v>
      </c>
      <c r="O462" s="7" t="s">
        <v>1949</v>
      </c>
      <c r="P462" s="7" t="s">
        <v>2323</v>
      </c>
      <c r="Q462" s="7"/>
      <c r="R462" s="11" t="s">
        <v>2333</v>
      </c>
      <c r="S462" s="13" t="s">
        <v>19</v>
      </c>
      <c r="T462" s="7"/>
      <c r="U462" s="11" t="s">
        <v>19</v>
      </c>
      <c r="V462" s="11" t="s">
        <v>2333</v>
      </c>
      <c r="W462" s="13" t="s">
        <v>91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281</v>
      </c>
      <c r="AD462" t="s">
        <v>6</v>
      </c>
      <c r="AE462" t="s">
        <v>715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2336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268</v>
      </c>
      <c r="H463" s="7" t="s">
        <v>269</v>
      </c>
      <c r="I463" s="7" t="s">
        <v>77</v>
      </c>
      <c r="J463" s="7" t="s">
        <v>2</v>
      </c>
      <c r="K463" s="7" t="s">
        <v>2337</v>
      </c>
      <c r="L463" s="7">
        <v>1</v>
      </c>
      <c r="M463" s="7">
        <v>2</v>
      </c>
      <c r="N463" s="7" t="s">
        <v>1102</v>
      </c>
      <c r="O463" s="7" t="s">
        <v>1472</v>
      </c>
      <c r="P463" s="7" t="s">
        <v>2323</v>
      </c>
      <c r="Q463" s="7"/>
      <c r="R463" s="11" t="s">
        <v>2338</v>
      </c>
      <c r="S463" s="13" t="s">
        <v>19</v>
      </c>
      <c r="T463" s="7"/>
      <c r="U463" s="11" t="s">
        <v>19</v>
      </c>
      <c r="V463" s="11" t="s">
        <v>2338</v>
      </c>
      <c r="W463" s="13" t="s">
        <v>149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2339</v>
      </c>
      <c r="AD463" t="s">
        <v>6</v>
      </c>
      <c r="AE463" t="s">
        <v>430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2340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2341</v>
      </c>
      <c r="H464" s="7" t="s">
        <v>2342</v>
      </c>
      <c r="I464" s="7" t="s">
        <v>77</v>
      </c>
      <c r="J464" s="7" t="s">
        <v>2</v>
      </c>
      <c r="K464" s="7" t="s">
        <v>2343</v>
      </c>
      <c r="L464" s="7">
        <v>1</v>
      </c>
      <c r="M464" s="7">
        <v>1</v>
      </c>
      <c r="N464" s="7" t="s">
        <v>1949</v>
      </c>
      <c r="O464" s="7" t="s">
        <v>1949</v>
      </c>
      <c r="P464" s="7" t="s">
        <v>2323</v>
      </c>
      <c r="Q464" s="7"/>
      <c r="R464" s="11" t="s">
        <v>155</v>
      </c>
      <c r="S464" s="13" t="s">
        <v>19</v>
      </c>
      <c r="T464" s="7"/>
      <c r="U464" s="11" t="s">
        <v>19</v>
      </c>
      <c r="V464" s="11" t="s">
        <v>155</v>
      </c>
      <c r="W464" s="13" t="s">
        <v>156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157</v>
      </c>
      <c r="AD464" t="s">
        <v>6</v>
      </c>
      <c r="AE464" t="s">
        <v>2344</v>
      </c>
      <c r="AF464" t="s">
        <v>85</v>
      </c>
      <c r="AG464" t="s">
        <v>73</v>
      </c>
      <c r="AH464" t="s">
        <v>19</v>
      </c>
    </row>
    <row r="465" ht="14.25" customHeight="1" spans="1:34">
      <c r="A465" s="6" t="s">
        <v>2345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2346</v>
      </c>
      <c r="H465" s="7" t="s">
        <v>2347</v>
      </c>
      <c r="I465" s="7" t="s">
        <v>77</v>
      </c>
      <c r="J465" s="7" t="s">
        <v>2</v>
      </c>
      <c r="K465" s="7" t="s">
        <v>2348</v>
      </c>
      <c r="L465" s="7">
        <v>1</v>
      </c>
      <c r="M465" s="7">
        <v>1</v>
      </c>
      <c r="N465" s="7" t="s">
        <v>1949</v>
      </c>
      <c r="O465" s="7" t="s">
        <v>1949</v>
      </c>
      <c r="P465" s="7" t="s">
        <v>2323</v>
      </c>
      <c r="Q465" s="7"/>
      <c r="R465" s="11" t="s">
        <v>98</v>
      </c>
      <c r="S465" s="13" t="s">
        <v>19</v>
      </c>
      <c r="T465" s="7"/>
      <c r="U465" s="11" t="s">
        <v>19</v>
      </c>
      <c r="V465" s="11" t="s">
        <v>98</v>
      </c>
      <c r="W465" s="13" t="s">
        <v>99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100</v>
      </c>
      <c r="AD465" t="s">
        <v>6</v>
      </c>
      <c r="AE465" t="s">
        <v>2349</v>
      </c>
      <c r="AF465" t="s">
        <v>85</v>
      </c>
      <c r="AG465" t="s">
        <v>73</v>
      </c>
      <c r="AH465" t="s">
        <v>19</v>
      </c>
    </row>
    <row r="466" ht="14.25" customHeight="1" spans="1:34">
      <c r="A466" s="6" t="s">
        <v>2350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2351</v>
      </c>
      <c r="H466" s="7" t="s">
        <v>2352</v>
      </c>
      <c r="I466" s="7" t="s">
        <v>77</v>
      </c>
      <c r="J466" s="7" t="s">
        <v>2</v>
      </c>
      <c r="K466" s="7" t="s">
        <v>2353</v>
      </c>
      <c r="L466" s="7">
        <v>1</v>
      </c>
      <c r="M466" s="7">
        <v>1</v>
      </c>
      <c r="N466" s="7" t="s">
        <v>1949</v>
      </c>
      <c r="O466" s="7" t="s">
        <v>1949</v>
      </c>
      <c r="P466" s="7" t="s">
        <v>2323</v>
      </c>
      <c r="Q466" s="7"/>
      <c r="R466" s="11" t="s">
        <v>1058</v>
      </c>
      <c r="S466" s="13" t="s">
        <v>19</v>
      </c>
      <c r="T466" s="7"/>
      <c r="U466" s="11" t="s">
        <v>19</v>
      </c>
      <c r="V466" s="11" t="s">
        <v>1058</v>
      </c>
      <c r="W466" s="13" t="s">
        <v>370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303</v>
      </c>
      <c r="AD466" t="s">
        <v>6</v>
      </c>
      <c r="AE466" t="s">
        <v>676</v>
      </c>
      <c r="AF466" t="s">
        <v>85</v>
      </c>
      <c r="AG466" t="s">
        <v>73</v>
      </c>
      <c r="AH466" t="s">
        <v>19</v>
      </c>
    </row>
    <row r="467" ht="14.25" customHeight="1" spans="1:34">
      <c r="A467" s="6" t="s">
        <v>2354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1249</v>
      </c>
      <c r="H467" s="7" t="s">
        <v>1250</v>
      </c>
      <c r="I467" s="7" t="s">
        <v>77</v>
      </c>
      <c r="J467" s="7" t="s">
        <v>2</v>
      </c>
      <c r="K467" s="7" t="s">
        <v>2355</v>
      </c>
      <c r="L467" s="7">
        <v>2</v>
      </c>
      <c r="M467" s="7">
        <v>1</v>
      </c>
      <c r="N467" s="7" t="s">
        <v>1949</v>
      </c>
      <c r="O467" s="7" t="s">
        <v>1949</v>
      </c>
      <c r="P467" s="7" t="s">
        <v>2323</v>
      </c>
      <c r="Q467" s="7"/>
      <c r="R467" s="11" t="s">
        <v>1252</v>
      </c>
      <c r="S467" s="13" t="s">
        <v>19</v>
      </c>
      <c r="T467" s="7"/>
      <c r="U467" s="11" t="s">
        <v>19</v>
      </c>
      <c r="V467" s="11" t="s">
        <v>1252</v>
      </c>
      <c r="W467" s="13" t="s">
        <v>1253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1254</v>
      </c>
      <c r="AD467" t="s">
        <v>6</v>
      </c>
      <c r="AE467" t="s">
        <v>223</v>
      </c>
      <c r="AF467" t="s">
        <v>85</v>
      </c>
      <c r="AG467" t="s">
        <v>73</v>
      </c>
      <c r="AH467" t="s">
        <v>19</v>
      </c>
    </row>
    <row r="468" ht="14.25" customHeight="1" spans="1:34">
      <c r="A468" s="6" t="s">
        <v>2356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2357</v>
      </c>
      <c r="H468" s="7" t="s">
        <v>2358</v>
      </c>
      <c r="I468" s="7" t="s">
        <v>77</v>
      </c>
      <c r="J468" s="7" t="s">
        <v>2</v>
      </c>
      <c r="K468" s="7" t="s">
        <v>2359</v>
      </c>
      <c r="L468" s="7">
        <v>1</v>
      </c>
      <c r="M468" s="7">
        <v>1</v>
      </c>
      <c r="N468" s="7" t="s">
        <v>1949</v>
      </c>
      <c r="O468" s="7" t="s">
        <v>1949</v>
      </c>
      <c r="P468" s="7" t="s">
        <v>2323</v>
      </c>
      <c r="Q468" s="7"/>
      <c r="R468" s="11" t="s">
        <v>149</v>
      </c>
      <c r="S468" s="13" t="s">
        <v>19</v>
      </c>
      <c r="T468" s="7"/>
      <c r="U468" s="11" t="s">
        <v>19</v>
      </c>
      <c r="V468" s="11" t="s">
        <v>149</v>
      </c>
      <c r="W468" s="13" t="s">
        <v>582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1819</v>
      </c>
      <c r="AD468" t="s">
        <v>6</v>
      </c>
      <c r="AE468" t="s">
        <v>2360</v>
      </c>
      <c r="AF468" t="s">
        <v>85</v>
      </c>
      <c r="AG468" t="s">
        <v>73</v>
      </c>
      <c r="AH468" t="s">
        <v>19</v>
      </c>
    </row>
    <row r="469" ht="14.25" customHeight="1" spans="1:34">
      <c r="A469" s="6" t="s">
        <v>2361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2362</v>
      </c>
      <c r="H469" s="7" t="s">
        <v>2363</v>
      </c>
      <c r="I469" s="7" t="s">
        <v>77</v>
      </c>
      <c r="J469" s="7" t="s">
        <v>2</v>
      </c>
      <c r="K469" s="7" t="s">
        <v>2364</v>
      </c>
      <c r="L469" s="7">
        <v>1</v>
      </c>
      <c r="M469" s="7">
        <v>1</v>
      </c>
      <c r="N469" s="7" t="s">
        <v>1949</v>
      </c>
      <c r="O469" s="7" t="s">
        <v>1949</v>
      </c>
      <c r="P469" s="7" t="s">
        <v>2323</v>
      </c>
      <c r="Q469" s="7"/>
      <c r="R469" s="11" t="s">
        <v>195</v>
      </c>
      <c r="S469" s="13" t="s">
        <v>19</v>
      </c>
      <c r="T469" s="7"/>
      <c r="U469" s="11" t="s">
        <v>19</v>
      </c>
      <c r="V469" s="11" t="s">
        <v>195</v>
      </c>
      <c r="W469" s="13" t="s">
        <v>148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581</v>
      </c>
      <c r="AD469" t="s">
        <v>6</v>
      </c>
      <c r="AE469" t="s">
        <v>1503</v>
      </c>
      <c r="AF469" t="s">
        <v>85</v>
      </c>
      <c r="AG469" t="s">
        <v>73</v>
      </c>
      <c r="AH469" t="s">
        <v>19</v>
      </c>
    </row>
    <row r="470" ht="14.25" customHeight="1" spans="1:34">
      <c r="A470" s="6" t="s">
        <v>2365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2366</v>
      </c>
      <c r="H470" s="7" t="s">
        <v>2367</v>
      </c>
      <c r="I470" s="7" t="s">
        <v>77</v>
      </c>
      <c r="J470" s="7" t="s">
        <v>2</v>
      </c>
      <c r="K470" s="7" t="s">
        <v>2368</v>
      </c>
      <c r="L470" s="7">
        <v>1</v>
      </c>
      <c r="M470" s="7">
        <v>1</v>
      </c>
      <c r="N470" s="7" t="s">
        <v>1949</v>
      </c>
      <c r="O470" s="7" t="s">
        <v>1949</v>
      </c>
      <c r="P470" s="7" t="s">
        <v>2323</v>
      </c>
      <c r="Q470" s="7"/>
      <c r="R470" s="11" t="s">
        <v>406</v>
      </c>
      <c r="S470" s="13" t="s">
        <v>19</v>
      </c>
      <c r="T470" s="7"/>
      <c r="U470" s="11" t="s">
        <v>19</v>
      </c>
      <c r="V470" s="11" t="s">
        <v>406</v>
      </c>
      <c r="W470" s="13" t="s">
        <v>407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408</v>
      </c>
      <c r="AD470" t="s">
        <v>6</v>
      </c>
      <c r="AE470" t="s">
        <v>2369</v>
      </c>
      <c r="AF470" t="s">
        <v>85</v>
      </c>
      <c r="AG470" t="s">
        <v>73</v>
      </c>
      <c r="AH470" t="s">
        <v>19</v>
      </c>
    </row>
    <row r="471" ht="14.25" customHeight="1" spans="1:34">
      <c r="A471" s="6" t="s">
        <v>2370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2371</v>
      </c>
      <c r="H471" s="7" t="s">
        <v>2372</v>
      </c>
      <c r="I471" s="7" t="s">
        <v>77</v>
      </c>
      <c r="J471" s="7" t="s">
        <v>2</v>
      </c>
      <c r="K471" s="7" t="s">
        <v>2373</v>
      </c>
      <c r="L471" s="7">
        <v>1</v>
      </c>
      <c r="M471" s="7">
        <v>1</v>
      </c>
      <c r="N471" s="7" t="s">
        <v>1949</v>
      </c>
      <c r="O471" s="7" t="s">
        <v>1949</v>
      </c>
      <c r="P471" s="7" t="s">
        <v>2323</v>
      </c>
      <c r="Q471" s="7"/>
      <c r="R471" s="11" t="s">
        <v>290</v>
      </c>
      <c r="S471" s="13" t="s">
        <v>19</v>
      </c>
      <c r="T471" s="7"/>
      <c r="U471" s="11" t="s">
        <v>19</v>
      </c>
      <c r="V471" s="11" t="s">
        <v>290</v>
      </c>
      <c r="W471" s="13" t="s">
        <v>562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1185</v>
      </c>
      <c r="AD471" t="s">
        <v>6</v>
      </c>
      <c r="AE471" t="s">
        <v>2374</v>
      </c>
      <c r="AF471" t="s">
        <v>85</v>
      </c>
      <c r="AG471" t="s">
        <v>73</v>
      </c>
      <c r="AH471" t="s">
        <v>19</v>
      </c>
    </row>
    <row r="472" ht="14.25" customHeight="1" spans="1:34">
      <c r="A472" s="6" t="s">
        <v>2375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2376</v>
      </c>
      <c r="H472" s="7" t="s">
        <v>2377</v>
      </c>
      <c r="I472" s="7" t="s">
        <v>77</v>
      </c>
      <c r="J472" s="7" t="s">
        <v>2</v>
      </c>
      <c r="K472" s="7" t="s">
        <v>2378</v>
      </c>
      <c r="L472" s="7">
        <v>2</v>
      </c>
      <c r="M472" s="7">
        <v>2</v>
      </c>
      <c r="N472" s="7" t="s">
        <v>1102</v>
      </c>
      <c r="O472" s="7" t="s">
        <v>1472</v>
      </c>
      <c r="P472" s="7" t="s">
        <v>2323</v>
      </c>
      <c r="Q472" s="7"/>
      <c r="R472" s="11" t="s">
        <v>2379</v>
      </c>
      <c r="S472" s="13" t="s">
        <v>19</v>
      </c>
      <c r="T472" s="7"/>
      <c r="U472" s="11" t="s">
        <v>19</v>
      </c>
      <c r="V472" s="11" t="s">
        <v>2379</v>
      </c>
      <c r="W472" s="13" t="s">
        <v>505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2380</v>
      </c>
      <c r="AD472" t="s">
        <v>6</v>
      </c>
      <c r="AE472" t="s">
        <v>2381</v>
      </c>
      <c r="AF472" t="s">
        <v>85</v>
      </c>
      <c r="AG472" t="s">
        <v>73</v>
      </c>
      <c r="AH472" t="s">
        <v>19</v>
      </c>
    </row>
    <row r="473" ht="14.25" customHeight="1" spans="1:34">
      <c r="A473" s="6" t="s">
        <v>2382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1523</v>
      </c>
      <c r="H473" s="7" t="s">
        <v>1524</v>
      </c>
      <c r="I473" s="7" t="s">
        <v>77</v>
      </c>
      <c r="J473" s="7" t="s">
        <v>2</v>
      </c>
      <c r="K473" s="7" t="s">
        <v>2383</v>
      </c>
      <c r="L473" s="7">
        <v>1</v>
      </c>
      <c r="M473" s="7">
        <v>2</v>
      </c>
      <c r="N473" s="7" t="s">
        <v>1472</v>
      </c>
      <c r="O473" s="7" t="s">
        <v>1472</v>
      </c>
      <c r="P473" s="7" t="s">
        <v>2323</v>
      </c>
      <c r="Q473" s="7"/>
      <c r="R473" s="11" t="s">
        <v>2384</v>
      </c>
      <c r="S473" s="13" t="s">
        <v>19</v>
      </c>
      <c r="T473" s="7"/>
      <c r="U473" s="11" t="s">
        <v>19</v>
      </c>
      <c r="V473" s="11" t="s">
        <v>2384</v>
      </c>
      <c r="W473" s="13" t="s">
        <v>810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2385</v>
      </c>
      <c r="AD473" t="s">
        <v>6</v>
      </c>
      <c r="AE473" t="s">
        <v>1527</v>
      </c>
      <c r="AF473" t="s">
        <v>85</v>
      </c>
      <c r="AG473" t="s">
        <v>73</v>
      </c>
      <c r="AH473" t="s">
        <v>19</v>
      </c>
    </row>
    <row r="474" ht="14.25" customHeight="1" spans="1:34">
      <c r="A474" s="6" t="s">
        <v>2386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2003</v>
      </c>
      <c r="H474" s="7" t="s">
        <v>2004</v>
      </c>
      <c r="I474" s="7" t="s">
        <v>77</v>
      </c>
      <c r="J474" s="7" t="s">
        <v>2</v>
      </c>
      <c r="K474" s="7" t="s">
        <v>2005</v>
      </c>
      <c r="L474" s="7">
        <v>1</v>
      </c>
      <c r="M474" s="7">
        <v>1</v>
      </c>
      <c r="N474" s="7" t="s">
        <v>1949</v>
      </c>
      <c r="O474" s="7" t="s">
        <v>1949</v>
      </c>
      <c r="P474" s="7" t="s">
        <v>2323</v>
      </c>
      <c r="Q474" s="7"/>
      <c r="R474" s="11" t="s">
        <v>1575</v>
      </c>
      <c r="S474" s="13" t="s">
        <v>19</v>
      </c>
      <c r="T474" s="7"/>
      <c r="U474" s="11" t="s">
        <v>19</v>
      </c>
      <c r="V474" s="11" t="s">
        <v>1575</v>
      </c>
      <c r="W474" s="13" t="s">
        <v>370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222</v>
      </c>
      <c r="AD474" t="s">
        <v>6</v>
      </c>
      <c r="AE474" t="s">
        <v>575</v>
      </c>
      <c r="AF474" t="s">
        <v>85</v>
      </c>
      <c r="AG474" t="s">
        <v>73</v>
      </c>
      <c r="AH474" t="s">
        <v>19</v>
      </c>
    </row>
    <row r="475" ht="14.25" customHeight="1" spans="1:34">
      <c r="A475" s="6" t="s">
        <v>2387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2388</v>
      </c>
      <c r="H475" s="7" t="s">
        <v>2389</v>
      </c>
      <c r="I475" s="7" t="s">
        <v>77</v>
      </c>
      <c r="J475" s="7" t="s">
        <v>2</v>
      </c>
      <c r="K475" s="7" t="s">
        <v>2390</v>
      </c>
      <c r="L475" s="7">
        <v>1</v>
      </c>
      <c r="M475" s="7">
        <v>1</v>
      </c>
      <c r="N475" s="7" t="s">
        <v>1949</v>
      </c>
      <c r="O475" s="7" t="s">
        <v>1949</v>
      </c>
      <c r="P475" s="7" t="s">
        <v>2323</v>
      </c>
      <c r="Q475" s="7"/>
      <c r="R475" s="11" t="s">
        <v>155</v>
      </c>
      <c r="S475" s="13" t="s">
        <v>19</v>
      </c>
      <c r="T475" s="7"/>
      <c r="U475" s="11" t="s">
        <v>19</v>
      </c>
      <c r="V475" s="11" t="s">
        <v>155</v>
      </c>
      <c r="W475" s="13" t="s">
        <v>156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157</v>
      </c>
      <c r="AD475" t="s">
        <v>6</v>
      </c>
      <c r="AE475" t="s">
        <v>2391</v>
      </c>
      <c r="AF475" t="s">
        <v>85</v>
      </c>
      <c r="AG475" t="s">
        <v>73</v>
      </c>
      <c r="AH475" t="s">
        <v>19</v>
      </c>
    </row>
    <row r="476" ht="14.25" customHeight="1" spans="1:34">
      <c r="A476" s="6" t="s">
        <v>2392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639</v>
      </c>
      <c r="H476" s="7" t="s">
        <v>640</v>
      </c>
      <c r="I476" s="7" t="s">
        <v>77</v>
      </c>
      <c r="J476" s="7" t="s">
        <v>2</v>
      </c>
      <c r="K476" s="7" t="s">
        <v>2393</v>
      </c>
      <c r="L476" s="7">
        <v>1</v>
      </c>
      <c r="M476" s="7">
        <v>1</v>
      </c>
      <c r="N476" s="7" t="s">
        <v>1949</v>
      </c>
      <c r="O476" s="7" t="s">
        <v>1949</v>
      </c>
      <c r="P476" s="7" t="s">
        <v>2323</v>
      </c>
      <c r="Q476" s="7"/>
      <c r="R476" s="11" t="s">
        <v>549</v>
      </c>
      <c r="S476" s="13" t="s">
        <v>19</v>
      </c>
      <c r="T476" s="7"/>
      <c r="U476" s="11" t="s">
        <v>19</v>
      </c>
      <c r="V476" s="11" t="s">
        <v>549</v>
      </c>
      <c r="W476" s="13" t="s">
        <v>140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98</v>
      </c>
      <c r="AD476" t="s">
        <v>6</v>
      </c>
      <c r="AE476" t="s">
        <v>336</v>
      </c>
      <c r="AF476" t="s">
        <v>85</v>
      </c>
      <c r="AG476" t="s">
        <v>73</v>
      </c>
      <c r="AH476" t="s">
        <v>19</v>
      </c>
    </row>
    <row r="477" ht="14.25" customHeight="1" spans="1:34">
      <c r="A477" s="6" t="s">
        <v>2394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2395</v>
      </c>
      <c r="H477" s="7" t="s">
        <v>2396</v>
      </c>
      <c r="I477" s="7" t="s">
        <v>77</v>
      </c>
      <c r="J477" s="7" t="s">
        <v>2</v>
      </c>
      <c r="K477" s="7" t="s">
        <v>2397</v>
      </c>
      <c r="L477" s="7">
        <v>3</v>
      </c>
      <c r="M477" s="7">
        <v>1</v>
      </c>
      <c r="N477" s="7" t="s">
        <v>1949</v>
      </c>
      <c r="O477" s="7" t="s">
        <v>1949</v>
      </c>
      <c r="P477" s="7" t="s">
        <v>2323</v>
      </c>
      <c r="Q477" s="7"/>
      <c r="R477" s="11" t="s">
        <v>2398</v>
      </c>
      <c r="S477" s="13" t="s">
        <v>19</v>
      </c>
      <c r="T477" s="7"/>
      <c r="U477" s="11" t="s">
        <v>19</v>
      </c>
      <c r="V477" s="11" t="s">
        <v>2398</v>
      </c>
      <c r="W477" s="13" t="s">
        <v>141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2399</v>
      </c>
      <c r="AD477" t="s">
        <v>6</v>
      </c>
      <c r="AE477" t="s">
        <v>101</v>
      </c>
      <c r="AF477" t="s">
        <v>85</v>
      </c>
      <c r="AG477" t="s">
        <v>73</v>
      </c>
      <c r="AH477" t="s">
        <v>19</v>
      </c>
    </row>
    <row r="478" ht="14.25" customHeight="1" spans="1:34">
      <c r="A478" s="6" t="s">
        <v>2400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2401</v>
      </c>
      <c r="H478" s="7" t="s">
        <v>2402</v>
      </c>
      <c r="I478" s="7" t="s">
        <v>77</v>
      </c>
      <c r="J478" s="7" t="s">
        <v>2</v>
      </c>
      <c r="K478" s="7" t="s">
        <v>2403</v>
      </c>
      <c r="L478" s="7">
        <v>1</v>
      </c>
      <c r="M478" s="7">
        <v>1</v>
      </c>
      <c r="N478" s="7" t="s">
        <v>1949</v>
      </c>
      <c r="O478" s="7" t="s">
        <v>1949</v>
      </c>
      <c r="P478" s="7" t="s">
        <v>2323</v>
      </c>
      <c r="Q478" s="7"/>
      <c r="R478" s="11" t="s">
        <v>1313</v>
      </c>
      <c r="S478" s="13" t="s">
        <v>19</v>
      </c>
      <c r="T478" s="7"/>
      <c r="U478" s="11" t="s">
        <v>19</v>
      </c>
      <c r="V478" s="11" t="s">
        <v>1313</v>
      </c>
      <c r="W478" s="13" t="s">
        <v>407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1118</v>
      </c>
      <c r="AD478" t="s">
        <v>6</v>
      </c>
      <c r="AE478" t="s">
        <v>2404</v>
      </c>
      <c r="AF478" t="s">
        <v>85</v>
      </c>
      <c r="AG478" t="s">
        <v>73</v>
      </c>
      <c r="AH478" t="s">
        <v>19</v>
      </c>
    </row>
    <row r="479" ht="14.25" customHeight="1" spans="1:34">
      <c r="A479" s="6" t="s">
        <v>2405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2406</v>
      </c>
      <c r="H479" s="7" t="s">
        <v>2407</v>
      </c>
      <c r="I479" s="7" t="s">
        <v>77</v>
      </c>
      <c r="J479" s="7" t="s">
        <v>2</v>
      </c>
      <c r="K479" s="7" t="s">
        <v>2408</v>
      </c>
      <c r="L479" s="7">
        <v>1</v>
      </c>
      <c r="M479" s="7">
        <v>1</v>
      </c>
      <c r="N479" s="7" t="s">
        <v>601</v>
      </c>
      <c r="O479" s="7" t="s">
        <v>1949</v>
      </c>
      <c r="P479" s="7" t="s">
        <v>2323</v>
      </c>
      <c r="Q479" s="7"/>
      <c r="R479" s="11" t="s">
        <v>549</v>
      </c>
      <c r="S479" s="13" t="s">
        <v>19</v>
      </c>
      <c r="T479" s="7"/>
      <c r="U479" s="11" t="s">
        <v>19</v>
      </c>
      <c r="V479" s="11" t="s">
        <v>549</v>
      </c>
      <c r="W479" s="13" t="s">
        <v>140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98</v>
      </c>
      <c r="AD479" t="s">
        <v>6</v>
      </c>
      <c r="AE479" t="s">
        <v>2409</v>
      </c>
      <c r="AF479" t="s">
        <v>85</v>
      </c>
      <c r="AG479" t="s">
        <v>73</v>
      </c>
      <c r="AH479" t="s">
        <v>19</v>
      </c>
    </row>
    <row r="480" ht="14.25" customHeight="1" spans="1:34">
      <c r="A480" s="6" t="s">
        <v>2410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2007</v>
      </c>
      <c r="H480" s="7" t="s">
        <v>2008</v>
      </c>
      <c r="I480" s="7" t="s">
        <v>77</v>
      </c>
      <c r="J480" s="7" t="s">
        <v>2</v>
      </c>
      <c r="K480" s="7" t="s">
        <v>2009</v>
      </c>
      <c r="L480" s="7">
        <v>1</v>
      </c>
      <c r="M480" s="7">
        <v>1</v>
      </c>
      <c r="N480" s="7" t="s">
        <v>79</v>
      </c>
      <c r="O480" s="7" t="s">
        <v>1949</v>
      </c>
      <c r="P480" s="7" t="s">
        <v>2323</v>
      </c>
      <c r="Q480" s="7"/>
      <c r="R480" s="11" t="s">
        <v>1764</v>
      </c>
      <c r="S480" s="13" t="s">
        <v>19</v>
      </c>
      <c r="T480" s="7"/>
      <c r="U480" s="11" t="s">
        <v>19</v>
      </c>
      <c r="V480" s="11" t="s">
        <v>1764</v>
      </c>
      <c r="W480" s="13" t="s">
        <v>1021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1765</v>
      </c>
      <c r="AD480" t="s">
        <v>6</v>
      </c>
      <c r="AE480" t="s">
        <v>610</v>
      </c>
      <c r="AF480" t="s">
        <v>85</v>
      </c>
      <c r="AG480" t="s">
        <v>73</v>
      </c>
      <c r="AH480" t="s">
        <v>19</v>
      </c>
    </row>
    <row r="481" ht="14.25" customHeight="1" spans="1:34">
      <c r="A481" s="6" t="s">
        <v>2411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2412</v>
      </c>
      <c r="H481" s="7" t="s">
        <v>2413</v>
      </c>
      <c r="I481" s="7" t="s">
        <v>77</v>
      </c>
      <c r="J481" s="7" t="s">
        <v>2</v>
      </c>
      <c r="K481" s="7" t="s">
        <v>2414</v>
      </c>
      <c r="L481" s="7">
        <v>1</v>
      </c>
      <c r="M481" s="7">
        <v>3</v>
      </c>
      <c r="N481" s="7" t="s">
        <v>1102</v>
      </c>
      <c r="O481" s="7" t="s">
        <v>1102</v>
      </c>
      <c r="P481" s="7" t="s">
        <v>2323</v>
      </c>
      <c r="Q481" s="7"/>
      <c r="R481" s="11" t="s">
        <v>2415</v>
      </c>
      <c r="S481" s="13" t="s">
        <v>19</v>
      </c>
      <c r="T481" s="7"/>
      <c r="U481" s="11" t="s">
        <v>19</v>
      </c>
      <c r="V481" s="11" t="s">
        <v>2415</v>
      </c>
      <c r="W481" s="13" t="s">
        <v>2416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2417</v>
      </c>
      <c r="AD481" t="s">
        <v>6</v>
      </c>
      <c r="AE481" t="s">
        <v>196</v>
      </c>
      <c r="AF481" t="s">
        <v>85</v>
      </c>
      <c r="AG481" t="s">
        <v>73</v>
      </c>
      <c r="AH481" t="s">
        <v>19</v>
      </c>
    </row>
    <row r="482" ht="14.25" customHeight="1" spans="1:34">
      <c r="A482" s="6" t="s">
        <v>2418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2419</v>
      </c>
      <c r="H482" s="7" t="s">
        <v>2420</v>
      </c>
      <c r="I482" s="7" t="s">
        <v>77</v>
      </c>
      <c r="J482" s="7" t="s">
        <v>2</v>
      </c>
      <c r="K482" s="7" t="s">
        <v>2421</v>
      </c>
      <c r="L482" s="7">
        <v>1</v>
      </c>
      <c r="M482" s="7">
        <v>2</v>
      </c>
      <c r="N482" s="7" t="s">
        <v>1472</v>
      </c>
      <c r="O482" s="7" t="s">
        <v>1472</v>
      </c>
      <c r="P482" s="7" t="s">
        <v>2323</v>
      </c>
      <c r="Q482" s="7"/>
      <c r="R482" s="11" t="s">
        <v>2422</v>
      </c>
      <c r="S482" s="13" t="s">
        <v>19</v>
      </c>
      <c r="T482" s="7"/>
      <c r="U482" s="11" t="s">
        <v>19</v>
      </c>
      <c r="V482" s="11" t="s">
        <v>2422</v>
      </c>
      <c r="W482" s="13" t="s">
        <v>1206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1298</v>
      </c>
      <c r="AD482" t="s">
        <v>6</v>
      </c>
      <c r="AE482" t="s">
        <v>2423</v>
      </c>
      <c r="AF482" t="s">
        <v>85</v>
      </c>
      <c r="AG482" t="s">
        <v>73</v>
      </c>
      <c r="AH482" t="s">
        <v>19</v>
      </c>
    </row>
    <row r="483" ht="14.25" customHeight="1" spans="1:34">
      <c r="A483" s="6" t="s">
        <v>2424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2044</v>
      </c>
      <c r="H483" s="7" t="s">
        <v>2045</v>
      </c>
      <c r="I483" s="7" t="s">
        <v>77</v>
      </c>
      <c r="J483" s="7" t="s">
        <v>2</v>
      </c>
      <c r="K483" s="7" t="s">
        <v>2046</v>
      </c>
      <c r="L483" s="7">
        <v>1</v>
      </c>
      <c r="M483" s="7">
        <v>1</v>
      </c>
      <c r="N483" s="7" t="s">
        <v>1949</v>
      </c>
      <c r="O483" s="7" t="s">
        <v>1949</v>
      </c>
      <c r="P483" s="7" t="s">
        <v>2323</v>
      </c>
      <c r="Q483" s="7"/>
      <c r="R483" s="11" t="s">
        <v>627</v>
      </c>
      <c r="S483" s="13" t="s">
        <v>19</v>
      </c>
      <c r="T483" s="7"/>
      <c r="U483" s="11" t="s">
        <v>19</v>
      </c>
      <c r="V483" s="11" t="s">
        <v>627</v>
      </c>
      <c r="W483" s="13" t="s">
        <v>82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628</v>
      </c>
      <c r="AD483" t="s">
        <v>6</v>
      </c>
      <c r="AE483" t="s">
        <v>2425</v>
      </c>
      <c r="AF483" t="s">
        <v>85</v>
      </c>
      <c r="AG483" t="s">
        <v>73</v>
      </c>
      <c r="AH483" t="s">
        <v>19</v>
      </c>
    </row>
    <row r="484" ht="14.25" customHeight="1" spans="1:34">
      <c r="A484" s="6" t="s">
        <v>2426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2427</v>
      </c>
      <c r="H484" s="7" t="s">
        <v>2428</v>
      </c>
      <c r="I484" s="7" t="s">
        <v>77</v>
      </c>
      <c r="J484" s="7" t="s">
        <v>2</v>
      </c>
      <c r="K484" s="7" t="s">
        <v>2429</v>
      </c>
      <c r="L484" s="7">
        <v>1</v>
      </c>
      <c r="M484" s="7">
        <v>1</v>
      </c>
      <c r="N484" s="7" t="s">
        <v>1949</v>
      </c>
      <c r="O484" s="7" t="s">
        <v>1949</v>
      </c>
      <c r="P484" s="7" t="s">
        <v>2323</v>
      </c>
      <c r="Q484" s="7"/>
      <c r="R484" s="11" t="s">
        <v>435</v>
      </c>
      <c r="S484" s="13" t="s">
        <v>19</v>
      </c>
      <c r="T484" s="7"/>
      <c r="U484" s="11" t="s">
        <v>19</v>
      </c>
      <c r="V484" s="11" t="s">
        <v>435</v>
      </c>
      <c r="W484" s="13" t="s">
        <v>107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436</v>
      </c>
      <c r="AD484" t="s">
        <v>6</v>
      </c>
      <c r="AE484" t="s">
        <v>1847</v>
      </c>
      <c r="AF484" t="s">
        <v>85</v>
      </c>
      <c r="AG484" t="s">
        <v>73</v>
      </c>
      <c r="AH484" t="s">
        <v>19</v>
      </c>
    </row>
    <row r="485" ht="14.25" customHeight="1" spans="1:34">
      <c r="A485" s="6" t="s">
        <v>2430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2431</v>
      </c>
      <c r="H485" s="7" t="s">
        <v>2432</v>
      </c>
      <c r="I485" s="7" t="s">
        <v>77</v>
      </c>
      <c r="J485" s="7" t="s">
        <v>2</v>
      </c>
      <c r="K485" s="7" t="s">
        <v>2433</v>
      </c>
      <c r="L485" s="7">
        <v>1</v>
      </c>
      <c r="M485" s="7">
        <v>1</v>
      </c>
      <c r="N485" s="7" t="s">
        <v>1949</v>
      </c>
      <c r="O485" s="7" t="s">
        <v>1949</v>
      </c>
      <c r="P485" s="7" t="s">
        <v>2323</v>
      </c>
      <c r="Q485" s="7"/>
      <c r="R485" s="11" t="s">
        <v>237</v>
      </c>
      <c r="S485" s="13" t="s">
        <v>19</v>
      </c>
      <c r="T485" s="7"/>
      <c r="U485" s="11" t="s">
        <v>19</v>
      </c>
      <c r="V485" s="11" t="s">
        <v>237</v>
      </c>
      <c r="W485" s="13" t="s">
        <v>99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147</v>
      </c>
      <c r="AD485" t="s">
        <v>6</v>
      </c>
      <c r="AE485" t="s">
        <v>118</v>
      </c>
      <c r="AF485" t="s">
        <v>85</v>
      </c>
      <c r="AG485" t="s">
        <v>73</v>
      </c>
      <c r="AH485" t="s">
        <v>19</v>
      </c>
    </row>
    <row r="486" ht="14.25" customHeight="1" spans="1:34">
      <c r="A486" s="6" t="s">
        <v>2434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2435</v>
      </c>
      <c r="H486" s="7" t="s">
        <v>2436</v>
      </c>
      <c r="I486" s="7" t="s">
        <v>77</v>
      </c>
      <c r="J486" s="7" t="s">
        <v>2</v>
      </c>
      <c r="K486" s="7" t="s">
        <v>2437</v>
      </c>
      <c r="L486" s="7">
        <v>1</v>
      </c>
      <c r="M486" s="7">
        <v>2</v>
      </c>
      <c r="N486" s="7" t="s">
        <v>846</v>
      </c>
      <c r="O486" s="7" t="s">
        <v>1472</v>
      </c>
      <c r="P486" s="7" t="s">
        <v>2323</v>
      </c>
      <c r="Q486" s="7"/>
      <c r="R486" s="11" t="s">
        <v>2438</v>
      </c>
      <c r="S486" s="13" t="s">
        <v>19</v>
      </c>
      <c r="T486" s="7"/>
      <c r="U486" s="11" t="s">
        <v>19</v>
      </c>
      <c r="V486" s="11" t="s">
        <v>2438</v>
      </c>
      <c r="W486" s="13" t="s">
        <v>505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2439</v>
      </c>
      <c r="AD486" t="s">
        <v>6</v>
      </c>
      <c r="AE486" t="s">
        <v>2440</v>
      </c>
      <c r="AF486" t="s">
        <v>85</v>
      </c>
      <c r="AG486" t="s">
        <v>73</v>
      </c>
      <c r="AH486" t="s">
        <v>19</v>
      </c>
    </row>
    <row r="487" ht="14.25" customHeight="1" spans="1:34">
      <c r="A487" s="6" t="s">
        <v>2441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2442</v>
      </c>
      <c r="H487" s="7" t="s">
        <v>2443</v>
      </c>
      <c r="I487" s="7" t="s">
        <v>77</v>
      </c>
      <c r="J487" s="7" t="s">
        <v>2</v>
      </c>
      <c r="K487" s="7" t="s">
        <v>2444</v>
      </c>
      <c r="L487" s="7">
        <v>1</v>
      </c>
      <c r="M487" s="7">
        <v>1</v>
      </c>
      <c r="N487" s="7" t="s">
        <v>503</v>
      </c>
      <c r="O487" s="7" t="s">
        <v>1949</v>
      </c>
      <c r="P487" s="7" t="s">
        <v>2323</v>
      </c>
      <c r="Q487" s="7"/>
      <c r="R487" s="11" t="s">
        <v>1094</v>
      </c>
      <c r="S487" s="13" t="s">
        <v>19</v>
      </c>
      <c r="T487" s="7"/>
      <c r="U487" s="11" t="s">
        <v>19</v>
      </c>
      <c r="V487" s="11" t="s">
        <v>1094</v>
      </c>
      <c r="W487" s="13" t="s">
        <v>381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1786</v>
      </c>
      <c r="AD487" t="s">
        <v>6</v>
      </c>
      <c r="AE487" t="s">
        <v>2445</v>
      </c>
      <c r="AF487" t="s">
        <v>85</v>
      </c>
      <c r="AG487" t="s">
        <v>73</v>
      </c>
      <c r="AH487" t="s">
        <v>19</v>
      </c>
    </row>
    <row r="488" ht="14.25" customHeight="1" spans="1:34">
      <c r="A488" s="6" t="s">
        <v>2446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2447</v>
      </c>
      <c r="H488" s="7" t="s">
        <v>2448</v>
      </c>
      <c r="I488" s="7" t="s">
        <v>77</v>
      </c>
      <c r="J488" s="7" t="s">
        <v>2</v>
      </c>
      <c r="K488" s="7" t="s">
        <v>2449</v>
      </c>
      <c r="L488" s="7">
        <v>1</v>
      </c>
      <c r="M488" s="7">
        <v>2</v>
      </c>
      <c r="N488" s="7" t="s">
        <v>1472</v>
      </c>
      <c r="O488" s="7" t="s">
        <v>1472</v>
      </c>
      <c r="P488" s="7" t="s">
        <v>2323</v>
      </c>
      <c r="Q488" s="7"/>
      <c r="R488" s="11" t="s">
        <v>1482</v>
      </c>
      <c r="S488" s="13" t="s">
        <v>19</v>
      </c>
      <c r="T488" s="7"/>
      <c r="U488" s="11" t="s">
        <v>19</v>
      </c>
      <c r="V488" s="11" t="s">
        <v>1482</v>
      </c>
      <c r="W488" s="13" t="s">
        <v>997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688</v>
      </c>
      <c r="AD488" t="s">
        <v>6</v>
      </c>
      <c r="AE488" t="s">
        <v>118</v>
      </c>
      <c r="AF488" t="s">
        <v>85</v>
      </c>
      <c r="AG488" t="s">
        <v>73</v>
      </c>
      <c r="AH488" t="s">
        <v>19</v>
      </c>
    </row>
    <row r="489" ht="14.25" customHeight="1" spans="1:34">
      <c r="A489" s="6" t="s">
        <v>2450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2451</v>
      </c>
      <c r="H489" s="7" t="s">
        <v>2452</v>
      </c>
      <c r="I489" s="7" t="s">
        <v>77</v>
      </c>
      <c r="J489" s="7" t="s">
        <v>2</v>
      </c>
      <c r="K489" s="7" t="s">
        <v>2453</v>
      </c>
      <c r="L489" s="7">
        <v>1</v>
      </c>
      <c r="M489" s="7">
        <v>1</v>
      </c>
      <c r="N489" s="7" t="s">
        <v>1949</v>
      </c>
      <c r="O489" s="7" t="s">
        <v>1949</v>
      </c>
      <c r="P489" s="7" t="s">
        <v>2323</v>
      </c>
      <c r="Q489" s="7"/>
      <c r="R489" s="11" t="s">
        <v>303</v>
      </c>
      <c r="S489" s="13" t="s">
        <v>19</v>
      </c>
      <c r="T489" s="7"/>
      <c r="U489" s="11" t="s">
        <v>19</v>
      </c>
      <c r="V489" s="11" t="s">
        <v>303</v>
      </c>
      <c r="W489" s="13" t="s">
        <v>140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155</v>
      </c>
      <c r="AD489" t="s">
        <v>6</v>
      </c>
      <c r="AE489" t="s">
        <v>848</v>
      </c>
      <c r="AF489" t="s">
        <v>85</v>
      </c>
      <c r="AG489" t="s">
        <v>73</v>
      </c>
      <c r="AH489" t="s">
        <v>19</v>
      </c>
    </row>
    <row r="490" ht="14.25" customHeight="1" spans="1:34">
      <c r="A490" s="6" t="s">
        <v>2454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2455</v>
      </c>
      <c r="H490" s="7" t="s">
        <v>2456</v>
      </c>
      <c r="I490" s="7" t="s">
        <v>77</v>
      </c>
      <c r="J490" s="7" t="s">
        <v>2</v>
      </c>
      <c r="K490" s="7" t="s">
        <v>2457</v>
      </c>
      <c r="L490" s="7">
        <v>2</v>
      </c>
      <c r="M490" s="7">
        <v>2</v>
      </c>
      <c r="N490" s="7" t="s">
        <v>1472</v>
      </c>
      <c r="O490" s="7" t="s">
        <v>1472</v>
      </c>
      <c r="P490" s="7" t="s">
        <v>2323</v>
      </c>
      <c r="Q490" s="7"/>
      <c r="R490" s="11" t="s">
        <v>2458</v>
      </c>
      <c r="S490" s="13" t="s">
        <v>19</v>
      </c>
      <c r="T490" s="7"/>
      <c r="U490" s="11" t="s">
        <v>19</v>
      </c>
      <c r="V490" s="11" t="s">
        <v>2458</v>
      </c>
      <c r="W490" s="13" t="s">
        <v>690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2459</v>
      </c>
      <c r="AD490" t="s">
        <v>6</v>
      </c>
      <c r="AE490" t="s">
        <v>575</v>
      </c>
      <c r="AF490" t="s">
        <v>85</v>
      </c>
      <c r="AG490" t="s">
        <v>73</v>
      </c>
      <c r="AH490" t="s">
        <v>19</v>
      </c>
    </row>
    <row r="491" ht="14.25" customHeight="1" spans="1:34">
      <c r="A491" s="6" t="s">
        <v>2460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2461</v>
      </c>
      <c r="H491" s="7" t="s">
        <v>2462</v>
      </c>
      <c r="I491" s="7" t="s">
        <v>77</v>
      </c>
      <c r="J491" s="7" t="s">
        <v>2</v>
      </c>
      <c r="K491" s="7" t="s">
        <v>2463</v>
      </c>
      <c r="L491" s="7">
        <v>1</v>
      </c>
      <c r="M491" s="7">
        <v>1</v>
      </c>
      <c r="N491" s="7" t="s">
        <v>1949</v>
      </c>
      <c r="O491" s="7" t="s">
        <v>1949</v>
      </c>
      <c r="P491" s="7" t="s">
        <v>2323</v>
      </c>
      <c r="Q491" s="7"/>
      <c r="R491" s="11" t="s">
        <v>1206</v>
      </c>
      <c r="S491" s="13" t="s">
        <v>19</v>
      </c>
      <c r="T491" s="7"/>
      <c r="U491" s="11" t="s">
        <v>19</v>
      </c>
      <c r="V491" s="11" t="s">
        <v>1206</v>
      </c>
      <c r="W491" s="13" t="s">
        <v>582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1299</v>
      </c>
      <c r="AD491" t="s">
        <v>6</v>
      </c>
      <c r="AE491" t="s">
        <v>2464</v>
      </c>
      <c r="AF491" t="s">
        <v>85</v>
      </c>
      <c r="AG491" t="s">
        <v>73</v>
      </c>
      <c r="AH491" t="s">
        <v>19</v>
      </c>
    </row>
    <row r="492" ht="14.25" customHeight="1" spans="1:34">
      <c r="A492" s="6" t="s">
        <v>2465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806</v>
      </c>
      <c r="H492" s="7" t="s">
        <v>807</v>
      </c>
      <c r="I492" s="7" t="s">
        <v>77</v>
      </c>
      <c r="J492" s="7" t="s">
        <v>2</v>
      </c>
      <c r="K492" s="7" t="s">
        <v>2466</v>
      </c>
      <c r="L492" s="7">
        <v>1</v>
      </c>
      <c r="M492" s="7">
        <v>1</v>
      </c>
      <c r="N492" s="7" t="s">
        <v>123</v>
      </c>
      <c r="O492" s="7" t="s">
        <v>1949</v>
      </c>
      <c r="P492" s="7" t="s">
        <v>2323</v>
      </c>
      <c r="Q492" s="7"/>
      <c r="R492" s="11" t="s">
        <v>1508</v>
      </c>
      <c r="S492" s="13" t="s">
        <v>19</v>
      </c>
      <c r="T492" s="7"/>
      <c r="U492" s="11" t="s">
        <v>19</v>
      </c>
      <c r="V492" s="11" t="s">
        <v>1508</v>
      </c>
      <c r="W492" s="13" t="s">
        <v>156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2467</v>
      </c>
      <c r="AD492" t="s">
        <v>6</v>
      </c>
      <c r="AE492" t="s">
        <v>2468</v>
      </c>
      <c r="AF492" t="s">
        <v>85</v>
      </c>
      <c r="AG492" t="s">
        <v>73</v>
      </c>
      <c r="AH492" t="s">
        <v>19</v>
      </c>
    </row>
    <row r="493" ht="14.25" customHeight="1" spans="1:34">
      <c r="A493" s="6" t="s">
        <v>2469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2470</v>
      </c>
      <c r="H493" s="7" t="s">
        <v>2471</v>
      </c>
      <c r="I493" s="7" t="s">
        <v>77</v>
      </c>
      <c r="J493" s="7" t="s">
        <v>2</v>
      </c>
      <c r="K493" s="7" t="s">
        <v>2472</v>
      </c>
      <c r="L493" s="7">
        <v>1</v>
      </c>
      <c r="M493" s="7">
        <v>1</v>
      </c>
      <c r="N493" s="7" t="s">
        <v>80</v>
      </c>
      <c r="O493" s="7" t="s">
        <v>1949</v>
      </c>
      <c r="P493" s="7" t="s">
        <v>2323</v>
      </c>
      <c r="Q493" s="7"/>
      <c r="R493" s="11" t="s">
        <v>695</v>
      </c>
      <c r="S493" s="13" t="s">
        <v>19</v>
      </c>
      <c r="T493" s="7"/>
      <c r="U493" s="11" t="s">
        <v>19</v>
      </c>
      <c r="V493" s="11" t="s">
        <v>695</v>
      </c>
      <c r="W493" s="13" t="s">
        <v>555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1155</v>
      </c>
      <c r="AD493" t="s">
        <v>6</v>
      </c>
      <c r="AE493" t="s">
        <v>2473</v>
      </c>
      <c r="AF493" t="s">
        <v>85</v>
      </c>
      <c r="AG493" t="s">
        <v>73</v>
      </c>
      <c r="AH493" t="s">
        <v>19</v>
      </c>
    </row>
    <row r="494" ht="14.25" customHeight="1" spans="1:34">
      <c r="A494" s="6" t="s">
        <v>2474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2475</v>
      </c>
      <c r="H494" s="7" t="s">
        <v>2476</v>
      </c>
      <c r="I494" s="7" t="s">
        <v>77</v>
      </c>
      <c r="J494" s="7" t="s">
        <v>2</v>
      </c>
      <c r="K494" s="7" t="s">
        <v>2477</v>
      </c>
      <c r="L494" s="7">
        <v>2</v>
      </c>
      <c r="M494" s="7">
        <v>1</v>
      </c>
      <c r="N494" s="7" t="s">
        <v>1949</v>
      </c>
      <c r="O494" s="7" t="s">
        <v>1949</v>
      </c>
      <c r="P494" s="7" t="s">
        <v>2323</v>
      </c>
      <c r="Q494" s="7"/>
      <c r="R494" s="11" t="s">
        <v>2478</v>
      </c>
      <c r="S494" s="13" t="s">
        <v>19</v>
      </c>
      <c r="T494" s="7"/>
      <c r="U494" s="11" t="s">
        <v>19</v>
      </c>
      <c r="V494" s="11" t="s">
        <v>2478</v>
      </c>
      <c r="W494" s="13" t="s">
        <v>635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90</v>
      </c>
      <c r="AD494" t="s">
        <v>6</v>
      </c>
      <c r="AE494" t="s">
        <v>2479</v>
      </c>
      <c r="AF494" t="s">
        <v>85</v>
      </c>
      <c r="AG494" t="s">
        <v>73</v>
      </c>
      <c r="AH494" t="s">
        <v>19</v>
      </c>
    </row>
    <row r="495" ht="14.25" customHeight="1" spans="1:34">
      <c r="A495" s="6" t="s">
        <v>2480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2481</v>
      </c>
      <c r="H495" s="7" t="s">
        <v>2482</v>
      </c>
      <c r="I495" s="7" t="s">
        <v>77</v>
      </c>
      <c r="J495" s="7" t="s">
        <v>2</v>
      </c>
      <c r="K495" s="7" t="s">
        <v>2483</v>
      </c>
      <c r="L495" s="7">
        <v>1</v>
      </c>
      <c r="M495" s="7">
        <v>1</v>
      </c>
      <c r="N495" s="7" t="s">
        <v>846</v>
      </c>
      <c r="O495" s="7" t="s">
        <v>1949</v>
      </c>
      <c r="P495" s="7" t="s">
        <v>2323</v>
      </c>
      <c r="Q495" s="7"/>
      <c r="R495" s="11" t="s">
        <v>2484</v>
      </c>
      <c r="S495" s="13" t="s">
        <v>19</v>
      </c>
      <c r="T495" s="7"/>
      <c r="U495" s="11" t="s">
        <v>19</v>
      </c>
      <c r="V495" s="11" t="s">
        <v>2484</v>
      </c>
      <c r="W495" s="13" t="s">
        <v>450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2485</v>
      </c>
      <c r="AD495" t="s">
        <v>6</v>
      </c>
      <c r="AE495" t="s">
        <v>2486</v>
      </c>
      <c r="AF495" t="s">
        <v>85</v>
      </c>
      <c r="AG495" t="s">
        <v>73</v>
      </c>
      <c r="AH495" t="s">
        <v>19</v>
      </c>
    </row>
    <row r="496" ht="14.25" customHeight="1" spans="1:34">
      <c r="A496" s="6" t="s">
        <v>2487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2055</v>
      </c>
      <c r="H496" s="7" t="s">
        <v>2056</v>
      </c>
      <c r="I496" s="7" t="s">
        <v>77</v>
      </c>
      <c r="J496" s="7" t="s">
        <v>2</v>
      </c>
      <c r="K496" s="7" t="s">
        <v>2057</v>
      </c>
      <c r="L496" s="7">
        <v>1</v>
      </c>
      <c r="M496" s="7">
        <v>1</v>
      </c>
      <c r="N496" s="7" t="s">
        <v>1949</v>
      </c>
      <c r="O496" s="7" t="s">
        <v>1949</v>
      </c>
      <c r="P496" s="7" t="s">
        <v>2323</v>
      </c>
      <c r="Q496" s="7"/>
      <c r="R496" s="11" t="s">
        <v>443</v>
      </c>
      <c r="S496" s="13" t="s">
        <v>19</v>
      </c>
      <c r="T496" s="7"/>
      <c r="U496" s="11" t="s">
        <v>19</v>
      </c>
      <c r="V496" s="11" t="s">
        <v>443</v>
      </c>
      <c r="W496" s="13" t="s">
        <v>562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822</v>
      </c>
      <c r="AD496" t="s">
        <v>6</v>
      </c>
      <c r="AE496" t="s">
        <v>336</v>
      </c>
      <c r="AF496" t="s">
        <v>85</v>
      </c>
      <c r="AG496" t="s">
        <v>73</v>
      </c>
      <c r="AH496" t="s">
        <v>19</v>
      </c>
    </row>
    <row r="497" ht="14.25" customHeight="1" spans="1:34">
      <c r="A497" s="6" t="s">
        <v>2488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2489</v>
      </c>
      <c r="H497" s="7" t="s">
        <v>2490</v>
      </c>
      <c r="I497" s="7" t="s">
        <v>77</v>
      </c>
      <c r="J497" s="7" t="s">
        <v>2</v>
      </c>
      <c r="K497" s="7" t="s">
        <v>2491</v>
      </c>
      <c r="L497" s="7">
        <v>1</v>
      </c>
      <c r="M497" s="7">
        <v>1</v>
      </c>
      <c r="N497" s="7" t="s">
        <v>1949</v>
      </c>
      <c r="O497" s="7" t="s">
        <v>1949</v>
      </c>
      <c r="P497" s="7" t="s">
        <v>2323</v>
      </c>
      <c r="Q497" s="7"/>
      <c r="R497" s="11" t="s">
        <v>1423</v>
      </c>
      <c r="S497" s="13" t="s">
        <v>19</v>
      </c>
      <c r="T497" s="7"/>
      <c r="U497" s="11" t="s">
        <v>19</v>
      </c>
      <c r="V497" s="11" t="s">
        <v>1423</v>
      </c>
      <c r="W497" s="13" t="s">
        <v>477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369</v>
      </c>
      <c r="AD497" t="s">
        <v>6</v>
      </c>
      <c r="AE497" t="s">
        <v>2492</v>
      </c>
      <c r="AF497" t="s">
        <v>85</v>
      </c>
      <c r="AG497" t="s">
        <v>73</v>
      </c>
      <c r="AH497" t="s">
        <v>19</v>
      </c>
    </row>
    <row r="498" ht="14.25" customHeight="1" spans="1:34">
      <c r="A498" s="6" t="s">
        <v>2493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1260</v>
      </c>
      <c r="H498" s="7" t="s">
        <v>1261</v>
      </c>
      <c r="I498" s="7" t="s">
        <v>77</v>
      </c>
      <c r="J498" s="7" t="s">
        <v>2</v>
      </c>
      <c r="K498" s="7" t="s">
        <v>2494</v>
      </c>
      <c r="L498" s="7">
        <v>1</v>
      </c>
      <c r="M498" s="7">
        <v>1</v>
      </c>
      <c r="N498" s="7" t="s">
        <v>1949</v>
      </c>
      <c r="O498" s="7" t="s">
        <v>1949</v>
      </c>
      <c r="P498" s="7" t="s">
        <v>2323</v>
      </c>
      <c r="Q498" s="7"/>
      <c r="R498" s="11" t="s">
        <v>1347</v>
      </c>
      <c r="S498" s="13" t="s">
        <v>19</v>
      </c>
      <c r="T498" s="7"/>
      <c r="U498" s="11" t="s">
        <v>19</v>
      </c>
      <c r="V498" s="11" t="s">
        <v>1347</v>
      </c>
      <c r="W498" s="13" t="s">
        <v>477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1348</v>
      </c>
      <c r="AD498" t="s">
        <v>6</v>
      </c>
      <c r="AE498" t="s">
        <v>1263</v>
      </c>
      <c r="AF498" t="s">
        <v>85</v>
      </c>
      <c r="AG498" t="s">
        <v>73</v>
      </c>
      <c r="AH498" t="s">
        <v>19</v>
      </c>
    </row>
    <row r="499" ht="14.25" customHeight="1" spans="1:34">
      <c r="A499" s="6" t="s">
        <v>2495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2496</v>
      </c>
      <c r="H499" s="7" t="s">
        <v>2497</v>
      </c>
      <c r="I499" s="7" t="s">
        <v>77</v>
      </c>
      <c r="J499" s="7" t="s">
        <v>2</v>
      </c>
      <c r="K499" s="7" t="s">
        <v>2498</v>
      </c>
      <c r="L499" s="7">
        <v>1</v>
      </c>
      <c r="M499" s="7">
        <v>1</v>
      </c>
      <c r="N499" s="7" t="s">
        <v>1949</v>
      </c>
      <c r="O499" s="7" t="s">
        <v>1949</v>
      </c>
      <c r="P499" s="7" t="s">
        <v>2323</v>
      </c>
      <c r="Q499" s="7"/>
      <c r="R499" s="11" t="s">
        <v>627</v>
      </c>
      <c r="S499" s="13" t="s">
        <v>19</v>
      </c>
      <c r="T499" s="7"/>
      <c r="U499" s="11" t="s">
        <v>19</v>
      </c>
      <c r="V499" s="11" t="s">
        <v>627</v>
      </c>
      <c r="W499" s="13" t="s">
        <v>82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628</v>
      </c>
      <c r="AD499" t="s">
        <v>6</v>
      </c>
      <c r="AE499" t="s">
        <v>452</v>
      </c>
      <c r="AF499" t="s">
        <v>85</v>
      </c>
      <c r="AG499" t="s">
        <v>73</v>
      </c>
      <c r="AH499" t="s">
        <v>19</v>
      </c>
    </row>
    <row r="500" ht="14.25" customHeight="1" spans="1:34">
      <c r="A500" s="6" t="s">
        <v>2499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2500</v>
      </c>
      <c r="H500" s="7" t="s">
        <v>2501</v>
      </c>
      <c r="I500" s="7" t="s">
        <v>77</v>
      </c>
      <c r="J500" s="7" t="s">
        <v>2</v>
      </c>
      <c r="K500" s="7" t="s">
        <v>2502</v>
      </c>
      <c r="L500" s="7">
        <v>2</v>
      </c>
      <c r="M500" s="7">
        <v>1</v>
      </c>
      <c r="N500" s="7" t="s">
        <v>1949</v>
      </c>
      <c r="O500" s="7" t="s">
        <v>1949</v>
      </c>
      <c r="P500" s="7" t="s">
        <v>2323</v>
      </c>
      <c r="Q500" s="7"/>
      <c r="R500" s="11" t="s">
        <v>2503</v>
      </c>
      <c r="S500" s="13" t="s">
        <v>19</v>
      </c>
      <c r="T500" s="7"/>
      <c r="U500" s="11" t="s">
        <v>19</v>
      </c>
      <c r="V500" s="11" t="s">
        <v>2503</v>
      </c>
      <c r="W500" s="13" t="s">
        <v>2504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2505</v>
      </c>
      <c r="AD500" t="s">
        <v>6</v>
      </c>
      <c r="AE500" t="s">
        <v>2506</v>
      </c>
      <c r="AF500" t="s">
        <v>85</v>
      </c>
      <c r="AG500" t="s">
        <v>73</v>
      </c>
      <c r="AH500" t="s">
        <v>19</v>
      </c>
    </row>
    <row r="501" ht="14.25" customHeight="1" spans="1:34">
      <c r="A501" s="6" t="s">
        <v>2507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2508</v>
      </c>
      <c r="H501" s="7" t="s">
        <v>2509</v>
      </c>
      <c r="I501" s="7" t="s">
        <v>77</v>
      </c>
      <c r="J501" s="7" t="s">
        <v>2</v>
      </c>
      <c r="K501" s="7" t="s">
        <v>2510</v>
      </c>
      <c r="L501" s="7">
        <v>1</v>
      </c>
      <c r="M501" s="7">
        <v>1</v>
      </c>
      <c r="N501" s="7" t="s">
        <v>114</v>
      </c>
      <c r="O501" s="7" t="s">
        <v>1949</v>
      </c>
      <c r="P501" s="7" t="s">
        <v>2323</v>
      </c>
      <c r="Q501" s="7"/>
      <c r="R501" s="11" t="s">
        <v>2511</v>
      </c>
      <c r="S501" s="13" t="s">
        <v>19</v>
      </c>
      <c r="T501" s="7"/>
      <c r="U501" s="11" t="s">
        <v>19</v>
      </c>
      <c r="V501" s="11" t="s">
        <v>2511</v>
      </c>
      <c r="W501" s="13" t="s">
        <v>229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2512</v>
      </c>
      <c r="AD501" t="s">
        <v>6</v>
      </c>
      <c r="AE501" t="s">
        <v>2513</v>
      </c>
      <c r="AF501" t="s">
        <v>85</v>
      </c>
      <c r="AG501" t="s">
        <v>73</v>
      </c>
      <c r="AH501" t="s">
        <v>19</v>
      </c>
    </row>
    <row r="502" ht="14.25" customHeight="1" spans="1:34">
      <c r="A502" s="6" t="s">
        <v>2514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2515</v>
      </c>
      <c r="H502" s="7" t="s">
        <v>2516</v>
      </c>
      <c r="I502" s="7" t="s">
        <v>77</v>
      </c>
      <c r="J502" s="7" t="s">
        <v>2</v>
      </c>
      <c r="K502" s="7" t="s">
        <v>2517</v>
      </c>
      <c r="L502" s="7">
        <v>1</v>
      </c>
      <c r="M502" s="7">
        <v>1</v>
      </c>
      <c r="N502" s="7" t="s">
        <v>80</v>
      </c>
      <c r="O502" s="7" t="s">
        <v>1949</v>
      </c>
      <c r="P502" s="7" t="s">
        <v>2323</v>
      </c>
      <c r="Q502" s="7"/>
      <c r="R502" s="11" t="s">
        <v>2518</v>
      </c>
      <c r="S502" s="13" t="s">
        <v>19</v>
      </c>
      <c r="T502" s="7"/>
      <c r="U502" s="11" t="s">
        <v>19</v>
      </c>
      <c r="V502" s="11" t="s">
        <v>2518</v>
      </c>
      <c r="W502" s="13" t="s">
        <v>931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2519</v>
      </c>
      <c r="AD502" t="s">
        <v>6</v>
      </c>
      <c r="AE502" t="s">
        <v>2520</v>
      </c>
      <c r="AF502" t="s">
        <v>85</v>
      </c>
      <c r="AG502" t="s">
        <v>73</v>
      </c>
      <c r="AH502" t="s">
        <v>19</v>
      </c>
    </row>
    <row r="503" ht="14.25" customHeight="1" spans="1:34">
      <c r="A503" s="6" t="s">
        <v>2521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884</v>
      </c>
      <c r="H503" s="7" t="s">
        <v>885</v>
      </c>
      <c r="I503" s="7" t="s">
        <v>77</v>
      </c>
      <c r="J503" s="7" t="s">
        <v>2</v>
      </c>
      <c r="K503" s="7" t="s">
        <v>2522</v>
      </c>
      <c r="L503" s="7">
        <v>1</v>
      </c>
      <c r="M503" s="7">
        <v>2</v>
      </c>
      <c r="N503" s="7" t="s">
        <v>503</v>
      </c>
      <c r="O503" s="7" t="s">
        <v>1472</v>
      </c>
      <c r="P503" s="7" t="s">
        <v>2323</v>
      </c>
      <c r="Q503" s="7"/>
      <c r="R503" s="11" t="s">
        <v>2523</v>
      </c>
      <c r="S503" s="13" t="s">
        <v>19</v>
      </c>
      <c r="T503" s="7"/>
      <c r="U503" s="11" t="s">
        <v>19</v>
      </c>
      <c r="V503" s="11" t="s">
        <v>2523</v>
      </c>
      <c r="W503" s="13" t="s">
        <v>252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2524</v>
      </c>
      <c r="AD503" t="s">
        <v>6</v>
      </c>
      <c r="AE503" t="s">
        <v>676</v>
      </c>
      <c r="AF503" t="s">
        <v>85</v>
      </c>
      <c r="AG503" t="s">
        <v>73</v>
      </c>
      <c r="AH503" t="s">
        <v>19</v>
      </c>
    </row>
    <row r="504" ht="14.25" customHeight="1" spans="1:34">
      <c r="A504" s="6" t="s">
        <v>2525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2526</v>
      </c>
      <c r="H504" s="7" t="s">
        <v>2527</v>
      </c>
      <c r="I504" s="7" t="s">
        <v>77</v>
      </c>
      <c r="J504" s="7" t="s">
        <v>2</v>
      </c>
      <c r="K504" s="7" t="s">
        <v>2528</v>
      </c>
      <c r="L504" s="7">
        <v>1</v>
      </c>
      <c r="M504" s="7">
        <v>1</v>
      </c>
      <c r="N504" s="7" t="s">
        <v>1472</v>
      </c>
      <c r="O504" s="7" t="s">
        <v>1949</v>
      </c>
      <c r="P504" s="7" t="s">
        <v>2323</v>
      </c>
      <c r="Q504" s="7"/>
      <c r="R504" s="11" t="s">
        <v>1439</v>
      </c>
      <c r="S504" s="13" t="s">
        <v>19</v>
      </c>
      <c r="T504" s="7"/>
      <c r="U504" s="11" t="s">
        <v>19</v>
      </c>
      <c r="V504" s="11" t="s">
        <v>1439</v>
      </c>
      <c r="W504" s="13" t="s">
        <v>125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2216</v>
      </c>
      <c r="AD504" t="s">
        <v>6</v>
      </c>
      <c r="AE504" t="s">
        <v>2529</v>
      </c>
      <c r="AF504" t="s">
        <v>85</v>
      </c>
      <c r="AG504" t="s">
        <v>73</v>
      </c>
      <c r="AH504" t="s">
        <v>19</v>
      </c>
    </row>
    <row r="505" ht="14.25" customHeight="1" spans="1:34">
      <c r="A505" s="6" t="s">
        <v>2530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2531</v>
      </c>
      <c r="H505" s="7" t="s">
        <v>2532</v>
      </c>
      <c r="I505" s="7" t="s">
        <v>77</v>
      </c>
      <c r="J505" s="7" t="s">
        <v>2</v>
      </c>
      <c r="K505" s="7" t="s">
        <v>2533</v>
      </c>
      <c r="L505" s="7">
        <v>1</v>
      </c>
      <c r="M505" s="7">
        <v>1</v>
      </c>
      <c r="N505" s="7" t="s">
        <v>1472</v>
      </c>
      <c r="O505" s="7" t="s">
        <v>1949</v>
      </c>
      <c r="P505" s="7" t="s">
        <v>2323</v>
      </c>
      <c r="Q505" s="7"/>
      <c r="R505" s="11" t="s">
        <v>1118</v>
      </c>
      <c r="S505" s="13" t="s">
        <v>19</v>
      </c>
      <c r="T505" s="7"/>
      <c r="U505" s="11" t="s">
        <v>19</v>
      </c>
      <c r="V505" s="11" t="s">
        <v>1118</v>
      </c>
      <c r="W505" s="13" t="s">
        <v>562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435</v>
      </c>
      <c r="AD505" t="s">
        <v>6</v>
      </c>
      <c r="AE505" t="s">
        <v>715</v>
      </c>
      <c r="AF505" t="s">
        <v>85</v>
      </c>
      <c r="AG505" t="s">
        <v>73</v>
      </c>
      <c r="AH505" t="s">
        <v>19</v>
      </c>
    </row>
    <row r="506" ht="14.25" customHeight="1" spans="1:34">
      <c r="A506" s="6" t="s">
        <v>2534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2535</v>
      </c>
      <c r="H506" s="7" t="s">
        <v>2536</v>
      </c>
      <c r="I506" s="7" t="s">
        <v>77</v>
      </c>
      <c r="J506" s="7" t="s">
        <v>2</v>
      </c>
      <c r="K506" s="7" t="s">
        <v>2537</v>
      </c>
      <c r="L506" s="7">
        <v>1</v>
      </c>
      <c r="M506" s="7">
        <v>2</v>
      </c>
      <c r="N506" s="7" t="s">
        <v>1472</v>
      </c>
      <c r="O506" s="7" t="s">
        <v>1472</v>
      </c>
      <c r="P506" s="7" t="s">
        <v>2323</v>
      </c>
      <c r="Q506" s="7"/>
      <c r="R506" s="11" t="s">
        <v>2398</v>
      </c>
      <c r="S506" s="13" t="s">
        <v>19</v>
      </c>
      <c r="T506" s="7"/>
      <c r="U506" s="11" t="s">
        <v>19</v>
      </c>
      <c r="V506" s="11" t="s">
        <v>2398</v>
      </c>
      <c r="W506" s="13" t="s">
        <v>141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2399</v>
      </c>
      <c r="AD506" t="s">
        <v>6</v>
      </c>
      <c r="AE506" t="s">
        <v>2538</v>
      </c>
      <c r="AF506" t="s">
        <v>85</v>
      </c>
      <c r="AG506" t="s">
        <v>73</v>
      </c>
      <c r="AH506" t="s">
        <v>19</v>
      </c>
    </row>
    <row r="507" ht="14.25" customHeight="1" spans="1:34">
      <c r="A507" s="6" t="s">
        <v>2539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2540</v>
      </c>
      <c r="H507" s="7" t="s">
        <v>2541</v>
      </c>
      <c r="I507" s="7" t="s">
        <v>77</v>
      </c>
      <c r="J507" s="7" t="s">
        <v>2</v>
      </c>
      <c r="K507" s="7" t="s">
        <v>2542</v>
      </c>
      <c r="L507" s="7">
        <v>1</v>
      </c>
      <c r="M507" s="7">
        <v>1</v>
      </c>
      <c r="N507" s="7" t="s">
        <v>1472</v>
      </c>
      <c r="O507" s="7" t="s">
        <v>1949</v>
      </c>
      <c r="P507" s="7" t="s">
        <v>2323</v>
      </c>
      <c r="Q507" s="7"/>
      <c r="R507" s="11" t="s">
        <v>2543</v>
      </c>
      <c r="S507" s="13" t="s">
        <v>19</v>
      </c>
      <c r="T507" s="7"/>
      <c r="U507" s="11" t="s">
        <v>19</v>
      </c>
      <c r="V507" s="11" t="s">
        <v>2543</v>
      </c>
      <c r="W507" s="13" t="s">
        <v>1253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2544</v>
      </c>
      <c r="AD507" t="s">
        <v>6</v>
      </c>
      <c r="AE507" t="s">
        <v>2545</v>
      </c>
      <c r="AF507" t="s">
        <v>85</v>
      </c>
      <c r="AG507" t="s">
        <v>73</v>
      </c>
      <c r="AH507" t="s">
        <v>19</v>
      </c>
    </row>
    <row r="508" ht="14.25" customHeight="1" spans="1:34">
      <c r="A508" s="6" t="s">
        <v>2546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2547</v>
      </c>
      <c r="H508" s="7" t="s">
        <v>2548</v>
      </c>
      <c r="I508" s="7" t="s">
        <v>77</v>
      </c>
      <c r="J508" s="7" t="s">
        <v>2</v>
      </c>
      <c r="K508" s="7" t="s">
        <v>2483</v>
      </c>
      <c r="L508" s="7">
        <v>1</v>
      </c>
      <c r="M508" s="7">
        <v>1</v>
      </c>
      <c r="N508" s="7" t="s">
        <v>1949</v>
      </c>
      <c r="O508" s="7" t="s">
        <v>1949</v>
      </c>
      <c r="P508" s="7" t="s">
        <v>2323</v>
      </c>
      <c r="Q508" s="7"/>
      <c r="R508" s="11" t="s">
        <v>92</v>
      </c>
      <c r="S508" s="13" t="s">
        <v>19</v>
      </c>
      <c r="T508" s="7"/>
      <c r="U508" s="11" t="s">
        <v>19</v>
      </c>
      <c r="V508" s="11" t="s">
        <v>92</v>
      </c>
      <c r="W508" s="13" t="s">
        <v>997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988</v>
      </c>
      <c r="AD508" t="s">
        <v>6</v>
      </c>
      <c r="AE508" t="s">
        <v>2549</v>
      </c>
      <c r="AF508" t="s">
        <v>85</v>
      </c>
      <c r="AG508" t="s">
        <v>73</v>
      </c>
      <c r="AH508" t="s">
        <v>19</v>
      </c>
    </row>
    <row r="509" ht="14.25" customHeight="1" spans="1:34">
      <c r="A509" s="6" t="s">
        <v>2550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2547</v>
      </c>
      <c r="H509" s="7" t="s">
        <v>2548</v>
      </c>
      <c r="I509" s="7" t="s">
        <v>77</v>
      </c>
      <c r="J509" s="7" t="s">
        <v>2</v>
      </c>
      <c r="K509" s="7" t="s">
        <v>2551</v>
      </c>
      <c r="L509" s="7">
        <v>1</v>
      </c>
      <c r="M509" s="7">
        <v>1</v>
      </c>
      <c r="N509" s="7" t="s">
        <v>1949</v>
      </c>
      <c r="O509" s="7" t="s">
        <v>1949</v>
      </c>
      <c r="P509" s="7" t="s">
        <v>2323</v>
      </c>
      <c r="Q509" s="7"/>
      <c r="R509" s="11" t="s">
        <v>92</v>
      </c>
      <c r="S509" s="13" t="s">
        <v>19</v>
      </c>
      <c r="T509" s="7"/>
      <c r="U509" s="11" t="s">
        <v>19</v>
      </c>
      <c r="V509" s="11" t="s">
        <v>92</v>
      </c>
      <c r="W509" s="13" t="s">
        <v>997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988</v>
      </c>
      <c r="AD509" t="s">
        <v>6</v>
      </c>
      <c r="AE509" t="s">
        <v>2549</v>
      </c>
      <c r="AF509" t="s">
        <v>85</v>
      </c>
      <c r="AG509" t="s">
        <v>73</v>
      </c>
      <c r="AH509" t="s">
        <v>19</v>
      </c>
    </row>
    <row r="510" ht="14.25" customHeight="1" spans="1:34">
      <c r="A510" s="6" t="s">
        <v>2552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1158</v>
      </c>
      <c r="H510" s="7" t="s">
        <v>2553</v>
      </c>
      <c r="I510" s="7" t="s">
        <v>77</v>
      </c>
      <c r="J510" s="7" t="s">
        <v>2</v>
      </c>
      <c r="K510" s="7" t="s">
        <v>2554</v>
      </c>
      <c r="L510" s="7">
        <v>1</v>
      </c>
      <c r="M510" s="7">
        <v>1</v>
      </c>
      <c r="N510" s="7" t="s">
        <v>1949</v>
      </c>
      <c r="O510" s="7" t="s">
        <v>1949</v>
      </c>
      <c r="P510" s="7" t="s">
        <v>2323</v>
      </c>
      <c r="Q510" s="7"/>
      <c r="R510" s="11" t="s">
        <v>2555</v>
      </c>
      <c r="S510" s="13" t="s">
        <v>19</v>
      </c>
      <c r="T510" s="7"/>
      <c r="U510" s="11" t="s">
        <v>19</v>
      </c>
      <c r="V510" s="11" t="s">
        <v>2555</v>
      </c>
      <c r="W510" s="13" t="s">
        <v>689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2556</v>
      </c>
      <c r="AD510" t="s">
        <v>6</v>
      </c>
      <c r="AE510" t="s">
        <v>2557</v>
      </c>
      <c r="AF510" t="s">
        <v>85</v>
      </c>
      <c r="AG510" t="s">
        <v>73</v>
      </c>
      <c r="AH510" t="s">
        <v>19</v>
      </c>
    </row>
    <row r="511" ht="14.25" customHeight="1" spans="1:34">
      <c r="A511" s="6" t="s">
        <v>2558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2559</v>
      </c>
      <c r="H511" s="7" t="s">
        <v>2560</v>
      </c>
      <c r="I511" s="7" t="s">
        <v>77</v>
      </c>
      <c r="J511" s="7" t="s">
        <v>2</v>
      </c>
      <c r="K511" s="7" t="s">
        <v>2561</v>
      </c>
      <c r="L511" s="7">
        <v>1</v>
      </c>
      <c r="M511" s="7">
        <v>1</v>
      </c>
      <c r="N511" s="7" t="s">
        <v>1949</v>
      </c>
      <c r="O511" s="7" t="s">
        <v>1949</v>
      </c>
      <c r="P511" s="7" t="s">
        <v>2323</v>
      </c>
      <c r="Q511" s="7"/>
      <c r="R511" s="11" t="s">
        <v>393</v>
      </c>
      <c r="S511" s="13" t="s">
        <v>19</v>
      </c>
      <c r="T511" s="7"/>
      <c r="U511" s="11" t="s">
        <v>19</v>
      </c>
      <c r="V511" s="11" t="s">
        <v>393</v>
      </c>
      <c r="W511" s="13" t="s">
        <v>735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1220</v>
      </c>
      <c r="AD511" t="s">
        <v>6</v>
      </c>
      <c r="AE511" t="s">
        <v>2562</v>
      </c>
      <c r="AF511" t="s">
        <v>85</v>
      </c>
      <c r="AG511" t="s">
        <v>73</v>
      </c>
      <c r="AH511" t="s">
        <v>19</v>
      </c>
    </row>
    <row r="512" ht="14.25" customHeight="1" spans="1:34">
      <c r="A512" s="6" t="s">
        <v>2563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1640</v>
      </c>
      <c r="H512" s="7" t="s">
        <v>1641</v>
      </c>
      <c r="I512" s="7" t="s">
        <v>77</v>
      </c>
      <c r="J512" s="7" t="s">
        <v>2</v>
      </c>
      <c r="K512" s="7" t="s">
        <v>2564</v>
      </c>
      <c r="L512" s="7">
        <v>1</v>
      </c>
      <c r="M512" s="7">
        <v>2</v>
      </c>
      <c r="N512" s="7" t="s">
        <v>503</v>
      </c>
      <c r="O512" s="7" t="s">
        <v>1472</v>
      </c>
      <c r="P512" s="7" t="s">
        <v>2323</v>
      </c>
      <c r="Q512" s="7"/>
      <c r="R512" s="11" t="s">
        <v>2565</v>
      </c>
      <c r="S512" s="13" t="s">
        <v>19</v>
      </c>
      <c r="T512" s="7"/>
      <c r="U512" s="11" t="s">
        <v>19</v>
      </c>
      <c r="V512" s="11" t="s">
        <v>2565</v>
      </c>
      <c r="W512" s="13" t="s">
        <v>155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2566</v>
      </c>
      <c r="AD512" t="s">
        <v>6</v>
      </c>
      <c r="AE512" t="s">
        <v>2040</v>
      </c>
      <c r="AF512" t="s">
        <v>85</v>
      </c>
      <c r="AG512" t="s">
        <v>73</v>
      </c>
      <c r="AH512" t="s">
        <v>19</v>
      </c>
    </row>
    <row r="513" ht="14.25" customHeight="1" spans="1:34">
      <c r="A513" s="6" t="s">
        <v>2567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2568</v>
      </c>
      <c r="H513" s="7" t="s">
        <v>2569</v>
      </c>
      <c r="I513" s="7" t="s">
        <v>77</v>
      </c>
      <c r="J513" s="7" t="s">
        <v>2</v>
      </c>
      <c r="K513" s="7" t="s">
        <v>2570</v>
      </c>
      <c r="L513" s="7">
        <v>1</v>
      </c>
      <c r="M513" s="7">
        <v>2</v>
      </c>
      <c r="N513" s="7" t="s">
        <v>1472</v>
      </c>
      <c r="O513" s="7" t="s">
        <v>1472</v>
      </c>
      <c r="P513" s="7" t="s">
        <v>2323</v>
      </c>
      <c r="Q513" s="7"/>
      <c r="R513" s="11" t="s">
        <v>2571</v>
      </c>
      <c r="S513" s="13" t="s">
        <v>19</v>
      </c>
      <c r="T513" s="7"/>
      <c r="U513" s="11" t="s">
        <v>19</v>
      </c>
      <c r="V513" s="11" t="s">
        <v>2571</v>
      </c>
      <c r="W513" s="13" t="s">
        <v>635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2572</v>
      </c>
      <c r="AD513" t="s">
        <v>6</v>
      </c>
      <c r="AE513" t="s">
        <v>2573</v>
      </c>
      <c r="AF513" t="s">
        <v>85</v>
      </c>
      <c r="AG513" t="s">
        <v>73</v>
      </c>
      <c r="AH513" t="s">
        <v>19</v>
      </c>
    </row>
    <row r="514" ht="14.25" customHeight="1" spans="1:34">
      <c r="A514" s="6" t="s">
        <v>2574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2156</v>
      </c>
      <c r="H514" s="7" t="s">
        <v>2157</v>
      </c>
      <c r="I514" s="7" t="s">
        <v>77</v>
      </c>
      <c r="J514" s="7" t="s">
        <v>2</v>
      </c>
      <c r="K514" s="7" t="s">
        <v>2575</v>
      </c>
      <c r="L514" s="7">
        <v>1</v>
      </c>
      <c r="M514" s="7">
        <v>2</v>
      </c>
      <c r="N514" s="7" t="s">
        <v>1472</v>
      </c>
      <c r="O514" s="7" t="s">
        <v>1472</v>
      </c>
      <c r="P514" s="7" t="s">
        <v>2323</v>
      </c>
      <c r="Q514" s="7"/>
      <c r="R514" s="11" t="s">
        <v>2576</v>
      </c>
      <c r="S514" s="13" t="s">
        <v>19</v>
      </c>
      <c r="T514" s="7"/>
      <c r="U514" s="11" t="s">
        <v>19</v>
      </c>
      <c r="V514" s="11" t="s">
        <v>2576</v>
      </c>
      <c r="W514" s="13" t="s">
        <v>931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1477</v>
      </c>
      <c r="AD514" t="s">
        <v>6</v>
      </c>
      <c r="AE514" t="s">
        <v>196</v>
      </c>
      <c r="AF514" t="s">
        <v>85</v>
      </c>
      <c r="AG514" t="s">
        <v>73</v>
      </c>
      <c r="AH514" t="s">
        <v>19</v>
      </c>
    </row>
    <row r="515" ht="14.25" customHeight="1" spans="1:34">
      <c r="A515" s="6" t="s">
        <v>2577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2578</v>
      </c>
      <c r="H515" s="7" t="s">
        <v>2579</v>
      </c>
      <c r="I515" s="7" t="s">
        <v>77</v>
      </c>
      <c r="J515" s="7" t="s">
        <v>2</v>
      </c>
      <c r="K515" s="7" t="s">
        <v>2580</v>
      </c>
      <c r="L515" s="7">
        <v>1</v>
      </c>
      <c r="M515" s="7">
        <v>1</v>
      </c>
      <c r="N515" s="7" t="s">
        <v>1949</v>
      </c>
      <c r="O515" s="7" t="s">
        <v>1949</v>
      </c>
      <c r="P515" s="7" t="s">
        <v>2323</v>
      </c>
      <c r="Q515" s="7"/>
      <c r="R515" s="11" t="s">
        <v>252</v>
      </c>
      <c r="S515" s="13" t="s">
        <v>19</v>
      </c>
      <c r="T515" s="7"/>
      <c r="U515" s="11" t="s">
        <v>19</v>
      </c>
      <c r="V515" s="11" t="s">
        <v>252</v>
      </c>
      <c r="W515" s="13" t="s">
        <v>107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253</v>
      </c>
      <c r="AD515" t="s">
        <v>6</v>
      </c>
      <c r="AE515" t="s">
        <v>715</v>
      </c>
      <c r="AF515" t="s">
        <v>85</v>
      </c>
      <c r="AG515" t="s">
        <v>73</v>
      </c>
      <c r="AH515" t="s">
        <v>19</v>
      </c>
    </row>
    <row r="516" ht="14.25" customHeight="1" spans="1:34">
      <c r="A516" s="6" t="s">
        <v>2581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2582</v>
      </c>
      <c r="H516" s="7" t="s">
        <v>2583</v>
      </c>
      <c r="I516" s="7" t="s">
        <v>77</v>
      </c>
      <c r="J516" s="7" t="s">
        <v>2</v>
      </c>
      <c r="K516" s="7" t="s">
        <v>2584</v>
      </c>
      <c r="L516" s="7">
        <v>1</v>
      </c>
      <c r="M516" s="7">
        <v>1</v>
      </c>
      <c r="N516" s="7" t="s">
        <v>1949</v>
      </c>
      <c r="O516" s="7" t="s">
        <v>1949</v>
      </c>
      <c r="P516" s="7" t="s">
        <v>2323</v>
      </c>
      <c r="Q516" s="7"/>
      <c r="R516" s="11" t="s">
        <v>401</v>
      </c>
      <c r="S516" s="13" t="s">
        <v>19</v>
      </c>
      <c r="T516" s="7"/>
      <c r="U516" s="11" t="s">
        <v>19</v>
      </c>
      <c r="V516" s="11" t="s">
        <v>401</v>
      </c>
      <c r="W516" s="13" t="s">
        <v>289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894</v>
      </c>
      <c r="AD516" t="s">
        <v>6</v>
      </c>
      <c r="AE516" t="s">
        <v>93</v>
      </c>
      <c r="AF516" t="s">
        <v>85</v>
      </c>
      <c r="AG516" t="s">
        <v>73</v>
      </c>
      <c r="AH516" t="s">
        <v>19</v>
      </c>
    </row>
    <row r="517" ht="14.25" customHeight="1" spans="1:34">
      <c r="A517" s="6" t="s">
        <v>2585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2586</v>
      </c>
      <c r="H517" s="7" t="s">
        <v>2587</v>
      </c>
      <c r="I517" s="7" t="s">
        <v>77</v>
      </c>
      <c r="J517" s="7" t="s">
        <v>2</v>
      </c>
      <c r="K517" s="7" t="s">
        <v>2588</v>
      </c>
      <c r="L517" s="7">
        <v>1</v>
      </c>
      <c r="M517" s="7">
        <v>1</v>
      </c>
      <c r="N517" s="7" t="s">
        <v>1472</v>
      </c>
      <c r="O517" s="7" t="s">
        <v>1949</v>
      </c>
      <c r="P517" s="7" t="s">
        <v>2323</v>
      </c>
      <c r="Q517" s="7"/>
      <c r="R517" s="11" t="s">
        <v>2589</v>
      </c>
      <c r="S517" s="13" t="s">
        <v>19</v>
      </c>
      <c r="T517" s="7"/>
      <c r="U517" s="11" t="s">
        <v>19</v>
      </c>
      <c r="V517" s="11" t="s">
        <v>2589</v>
      </c>
      <c r="W517" s="13" t="s">
        <v>2590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2591</v>
      </c>
      <c r="AD517" t="s">
        <v>6</v>
      </c>
      <c r="AE517" t="s">
        <v>2592</v>
      </c>
      <c r="AF517" t="s">
        <v>85</v>
      </c>
      <c r="AG517" t="s">
        <v>73</v>
      </c>
      <c r="AH517" t="s">
        <v>19</v>
      </c>
    </row>
    <row r="518" ht="14.25" customHeight="1" spans="1:34">
      <c r="A518" s="6" t="s">
        <v>2593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2594</v>
      </c>
      <c r="H518" s="7" t="s">
        <v>2595</v>
      </c>
      <c r="I518" s="7" t="s">
        <v>77</v>
      </c>
      <c r="J518" s="7" t="s">
        <v>2</v>
      </c>
      <c r="K518" s="7" t="s">
        <v>2596</v>
      </c>
      <c r="L518" s="7">
        <v>1</v>
      </c>
      <c r="M518" s="7">
        <v>1</v>
      </c>
      <c r="N518" s="7" t="s">
        <v>1949</v>
      </c>
      <c r="O518" s="7" t="s">
        <v>1949</v>
      </c>
      <c r="P518" s="7" t="s">
        <v>2323</v>
      </c>
      <c r="Q518" s="7"/>
      <c r="R518" s="11" t="s">
        <v>1878</v>
      </c>
      <c r="S518" s="13" t="s">
        <v>19</v>
      </c>
      <c r="T518" s="7"/>
      <c r="U518" s="11" t="s">
        <v>19</v>
      </c>
      <c r="V518" s="11" t="s">
        <v>1878</v>
      </c>
      <c r="W518" s="13" t="s">
        <v>407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561</v>
      </c>
      <c r="AD518" t="s">
        <v>6</v>
      </c>
      <c r="AE518" t="s">
        <v>109</v>
      </c>
      <c r="AF518" t="s">
        <v>85</v>
      </c>
      <c r="AG518" t="s">
        <v>73</v>
      </c>
      <c r="AH518" t="s">
        <v>19</v>
      </c>
    </row>
    <row r="519" ht="14.25" customHeight="1" spans="1:34">
      <c r="A519" s="6" t="s">
        <v>2597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1399</v>
      </c>
      <c r="H519" s="7" t="s">
        <v>1400</v>
      </c>
      <c r="I519" s="7" t="s">
        <v>77</v>
      </c>
      <c r="J519" s="7" t="s">
        <v>2</v>
      </c>
      <c r="K519" s="7" t="s">
        <v>2598</v>
      </c>
      <c r="L519" s="7">
        <v>1</v>
      </c>
      <c r="M519" s="7">
        <v>1</v>
      </c>
      <c r="N519" s="7" t="s">
        <v>1949</v>
      </c>
      <c r="O519" s="7" t="s">
        <v>1949</v>
      </c>
      <c r="P519" s="7" t="s">
        <v>2323</v>
      </c>
      <c r="Q519" s="7"/>
      <c r="R519" s="11" t="s">
        <v>549</v>
      </c>
      <c r="S519" s="13" t="s">
        <v>19</v>
      </c>
      <c r="T519" s="7"/>
      <c r="U519" s="11" t="s">
        <v>19</v>
      </c>
      <c r="V519" s="11" t="s">
        <v>549</v>
      </c>
      <c r="W519" s="13" t="s">
        <v>140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98</v>
      </c>
      <c r="AD519" t="s">
        <v>6</v>
      </c>
      <c r="AE519" t="s">
        <v>932</v>
      </c>
      <c r="AF519" t="s">
        <v>85</v>
      </c>
      <c r="AG519" t="s">
        <v>73</v>
      </c>
      <c r="AH519" t="s">
        <v>19</v>
      </c>
    </row>
    <row r="520" ht="14.25" customHeight="1" spans="1:34">
      <c r="A520" s="6" t="s">
        <v>2599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2600</v>
      </c>
      <c r="H520" s="7" t="s">
        <v>2601</v>
      </c>
      <c r="I520" s="7" t="s">
        <v>77</v>
      </c>
      <c r="J520" s="7" t="s">
        <v>2</v>
      </c>
      <c r="K520" s="7" t="s">
        <v>2602</v>
      </c>
      <c r="L520" s="7">
        <v>1</v>
      </c>
      <c r="M520" s="7">
        <v>1</v>
      </c>
      <c r="N520" s="7" t="s">
        <v>1949</v>
      </c>
      <c r="O520" s="7" t="s">
        <v>1949</v>
      </c>
      <c r="P520" s="7" t="s">
        <v>2323</v>
      </c>
      <c r="Q520" s="7"/>
      <c r="R520" s="11" t="s">
        <v>2603</v>
      </c>
      <c r="S520" s="13" t="s">
        <v>19</v>
      </c>
      <c r="T520" s="7"/>
      <c r="U520" s="11" t="s">
        <v>19</v>
      </c>
      <c r="V520" s="11" t="s">
        <v>2603</v>
      </c>
      <c r="W520" s="13" t="s">
        <v>407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1969</v>
      </c>
      <c r="AD520" t="s">
        <v>6</v>
      </c>
      <c r="AE520" t="s">
        <v>2604</v>
      </c>
      <c r="AF520" t="s">
        <v>85</v>
      </c>
      <c r="AG520" t="s">
        <v>73</v>
      </c>
      <c r="AH520" t="s">
        <v>19</v>
      </c>
    </row>
    <row r="521" ht="14.25" customHeight="1" spans="1:34">
      <c r="A521" s="6" t="s">
        <v>2605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2606</v>
      </c>
      <c r="H521" s="7" t="s">
        <v>2607</v>
      </c>
      <c r="I521" s="7" t="s">
        <v>77</v>
      </c>
      <c r="J521" s="7" t="s">
        <v>2</v>
      </c>
      <c r="K521" s="7" t="s">
        <v>2608</v>
      </c>
      <c r="L521" s="7">
        <v>1</v>
      </c>
      <c r="M521" s="7">
        <v>1</v>
      </c>
      <c r="N521" s="7" t="s">
        <v>1949</v>
      </c>
      <c r="O521" s="7" t="s">
        <v>1949</v>
      </c>
      <c r="P521" s="7" t="s">
        <v>2323</v>
      </c>
      <c r="Q521" s="7"/>
      <c r="R521" s="11" t="s">
        <v>1575</v>
      </c>
      <c r="S521" s="13" t="s">
        <v>19</v>
      </c>
      <c r="T521" s="7"/>
      <c r="U521" s="11" t="s">
        <v>19</v>
      </c>
      <c r="V521" s="11" t="s">
        <v>1575</v>
      </c>
      <c r="W521" s="13" t="s">
        <v>370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222</v>
      </c>
      <c r="AD521" t="s">
        <v>6</v>
      </c>
      <c r="AE521" t="s">
        <v>2609</v>
      </c>
      <c r="AF521" t="s">
        <v>85</v>
      </c>
      <c r="AG521" t="s">
        <v>73</v>
      </c>
      <c r="AH521" t="s">
        <v>19</v>
      </c>
    </row>
    <row r="522" ht="14.25" customHeight="1" spans="1:34">
      <c r="A522" s="6" t="s">
        <v>2610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2611</v>
      </c>
      <c r="H522" s="7" t="s">
        <v>2612</v>
      </c>
      <c r="I522" s="7" t="s">
        <v>77</v>
      </c>
      <c r="J522" s="7" t="s">
        <v>2</v>
      </c>
      <c r="K522" s="7" t="s">
        <v>2613</v>
      </c>
      <c r="L522" s="7">
        <v>1</v>
      </c>
      <c r="M522" s="7">
        <v>2</v>
      </c>
      <c r="N522" s="7" t="s">
        <v>503</v>
      </c>
      <c r="O522" s="7" t="s">
        <v>1472</v>
      </c>
      <c r="P522" s="7" t="s">
        <v>2323</v>
      </c>
      <c r="Q522" s="7"/>
      <c r="R522" s="11" t="s">
        <v>2614</v>
      </c>
      <c r="S522" s="13" t="s">
        <v>19</v>
      </c>
      <c r="T522" s="7"/>
      <c r="U522" s="11" t="s">
        <v>19</v>
      </c>
      <c r="V522" s="11" t="s">
        <v>2614</v>
      </c>
      <c r="W522" s="13" t="s">
        <v>2615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2616</v>
      </c>
      <c r="AD522" t="s">
        <v>6</v>
      </c>
      <c r="AE522" t="s">
        <v>196</v>
      </c>
      <c r="AF522" t="s">
        <v>85</v>
      </c>
      <c r="AG522" t="s">
        <v>73</v>
      </c>
      <c r="AH522" t="s">
        <v>19</v>
      </c>
    </row>
    <row r="523" ht="14.25" customHeight="1" spans="1:34">
      <c r="A523" s="6" t="s">
        <v>2617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2618</v>
      </c>
      <c r="H523" s="7" t="s">
        <v>2619</v>
      </c>
      <c r="I523" s="7" t="s">
        <v>77</v>
      </c>
      <c r="J523" s="7" t="s">
        <v>2</v>
      </c>
      <c r="K523" s="7" t="s">
        <v>2620</v>
      </c>
      <c r="L523" s="7">
        <v>1</v>
      </c>
      <c r="M523" s="7">
        <v>2</v>
      </c>
      <c r="N523" s="7" t="s">
        <v>1472</v>
      </c>
      <c r="O523" s="7" t="s">
        <v>1472</v>
      </c>
      <c r="P523" s="7" t="s">
        <v>2323</v>
      </c>
      <c r="Q523" s="7"/>
      <c r="R523" s="11" t="s">
        <v>297</v>
      </c>
      <c r="S523" s="13" t="s">
        <v>19</v>
      </c>
      <c r="T523" s="7"/>
      <c r="U523" s="11" t="s">
        <v>19</v>
      </c>
      <c r="V523" s="11" t="s">
        <v>297</v>
      </c>
      <c r="W523" s="13" t="s">
        <v>415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1340</v>
      </c>
      <c r="AD523" t="s">
        <v>6</v>
      </c>
      <c r="AE523" t="s">
        <v>1503</v>
      </c>
      <c r="AF523" t="s">
        <v>85</v>
      </c>
      <c r="AG523" t="s">
        <v>73</v>
      </c>
      <c r="AH523" t="s">
        <v>19</v>
      </c>
    </row>
    <row r="524" ht="14.25" customHeight="1" spans="1:34">
      <c r="A524" s="6" t="s">
        <v>2621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2622</v>
      </c>
      <c r="H524" s="7" t="s">
        <v>2623</v>
      </c>
      <c r="I524" s="7" t="s">
        <v>77</v>
      </c>
      <c r="J524" s="7" t="s">
        <v>2</v>
      </c>
      <c r="K524" s="7" t="s">
        <v>2624</v>
      </c>
      <c r="L524" s="7">
        <v>1</v>
      </c>
      <c r="M524" s="7">
        <v>1</v>
      </c>
      <c r="N524" s="7" t="s">
        <v>1949</v>
      </c>
      <c r="O524" s="7" t="s">
        <v>1949</v>
      </c>
      <c r="P524" s="7" t="s">
        <v>2323</v>
      </c>
      <c r="Q524" s="7"/>
      <c r="R524" s="11" t="s">
        <v>734</v>
      </c>
      <c r="S524" s="13" t="s">
        <v>19</v>
      </c>
      <c r="T524" s="7"/>
      <c r="U524" s="11" t="s">
        <v>19</v>
      </c>
      <c r="V524" s="11" t="s">
        <v>734</v>
      </c>
      <c r="W524" s="13" t="s">
        <v>735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468</v>
      </c>
      <c r="AD524" t="s">
        <v>6</v>
      </c>
      <c r="AE524" t="s">
        <v>2625</v>
      </c>
      <c r="AF524" t="s">
        <v>85</v>
      </c>
      <c r="AG524" t="s">
        <v>73</v>
      </c>
      <c r="AH524" t="s">
        <v>19</v>
      </c>
    </row>
    <row r="525" ht="14.25" customHeight="1" spans="1:34">
      <c r="A525" s="6" t="s">
        <v>2626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2253</v>
      </c>
      <c r="H525" s="7" t="s">
        <v>2254</v>
      </c>
      <c r="I525" s="7" t="s">
        <v>77</v>
      </c>
      <c r="J525" s="7" t="s">
        <v>2</v>
      </c>
      <c r="K525" s="7" t="s">
        <v>2255</v>
      </c>
      <c r="L525" s="7">
        <v>1</v>
      </c>
      <c r="M525" s="7">
        <v>1</v>
      </c>
      <c r="N525" s="7" t="s">
        <v>1949</v>
      </c>
      <c r="O525" s="7" t="s">
        <v>1949</v>
      </c>
      <c r="P525" s="7" t="s">
        <v>2323</v>
      </c>
      <c r="Q525" s="7"/>
      <c r="R525" s="11" t="s">
        <v>549</v>
      </c>
      <c r="S525" s="13" t="s">
        <v>19</v>
      </c>
      <c r="T525" s="7"/>
      <c r="U525" s="11" t="s">
        <v>19</v>
      </c>
      <c r="V525" s="11" t="s">
        <v>549</v>
      </c>
      <c r="W525" s="13" t="s">
        <v>140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98</v>
      </c>
      <c r="AD525" t="s">
        <v>6</v>
      </c>
      <c r="AE525" t="s">
        <v>2256</v>
      </c>
      <c r="AF525" t="s">
        <v>85</v>
      </c>
      <c r="AG525" t="s">
        <v>73</v>
      </c>
      <c r="AH525" t="s">
        <v>19</v>
      </c>
    </row>
    <row r="526" ht="14.25" customHeight="1" spans="1:34">
      <c r="A526" s="6" t="s">
        <v>2627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2628</v>
      </c>
      <c r="H526" s="7" t="s">
        <v>2629</v>
      </c>
      <c r="I526" s="7" t="s">
        <v>77</v>
      </c>
      <c r="J526" s="7" t="s">
        <v>2</v>
      </c>
      <c r="K526" s="7" t="s">
        <v>2630</v>
      </c>
      <c r="L526" s="7">
        <v>1</v>
      </c>
      <c r="M526" s="7">
        <v>1</v>
      </c>
      <c r="N526" s="7" t="s">
        <v>1949</v>
      </c>
      <c r="O526" s="7" t="s">
        <v>1949</v>
      </c>
      <c r="P526" s="7" t="s">
        <v>2323</v>
      </c>
      <c r="Q526" s="7"/>
      <c r="R526" s="11" t="s">
        <v>976</v>
      </c>
      <c r="S526" s="13" t="s">
        <v>19</v>
      </c>
      <c r="T526" s="7"/>
      <c r="U526" s="11" t="s">
        <v>19</v>
      </c>
      <c r="V526" s="11" t="s">
        <v>976</v>
      </c>
      <c r="W526" s="13" t="s">
        <v>229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2631</v>
      </c>
      <c r="AD526" t="s">
        <v>6</v>
      </c>
      <c r="AE526" t="s">
        <v>2632</v>
      </c>
      <c r="AF526" t="s">
        <v>85</v>
      </c>
      <c r="AG526" t="s">
        <v>73</v>
      </c>
      <c r="AH526" t="s">
        <v>19</v>
      </c>
    </row>
    <row r="527" ht="14.25" customHeight="1" spans="1:34">
      <c r="A527" s="6" t="s">
        <v>2633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2376</v>
      </c>
      <c r="H527" s="7" t="s">
        <v>2377</v>
      </c>
      <c r="I527" s="7" t="s">
        <v>77</v>
      </c>
      <c r="J527" s="7" t="s">
        <v>2</v>
      </c>
      <c r="K527" s="7" t="s">
        <v>2634</v>
      </c>
      <c r="L527" s="7">
        <v>1</v>
      </c>
      <c r="M527" s="7">
        <v>1</v>
      </c>
      <c r="N527" s="7" t="s">
        <v>1949</v>
      </c>
      <c r="O527" s="7" t="s">
        <v>1949</v>
      </c>
      <c r="P527" s="7" t="s">
        <v>2323</v>
      </c>
      <c r="Q527" s="7"/>
      <c r="R527" s="11" t="s">
        <v>2163</v>
      </c>
      <c r="S527" s="13" t="s">
        <v>19</v>
      </c>
      <c r="T527" s="7"/>
      <c r="U527" s="11" t="s">
        <v>19</v>
      </c>
      <c r="V527" s="11" t="s">
        <v>2163</v>
      </c>
      <c r="W527" s="13" t="s">
        <v>185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442</v>
      </c>
      <c r="AD527" t="s">
        <v>6</v>
      </c>
      <c r="AE527" t="s">
        <v>2635</v>
      </c>
      <c r="AF527" t="s">
        <v>85</v>
      </c>
      <c r="AG527" t="s">
        <v>73</v>
      </c>
      <c r="AH527" t="s">
        <v>19</v>
      </c>
    </row>
    <row r="528" ht="14.25" customHeight="1" spans="1:34">
      <c r="A528" s="6" t="s">
        <v>2636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1832</v>
      </c>
      <c r="H528" s="7" t="s">
        <v>1833</v>
      </c>
      <c r="I528" s="7" t="s">
        <v>77</v>
      </c>
      <c r="J528" s="7" t="s">
        <v>2</v>
      </c>
      <c r="K528" s="7" t="s">
        <v>2637</v>
      </c>
      <c r="L528" s="7">
        <v>1</v>
      </c>
      <c r="M528" s="7">
        <v>1</v>
      </c>
      <c r="N528" s="7" t="s">
        <v>1949</v>
      </c>
      <c r="O528" s="7" t="s">
        <v>1949</v>
      </c>
      <c r="P528" s="7" t="s">
        <v>2323</v>
      </c>
      <c r="Q528" s="7"/>
      <c r="R528" s="11" t="s">
        <v>1835</v>
      </c>
      <c r="S528" s="13" t="s">
        <v>19</v>
      </c>
      <c r="T528" s="7"/>
      <c r="U528" s="11" t="s">
        <v>19</v>
      </c>
      <c r="V528" s="11" t="s">
        <v>1835</v>
      </c>
      <c r="W528" s="13" t="s">
        <v>582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1836</v>
      </c>
      <c r="AD528" t="s">
        <v>6</v>
      </c>
      <c r="AE528" t="s">
        <v>1837</v>
      </c>
      <c r="AF528" t="s">
        <v>85</v>
      </c>
      <c r="AG528" t="s">
        <v>73</v>
      </c>
      <c r="AH528" t="s">
        <v>19</v>
      </c>
    </row>
    <row r="529" ht="14.25" customHeight="1" spans="1:34">
      <c r="A529" s="6" t="s">
        <v>2638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2639</v>
      </c>
      <c r="H529" s="7" t="s">
        <v>2640</v>
      </c>
      <c r="I529" s="7" t="s">
        <v>77</v>
      </c>
      <c r="J529" s="7" t="s">
        <v>2</v>
      </c>
      <c r="K529" s="7" t="s">
        <v>2641</v>
      </c>
      <c r="L529" s="7">
        <v>1</v>
      </c>
      <c r="M529" s="7">
        <v>1</v>
      </c>
      <c r="N529" s="7" t="s">
        <v>1949</v>
      </c>
      <c r="O529" s="7" t="s">
        <v>1949</v>
      </c>
      <c r="P529" s="7" t="s">
        <v>2323</v>
      </c>
      <c r="Q529" s="7"/>
      <c r="R529" s="11" t="s">
        <v>615</v>
      </c>
      <c r="S529" s="13" t="s">
        <v>19</v>
      </c>
      <c r="T529" s="7"/>
      <c r="U529" s="11" t="s">
        <v>19</v>
      </c>
      <c r="V529" s="11" t="s">
        <v>615</v>
      </c>
      <c r="W529" s="13" t="s">
        <v>82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616</v>
      </c>
      <c r="AD529" t="s">
        <v>6</v>
      </c>
      <c r="AE529" t="s">
        <v>2642</v>
      </c>
      <c r="AF529" t="s">
        <v>85</v>
      </c>
      <c r="AG529" t="s">
        <v>73</v>
      </c>
      <c r="AH529" t="s">
        <v>19</v>
      </c>
    </row>
    <row r="530" ht="14.25" customHeight="1" spans="1:34">
      <c r="A530" s="6" t="s">
        <v>2643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2644</v>
      </c>
      <c r="H530" s="7" t="s">
        <v>2645</v>
      </c>
      <c r="I530" s="7" t="s">
        <v>77</v>
      </c>
      <c r="J530" s="7" t="s">
        <v>2</v>
      </c>
      <c r="K530" s="7" t="s">
        <v>2646</v>
      </c>
      <c r="L530" s="7">
        <v>1</v>
      </c>
      <c r="M530" s="7">
        <v>1</v>
      </c>
      <c r="N530" s="7" t="s">
        <v>1949</v>
      </c>
      <c r="O530" s="7" t="s">
        <v>1949</v>
      </c>
      <c r="P530" s="7" t="s">
        <v>2323</v>
      </c>
      <c r="Q530" s="7"/>
      <c r="R530" s="11" t="s">
        <v>355</v>
      </c>
      <c r="S530" s="13" t="s">
        <v>19</v>
      </c>
      <c r="T530" s="7"/>
      <c r="U530" s="11" t="s">
        <v>19</v>
      </c>
      <c r="V530" s="11" t="s">
        <v>355</v>
      </c>
      <c r="W530" s="13" t="s">
        <v>325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2647</v>
      </c>
      <c r="AD530" t="s">
        <v>6</v>
      </c>
      <c r="AE530" t="s">
        <v>2079</v>
      </c>
      <c r="AF530" t="s">
        <v>85</v>
      </c>
      <c r="AG530" t="s">
        <v>73</v>
      </c>
      <c r="AH530" t="s">
        <v>19</v>
      </c>
    </row>
    <row r="531" ht="14.25" customHeight="1" spans="1:34">
      <c r="A531" s="6" t="s">
        <v>2648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2649</v>
      </c>
      <c r="H531" s="7" t="s">
        <v>2650</v>
      </c>
      <c r="I531" s="7" t="s">
        <v>77</v>
      </c>
      <c r="J531" s="7" t="s">
        <v>2</v>
      </c>
      <c r="K531" s="7" t="s">
        <v>2651</v>
      </c>
      <c r="L531" s="7">
        <v>1</v>
      </c>
      <c r="M531" s="7">
        <v>1</v>
      </c>
      <c r="N531" s="7" t="s">
        <v>1949</v>
      </c>
      <c r="O531" s="7" t="s">
        <v>1949</v>
      </c>
      <c r="P531" s="7" t="s">
        <v>2323</v>
      </c>
      <c r="Q531" s="7"/>
      <c r="R531" s="11" t="s">
        <v>139</v>
      </c>
      <c r="S531" s="13" t="s">
        <v>19</v>
      </c>
      <c r="T531" s="7"/>
      <c r="U531" s="11" t="s">
        <v>19</v>
      </c>
      <c r="V531" s="11" t="s">
        <v>139</v>
      </c>
      <c r="W531" s="13" t="s">
        <v>140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141</v>
      </c>
      <c r="AD531" t="s">
        <v>6</v>
      </c>
      <c r="AE531" t="s">
        <v>2652</v>
      </c>
      <c r="AF531" t="s">
        <v>85</v>
      </c>
      <c r="AG531" t="s">
        <v>73</v>
      </c>
      <c r="AH531" t="s">
        <v>19</v>
      </c>
    </row>
    <row r="532" ht="14.25" customHeight="1" spans="1:34">
      <c r="A532" s="6" t="s">
        <v>2653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1921</v>
      </c>
      <c r="H532" s="7" t="s">
        <v>1922</v>
      </c>
      <c r="I532" s="7" t="s">
        <v>77</v>
      </c>
      <c r="J532" s="7" t="s">
        <v>2</v>
      </c>
      <c r="K532" s="7" t="s">
        <v>1923</v>
      </c>
      <c r="L532" s="7">
        <v>1</v>
      </c>
      <c r="M532" s="7">
        <v>1</v>
      </c>
      <c r="N532" s="7" t="s">
        <v>1949</v>
      </c>
      <c r="O532" s="7" t="s">
        <v>1949</v>
      </c>
      <c r="P532" s="7" t="s">
        <v>2323</v>
      </c>
      <c r="Q532" s="7"/>
      <c r="R532" s="11" t="s">
        <v>1887</v>
      </c>
      <c r="S532" s="13" t="s">
        <v>19</v>
      </c>
      <c r="T532" s="7"/>
      <c r="U532" s="11" t="s">
        <v>19</v>
      </c>
      <c r="V532" s="11" t="s">
        <v>1887</v>
      </c>
      <c r="W532" s="13" t="s">
        <v>381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2654</v>
      </c>
      <c r="AD532" t="s">
        <v>6</v>
      </c>
      <c r="AE532" t="s">
        <v>1793</v>
      </c>
      <c r="AF532" t="s">
        <v>85</v>
      </c>
      <c r="AG532" t="s">
        <v>73</v>
      </c>
      <c r="AH532" t="s">
        <v>19</v>
      </c>
    </row>
    <row r="533" ht="14.25" customHeight="1" spans="1:34">
      <c r="A533" s="6" t="s">
        <v>2655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2656</v>
      </c>
      <c r="H533" s="7" t="s">
        <v>2657</v>
      </c>
      <c r="I533" s="7" t="s">
        <v>77</v>
      </c>
      <c r="J533" s="7" t="s">
        <v>2</v>
      </c>
      <c r="K533" s="7" t="s">
        <v>2658</v>
      </c>
      <c r="L533" s="7">
        <v>1</v>
      </c>
      <c r="M533" s="7">
        <v>1</v>
      </c>
      <c r="N533" s="7" t="s">
        <v>1472</v>
      </c>
      <c r="O533" s="7" t="s">
        <v>1949</v>
      </c>
      <c r="P533" s="7" t="s">
        <v>2323</v>
      </c>
      <c r="Q533" s="7"/>
      <c r="R533" s="11" t="s">
        <v>203</v>
      </c>
      <c r="S533" s="13" t="s">
        <v>19</v>
      </c>
      <c r="T533" s="7"/>
      <c r="U533" s="11" t="s">
        <v>19</v>
      </c>
      <c r="V533" s="11" t="s">
        <v>203</v>
      </c>
      <c r="W533" s="13" t="s">
        <v>2659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534</v>
      </c>
      <c r="AD533" t="s">
        <v>6</v>
      </c>
      <c r="AE533" t="s">
        <v>2660</v>
      </c>
      <c r="AF533" t="s">
        <v>85</v>
      </c>
      <c r="AG533" t="s">
        <v>73</v>
      </c>
      <c r="AH533" t="s">
        <v>19</v>
      </c>
    </row>
    <row r="534" ht="14.25" customHeight="1" spans="1:34">
      <c r="A534" s="6" t="s">
        <v>2661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2662</v>
      </c>
      <c r="H534" s="7" t="s">
        <v>2663</v>
      </c>
      <c r="I534" s="7" t="s">
        <v>77</v>
      </c>
      <c r="J534" s="7" t="s">
        <v>2</v>
      </c>
      <c r="K534" s="7" t="s">
        <v>2664</v>
      </c>
      <c r="L534" s="7">
        <v>1</v>
      </c>
      <c r="M534" s="7">
        <v>1</v>
      </c>
      <c r="N534" s="7" t="s">
        <v>1472</v>
      </c>
      <c r="O534" s="7" t="s">
        <v>1949</v>
      </c>
      <c r="P534" s="7" t="s">
        <v>2323</v>
      </c>
      <c r="Q534" s="7"/>
      <c r="R534" s="11" t="s">
        <v>2603</v>
      </c>
      <c r="S534" s="13" t="s">
        <v>19</v>
      </c>
      <c r="T534" s="7"/>
      <c r="U534" s="11" t="s">
        <v>19</v>
      </c>
      <c r="V534" s="11" t="s">
        <v>2603</v>
      </c>
      <c r="W534" s="13" t="s">
        <v>407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1969</v>
      </c>
      <c r="AD534" t="s">
        <v>6</v>
      </c>
      <c r="AE534" t="s">
        <v>2665</v>
      </c>
      <c r="AF534" t="s">
        <v>85</v>
      </c>
      <c r="AG534" t="s">
        <v>73</v>
      </c>
      <c r="AH534" t="s">
        <v>19</v>
      </c>
    </row>
    <row r="535" ht="14.25" customHeight="1" spans="1:34">
      <c r="A535" s="6" t="s">
        <v>2666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2667</v>
      </c>
      <c r="H535" s="7" t="s">
        <v>2668</v>
      </c>
      <c r="I535" s="7" t="s">
        <v>77</v>
      </c>
      <c r="J535" s="7" t="s">
        <v>2</v>
      </c>
      <c r="K535" s="7" t="s">
        <v>2669</v>
      </c>
      <c r="L535" s="7">
        <v>1</v>
      </c>
      <c r="M535" s="7">
        <v>1</v>
      </c>
      <c r="N535" s="7" t="s">
        <v>123</v>
      </c>
      <c r="O535" s="7" t="s">
        <v>1949</v>
      </c>
      <c r="P535" s="7" t="s">
        <v>2323</v>
      </c>
      <c r="Q535" s="7"/>
      <c r="R535" s="11" t="s">
        <v>1130</v>
      </c>
      <c r="S535" s="13" t="s">
        <v>19</v>
      </c>
      <c r="T535" s="7"/>
      <c r="U535" s="11" t="s">
        <v>19</v>
      </c>
      <c r="V535" s="11" t="s">
        <v>1130</v>
      </c>
      <c r="W535" s="13" t="s">
        <v>583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2670</v>
      </c>
      <c r="AD535" t="s">
        <v>6</v>
      </c>
      <c r="AE535" t="s">
        <v>2671</v>
      </c>
      <c r="AF535" t="s">
        <v>85</v>
      </c>
      <c r="AG535" t="s">
        <v>73</v>
      </c>
      <c r="AH535" t="s">
        <v>19</v>
      </c>
    </row>
    <row r="536" ht="14.25" customHeight="1" spans="1:34">
      <c r="A536" s="6" t="s">
        <v>2672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2673</v>
      </c>
      <c r="H536" s="7" t="s">
        <v>2674</v>
      </c>
      <c r="I536" s="7" t="s">
        <v>77</v>
      </c>
      <c r="J536" s="7" t="s">
        <v>2</v>
      </c>
      <c r="K536" s="7" t="s">
        <v>2675</v>
      </c>
      <c r="L536" s="7">
        <v>1</v>
      </c>
      <c r="M536" s="7">
        <v>3</v>
      </c>
      <c r="N536" s="7" t="s">
        <v>846</v>
      </c>
      <c r="O536" s="7" t="s">
        <v>1102</v>
      </c>
      <c r="P536" s="7" t="s">
        <v>2323</v>
      </c>
      <c r="Q536" s="7"/>
      <c r="R536" s="11" t="s">
        <v>2676</v>
      </c>
      <c r="S536" s="13" t="s">
        <v>19</v>
      </c>
      <c r="T536" s="7"/>
      <c r="U536" s="11" t="s">
        <v>19</v>
      </c>
      <c r="V536" s="11" t="s">
        <v>2676</v>
      </c>
      <c r="W536" s="13" t="s">
        <v>742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1038</v>
      </c>
      <c r="AD536" t="s">
        <v>6</v>
      </c>
      <c r="AE536" t="s">
        <v>2677</v>
      </c>
      <c r="AF536" t="s">
        <v>85</v>
      </c>
      <c r="AG536" t="s">
        <v>73</v>
      </c>
      <c r="AH536" t="s">
        <v>19</v>
      </c>
    </row>
    <row r="537" ht="14.25" customHeight="1" spans="1:34">
      <c r="A537" s="6" t="s">
        <v>2678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1980</v>
      </c>
      <c r="H537" s="7" t="s">
        <v>1981</v>
      </c>
      <c r="I537" s="7" t="s">
        <v>77</v>
      </c>
      <c r="J537" s="7" t="s">
        <v>2</v>
      </c>
      <c r="K537" s="7" t="s">
        <v>2679</v>
      </c>
      <c r="L537" s="7">
        <v>1</v>
      </c>
      <c r="M537" s="7">
        <v>1</v>
      </c>
      <c r="N537" s="7" t="s">
        <v>1949</v>
      </c>
      <c r="O537" s="7" t="s">
        <v>1949</v>
      </c>
      <c r="P537" s="7" t="s">
        <v>2323</v>
      </c>
      <c r="Q537" s="7"/>
      <c r="R537" s="11" t="s">
        <v>2680</v>
      </c>
      <c r="S537" s="13" t="s">
        <v>19</v>
      </c>
      <c r="T537" s="7"/>
      <c r="U537" s="11" t="s">
        <v>19</v>
      </c>
      <c r="V537" s="11" t="s">
        <v>2680</v>
      </c>
      <c r="W537" s="13" t="s">
        <v>654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2681</v>
      </c>
      <c r="AD537" t="s">
        <v>6</v>
      </c>
      <c r="AE537" t="s">
        <v>196</v>
      </c>
      <c r="AF537" t="s">
        <v>85</v>
      </c>
      <c r="AG537" t="s">
        <v>73</v>
      </c>
      <c r="AH537" t="s">
        <v>19</v>
      </c>
    </row>
    <row r="538" ht="14.25" customHeight="1" spans="1:34">
      <c r="A538" s="6" t="s">
        <v>2682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2683</v>
      </c>
      <c r="H538" s="7" t="s">
        <v>2684</v>
      </c>
      <c r="I538" s="7" t="s">
        <v>77</v>
      </c>
      <c r="J538" s="7" t="s">
        <v>2</v>
      </c>
      <c r="K538" s="7" t="s">
        <v>2685</v>
      </c>
      <c r="L538" s="7">
        <v>1</v>
      </c>
      <c r="M538" s="7">
        <v>1</v>
      </c>
      <c r="N538" s="7" t="s">
        <v>1949</v>
      </c>
      <c r="O538" s="7" t="s">
        <v>1949</v>
      </c>
      <c r="P538" s="7" t="s">
        <v>2323</v>
      </c>
      <c r="Q538" s="7"/>
      <c r="R538" s="11" t="s">
        <v>2077</v>
      </c>
      <c r="S538" s="13" t="s">
        <v>19</v>
      </c>
      <c r="T538" s="7"/>
      <c r="U538" s="11" t="s">
        <v>19</v>
      </c>
      <c r="V538" s="11" t="s">
        <v>2077</v>
      </c>
      <c r="W538" s="13" t="s">
        <v>707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2078</v>
      </c>
      <c r="AD538" t="s">
        <v>6</v>
      </c>
      <c r="AE538" t="s">
        <v>196</v>
      </c>
      <c r="AF538" t="s">
        <v>85</v>
      </c>
      <c r="AG538" t="s">
        <v>73</v>
      </c>
      <c r="AH538" t="s">
        <v>19</v>
      </c>
    </row>
    <row r="539" ht="14.25" customHeight="1" spans="1:34">
      <c r="A539" s="6" t="s">
        <v>2686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1169</v>
      </c>
      <c r="H539" s="7" t="s">
        <v>1170</v>
      </c>
      <c r="I539" s="7" t="s">
        <v>77</v>
      </c>
      <c r="J539" s="7" t="s">
        <v>2</v>
      </c>
      <c r="K539" s="7" t="s">
        <v>1461</v>
      </c>
      <c r="L539" s="7">
        <v>1</v>
      </c>
      <c r="M539" s="7">
        <v>1</v>
      </c>
      <c r="N539" s="7" t="s">
        <v>1949</v>
      </c>
      <c r="O539" s="7" t="s">
        <v>1949</v>
      </c>
      <c r="P539" s="7" t="s">
        <v>2323</v>
      </c>
      <c r="Q539" s="7"/>
      <c r="R539" s="11" t="s">
        <v>1172</v>
      </c>
      <c r="S539" s="13" t="s">
        <v>19</v>
      </c>
      <c r="T539" s="7"/>
      <c r="U539" s="11" t="s">
        <v>19</v>
      </c>
      <c r="V539" s="11" t="s">
        <v>1172</v>
      </c>
      <c r="W539" s="13" t="s">
        <v>450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1173</v>
      </c>
      <c r="AD539" t="s">
        <v>6</v>
      </c>
      <c r="AE539" t="s">
        <v>1174</v>
      </c>
      <c r="AF539" t="s">
        <v>85</v>
      </c>
      <c r="AG539" t="s">
        <v>73</v>
      </c>
      <c r="AH539" t="s">
        <v>19</v>
      </c>
    </row>
    <row r="540" ht="14.25" customHeight="1" spans="1:34">
      <c r="A540" s="6" t="s">
        <v>2687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2688</v>
      </c>
      <c r="H540" s="7" t="s">
        <v>2689</v>
      </c>
      <c r="I540" s="7" t="s">
        <v>77</v>
      </c>
      <c r="J540" s="7" t="s">
        <v>2</v>
      </c>
      <c r="K540" s="7" t="s">
        <v>2690</v>
      </c>
      <c r="L540" s="7">
        <v>1</v>
      </c>
      <c r="M540" s="7">
        <v>1</v>
      </c>
      <c r="N540" s="7" t="s">
        <v>1949</v>
      </c>
      <c r="O540" s="7" t="s">
        <v>1949</v>
      </c>
      <c r="P540" s="7" t="s">
        <v>2323</v>
      </c>
      <c r="Q540" s="7"/>
      <c r="R540" s="11" t="s">
        <v>1298</v>
      </c>
      <c r="S540" s="13" t="s">
        <v>19</v>
      </c>
      <c r="T540" s="7"/>
      <c r="U540" s="11" t="s">
        <v>19</v>
      </c>
      <c r="V540" s="11" t="s">
        <v>1298</v>
      </c>
      <c r="W540" s="13" t="s">
        <v>201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2691</v>
      </c>
      <c r="AD540" t="s">
        <v>6</v>
      </c>
      <c r="AE540" t="s">
        <v>2692</v>
      </c>
      <c r="AF540" t="s">
        <v>85</v>
      </c>
      <c r="AG540" t="s">
        <v>73</v>
      </c>
      <c r="AH540" t="s">
        <v>19</v>
      </c>
    </row>
    <row r="541" ht="14.25" customHeight="1" spans="1:34">
      <c r="A541" s="6" t="s">
        <v>2693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2694</v>
      </c>
      <c r="H541" s="7" t="s">
        <v>2695</v>
      </c>
      <c r="I541" s="7" t="s">
        <v>77</v>
      </c>
      <c r="J541" s="7" t="s">
        <v>2</v>
      </c>
      <c r="K541" s="7" t="s">
        <v>2696</v>
      </c>
      <c r="L541" s="7">
        <v>1</v>
      </c>
      <c r="M541" s="7">
        <v>1</v>
      </c>
      <c r="N541" s="7" t="s">
        <v>1949</v>
      </c>
      <c r="O541" s="7" t="s">
        <v>1949</v>
      </c>
      <c r="P541" s="7" t="s">
        <v>2323</v>
      </c>
      <c r="Q541" s="7"/>
      <c r="R541" s="11" t="s">
        <v>1775</v>
      </c>
      <c r="S541" s="13" t="s">
        <v>19</v>
      </c>
      <c r="T541" s="7"/>
      <c r="U541" s="11" t="s">
        <v>19</v>
      </c>
      <c r="V541" s="11" t="s">
        <v>1775</v>
      </c>
      <c r="W541" s="13" t="s">
        <v>407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1776</v>
      </c>
      <c r="AD541" t="s">
        <v>6</v>
      </c>
      <c r="AE541" t="s">
        <v>196</v>
      </c>
      <c r="AF541" t="s">
        <v>85</v>
      </c>
      <c r="AG541" t="s">
        <v>73</v>
      </c>
      <c r="AH541" t="s">
        <v>19</v>
      </c>
    </row>
    <row r="542" ht="14.25" customHeight="1" spans="1:34">
      <c r="A542" s="6" t="s">
        <v>2697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2582</v>
      </c>
      <c r="H542" s="7" t="s">
        <v>2583</v>
      </c>
      <c r="I542" s="7" t="s">
        <v>77</v>
      </c>
      <c r="J542" s="7" t="s">
        <v>2</v>
      </c>
      <c r="K542" s="7" t="s">
        <v>2698</v>
      </c>
      <c r="L542" s="7">
        <v>1</v>
      </c>
      <c r="M542" s="7">
        <v>1</v>
      </c>
      <c r="N542" s="7" t="s">
        <v>1949</v>
      </c>
      <c r="O542" s="7" t="s">
        <v>1949</v>
      </c>
      <c r="P542" s="7" t="s">
        <v>2323</v>
      </c>
      <c r="Q542" s="7"/>
      <c r="R542" s="11" t="s">
        <v>401</v>
      </c>
      <c r="S542" s="13" t="s">
        <v>19</v>
      </c>
      <c r="T542" s="7"/>
      <c r="U542" s="11" t="s">
        <v>19</v>
      </c>
      <c r="V542" s="11" t="s">
        <v>401</v>
      </c>
      <c r="W542" s="13" t="s">
        <v>289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894</v>
      </c>
      <c r="AD542" t="s">
        <v>6</v>
      </c>
      <c r="AE542" t="s">
        <v>93</v>
      </c>
      <c r="AF542" t="s">
        <v>85</v>
      </c>
      <c r="AG542" t="s">
        <v>73</v>
      </c>
      <c r="AH542" t="s">
        <v>19</v>
      </c>
    </row>
    <row r="543" ht="14.25" customHeight="1" spans="1:34">
      <c r="A543" s="6" t="s">
        <v>2699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2700</v>
      </c>
      <c r="H543" s="7" t="s">
        <v>2701</v>
      </c>
      <c r="I543" s="7" t="s">
        <v>77</v>
      </c>
      <c r="J543" s="7" t="s">
        <v>2</v>
      </c>
      <c r="K543" s="7" t="s">
        <v>2702</v>
      </c>
      <c r="L543" s="7">
        <v>1</v>
      </c>
      <c r="M543" s="7">
        <v>1</v>
      </c>
      <c r="N543" s="7" t="s">
        <v>1949</v>
      </c>
      <c r="O543" s="7" t="s">
        <v>1949</v>
      </c>
      <c r="P543" s="7" t="s">
        <v>2323</v>
      </c>
      <c r="Q543" s="7"/>
      <c r="R543" s="11" t="s">
        <v>1211</v>
      </c>
      <c r="S543" s="13" t="s">
        <v>19</v>
      </c>
      <c r="T543" s="7"/>
      <c r="U543" s="11" t="s">
        <v>19</v>
      </c>
      <c r="V543" s="11" t="s">
        <v>1211</v>
      </c>
      <c r="W543" s="13" t="s">
        <v>689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1212</v>
      </c>
      <c r="AD543" t="s">
        <v>6</v>
      </c>
      <c r="AE543" t="s">
        <v>575</v>
      </c>
      <c r="AF543" t="s">
        <v>85</v>
      </c>
      <c r="AG543" t="s">
        <v>73</v>
      </c>
      <c r="AH543" t="s">
        <v>19</v>
      </c>
    </row>
    <row r="544" ht="14.25" customHeight="1" spans="1:34">
      <c r="A544" s="6" t="s">
        <v>2703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2704</v>
      </c>
      <c r="H544" s="7" t="s">
        <v>2705</v>
      </c>
      <c r="I544" s="7" t="s">
        <v>77</v>
      </c>
      <c r="J544" s="7" t="s">
        <v>2</v>
      </c>
      <c r="K544" s="7" t="s">
        <v>2706</v>
      </c>
      <c r="L544" s="7">
        <v>2</v>
      </c>
      <c r="M544" s="7">
        <v>1</v>
      </c>
      <c r="N544" s="7" t="s">
        <v>1102</v>
      </c>
      <c r="O544" s="7" t="s">
        <v>1949</v>
      </c>
      <c r="P544" s="7" t="s">
        <v>2323</v>
      </c>
      <c r="Q544" s="7"/>
      <c r="R544" s="11" t="s">
        <v>2339</v>
      </c>
      <c r="S544" s="13" t="s">
        <v>19</v>
      </c>
      <c r="T544" s="7"/>
      <c r="U544" s="11" t="s">
        <v>19</v>
      </c>
      <c r="V544" s="11" t="s">
        <v>2339</v>
      </c>
      <c r="W544" s="13" t="s">
        <v>1819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2707</v>
      </c>
      <c r="AD544" t="s">
        <v>6</v>
      </c>
      <c r="AE544" t="s">
        <v>2708</v>
      </c>
      <c r="AF544" t="s">
        <v>85</v>
      </c>
      <c r="AG544" t="s">
        <v>73</v>
      </c>
      <c r="AH544" t="s">
        <v>19</v>
      </c>
    </row>
    <row r="545" ht="14.25" customHeight="1" spans="1:34">
      <c r="A545" s="6" t="s">
        <v>2709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2710</v>
      </c>
      <c r="H545" s="7" t="s">
        <v>2711</v>
      </c>
      <c r="I545" s="7" t="s">
        <v>77</v>
      </c>
      <c r="J545" s="7" t="s">
        <v>2</v>
      </c>
      <c r="K545" s="7" t="s">
        <v>2712</v>
      </c>
      <c r="L545" s="7">
        <v>1</v>
      </c>
      <c r="M545" s="7">
        <v>1</v>
      </c>
      <c r="N545" s="7" t="s">
        <v>846</v>
      </c>
      <c r="O545" s="7" t="s">
        <v>1949</v>
      </c>
      <c r="P545" s="7" t="s">
        <v>2323</v>
      </c>
      <c r="Q545" s="7"/>
      <c r="R545" s="11" t="s">
        <v>424</v>
      </c>
      <c r="S545" s="13" t="s">
        <v>19</v>
      </c>
      <c r="T545" s="7"/>
      <c r="U545" s="11" t="s">
        <v>19</v>
      </c>
      <c r="V545" s="11" t="s">
        <v>424</v>
      </c>
      <c r="W545" s="13" t="s">
        <v>289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236</v>
      </c>
      <c r="AD545" t="s">
        <v>6</v>
      </c>
      <c r="AE545" t="s">
        <v>2713</v>
      </c>
      <c r="AF545" t="s">
        <v>85</v>
      </c>
      <c r="AG545" t="s">
        <v>73</v>
      </c>
      <c r="AH545" t="s">
        <v>19</v>
      </c>
    </row>
    <row r="546" customHeight="1" spans="1:32">
      <c r="A546" s="8" t="s">
        <v>2714</v>
      </c>
      <c r="B546" s="8"/>
      <c r="C546" s="8" t="s">
        <v>2715</v>
      </c>
      <c r="D546" s="8"/>
      <c r="E546" s="8"/>
      <c r="F546" s="8"/>
      <c r="G546" s="8" t="s">
        <v>2715</v>
      </c>
      <c r="H546" s="8" t="s">
        <v>2715</v>
      </c>
      <c r="I546" s="8" t="s">
        <v>2715</v>
      </c>
      <c r="J546" s="8" t="s">
        <v>2715</v>
      </c>
      <c r="K546" s="8" t="s">
        <v>2715</v>
      </c>
      <c r="L546" s="8" t="s">
        <v>2715</v>
      </c>
      <c r="M546" s="8" t="s">
        <v>2715</v>
      </c>
      <c r="N546" s="8" t="s">
        <v>2715</v>
      </c>
      <c r="O546" s="8" t="s">
        <v>2715</v>
      </c>
      <c r="P546" s="8" t="s">
        <v>2715</v>
      </c>
      <c r="Q546" s="8"/>
      <c r="R546" s="12" t="s">
        <v>20</v>
      </c>
      <c r="S546" s="12" t="s">
        <v>19</v>
      </c>
      <c r="T546" s="8" t="s">
        <v>2715</v>
      </c>
      <c r="U546" s="12"/>
      <c r="V546" s="12" t="s">
        <v>20</v>
      </c>
      <c r="W546" s="12" t="s">
        <v>21</v>
      </c>
      <c r="X546" s="12"/>
      <c r="Y546" s="12"/>
      <c r="Z546" s="12"/>
      <c r="AA546" s="8"/>
      <c r="AB546" s="12"/>
      <c r="AC546" s="8"/>
      <c r="AD546" s="8" t="s">
        <v>2715</v>
      </c>
      <c r="AE546" s="8"/>
      <c r="AF54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3" sqref="M3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2716</v>
      </c>
      <c r="B1" s="4" t="s">
        <v>2717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2718</v>
      </c>
      <c r="H1" s="4" t="s">
        <v>2719</v>
      </c>
      <c r="I1" s="4" t="s">
        <v>13</v>
      </c>
      <c r="J1" s="4" t="s">
        <v>17</v>
      </c>
      <c r="K1" s="4" t="s">
        <v>18</v>
      </c>
      <c r="L1" s="10" t="s">
        <v>2720</v>
      </c>
      <c r="M1" s="4" t="s">
        <v>2721</v>
      </c>
      <c r="N1" s="4" t="s">
        <v>2722</v>
      </c>
    </row>
    <row r="2" ht="14.25" customHeight="1" spans="1:256">
      <c r="A2" s="6" t="s">
        <v>2723</v>
      </c>
      <c r="B2" s="7" t="s">
        <v>2724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2725</v>
      </c>
      <c r="I2" s="11" t="s">
        <v>2726</v>
      </c>
      <c r="J2" s="11" t="s">
        <v>19</v>
      </c>
      <c r="K2" s="11" t="s">
        <v>2726</v>
      </c>
      <c r="L2" s="7" t="s">
        <v>2727</v>
      </c>
      <c r="M2" s="7" t="s">
        <v>2728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2729</v>
      </c>
      <c r="B3" s="7" t="s">
        <v>2730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503</v>
      </c>
      <c r="H3" s="7" t="s">
        <v>2725</v>
      </c>
      <c r="I3" s="11" t="s">
        <v>2731</v>
      </c>
      <c r="J3" s="11" t="s">
        <v>19</v>
      </c>
      <c r="K3" s="11" t="s">
        <v>2731</v>
      </c>
      <c r="L3" s="7" t="s">
        <v>2727</v>
      </c>
      <c r="M3" s="7" t="s">
        <v>2732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2733</v>
      </c>
      <c r="B4" s="7" t="s">
        <v>2734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1102</v>
      </c>
      <c r="H4" s="7" t="s">
        <v>2725</v>
      </c>
      <c r="I4" s="11" t="s">
        <v>2735</v>
      </c>
      <c r="J4" s="11" t="s">
        <v>19</v>
      </c>
      <c r="K4" s="11" t="s">
        <v>2735</v>
      </c>
      <c r="L4" s="7" t="s">
        <v>2727</v>
      </c>
      <c r="M4" s="7" t="s">
        <v>2736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2737</v>
      </c>
      <c r="B5" s="7" t="s">
        <v>2738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1102</v>
      </c>
      <c r="H5" s="7" t="s">
        <v>2725</v>
      </c>
      <c r="I5" s="11" t="s">
        <v>2739</v>
      </c>
      <c r="J5" s="11" t="s">
        <v>19</v>
      </c>
      <c r="K5" s="11" t="s">
        <v>2739</v>
      </c>
      <c r="L5" s="7" t="s">
        <v>2727</v>
      </c>
      <c r="M5" s="7" t="s">
        <v>2740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2741</v>
      </c>
      <c r="B6" s="7" t="s">
        <v>2742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1472</v>
      </c>
      <c r="H6" s="7" t="s">
        <v>2725</v>
      </c>
      <c r="I6" s="11" t="s">
        <v>2743</v>
      </c>
      <c r="J6" s="11" t="s">
        <v>19</v>
      </c>
      <c r="K6" s="11" t="s">
        <v>2743</v>
      </c>
      <c r="L6" s="7" t="s">
        <v>2727</v>
      </c>
      <c r="M6" s="7" t="s">
        <v>2744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2714</v>
      </c>
      <c r="B7" s="8" t="s">
        <v>2715</v>
      </c>
      <c r="C7" s="8" t="s">
        <v>2715</v>
      </c>
      <c r="D7" s="8" t="s">
        <v>2715</v>
      </c>
      <c r="E7" s="8"/>
      <c r="F7" s="8"/>
      <c r="G7" s="8" t="s">
        <v>2715</v>
      </c>
      <c r="H7" s="8" t="s">
        <v>2715</v>
      </c>
      <c r="I7" s="12" t="s">
        <v>22</v>
      </c>
      <c r="J7" s="12"/>
      <c r="K7" s="12"/>
      <c r="L7" s="8"/>
      <c r="M7" s="8" t="s">
        <v>2715</v>
      </c>
      <c r="N7" t="s">
        <v>2715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2745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9"/>
  <sheetViews>
    <sheetView tabSelected="1" workbookViewId="0">
      <selection activeCell="G579" sqref="G5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2746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158</v>
      </c>
      <c r="E2" t="str">
        <f>VLOOKUP(A2,HOP!A:L,12,0)</f>
        <v>158.00</v>
      </c>
      <c r="F2" t="str">
        <f>VLOOKUP(A2,HOP!A:C,3,0)</f>
        <v>2146951</v>
      </c>
      <c r="G2">
        <f>D2-E2</f>
        <v>0</v>
      </c>
      <c r="H2" t="str">
        <f>$H$1&amp;F2</f>
        <v>，2146951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274</v>
      </c>
      <c r="E3" t="str">
        <f>VLOOKUP(A3,HOP!A:L,12,0)</f>
        <v>274.00</v>
      </c>
      <c r="F3" t="str">
        <f>VLOOKUP(A3,HOP!A:C,3,0)</f>
        <v>2147188</v>
      </c>
      <c r="G3">
        <f t="shared" ref="G3:G66" si="0">D3-E3</f>
        <v>0</v>
      </c>
      <c r="H3" t="str">
        <f t="shared" ref="H3:H66" si="1">$H$1&amp;F3</f>
        <v>，2147188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101</v>
      </c>
      <c r="E4" t="str">
        <f>VLOOKUP(A4,HOP!A:L,12,0)</f>
        <v>101.00</v>
      </c>
      <c r="F4" t="str">
        <f>VLOOKUP(A4,HOP!A:C,3,0)</f>
        <v>2147457</v>
      </c>
      <c r="G4">
        <f t="shared" si="0"/>
        <v>0</v>
      </c>
      <c r="H4" t="str">
        <f t="shared" si="1"/>
        <v>，2147457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111</v>
      </c>
      <c r="E5" t="str">
        <f>VLOOKUP(A5,HOP!A:L,12,0)</f>
        <v>111.00</v>
      </c>
      <c r="F5" t="str">
        <f>VLOOKUP(A5,HOP!A:C,3,0)</f>
        <v>2147627</v>
      </c>
      <c r="G5">
        <f t="shared" si="0"/>
        <v>0</v>
      </c>
      <c r="H5" t="str">
        <f t="shared" si="1"/>
        <v>，2147627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114</v>
      </c>
      <c r="C6" s="7" t="s">
        <v>80</v>
      </c>
      <c r="D6" s="3">
        <v>417</v>
      </c>
      <c r="E6" t="str">
        <f>VLOOKUP(A6,HOP!A:L,12,0)</f>
        <v>417.00</v>
      </c>
      <c r="F6" t="str">
        <f>VLOOKUP(A6,HOP!A:C,3,0)</f>
        <v>2144198</v>
      </c>
      <c r="G6">
        <f t="shared" si="0"/>
        <v>0</v>
      </c>
      <c r="H6" t="str">
        <f t="shared" si="1"/>
        <v>，2144198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123</v>
      </c>
      <c r="C7" s="7" t="s">
        <v>80</v>
      </c>
      <c r="D7" s="3">
        <v>258</v>
      </c>
      <c r="E7" t="str">
        <f>VLOOKUP(A7,HOP!A:L,12,0)</f>
        <v>258.00</v>
      </c>
      <c r="F7" t="str">
        <f>VLOOKUP(A7,HOP!A:C,3,0)</f>
        <v>2146411</v>
      </c>
      <c r="G7">
        <f t="shared" si="0"/>
        <v>0</v>
      </c>
      <c r="H7" t="str">
        <f t="shared" si="1"/>
        <v>，2146411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79</v>
      </c>
      <c r="C8" s="7" t="s">
        <v>80</v>
      </c>
      <c r="D8" s="3">
        <v>730</v>
      </c>
      <c r="E8" t="str">
        <f>VLOOKUP(A8,HOP!A:L,12,0)</f>
        <v>730.00</v>
      </c>
      <c r="F8" t="str">
        <f>VLOOKUP(A8,HOP!A:C,3,0)</f>
        <v>2145955</v>
      </c>
      <c r="G8">
        <f t="shared" si="0"/>
        <v>0</v>
      </c>
      <c r="H8" t="str">
        <f t="shared" si="1"/>
        <v>，2145955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79</v>
      </c>
      <c r="C9" s="7" t="s">
        <v>80</v>
      </c>
      <c r="D9" s="3">
        <v>114</v>
      </c>
      <c r="E9" t="str">
        <f>VLOOKUP(A9,HOP!A:L,12,0)</f>
        <v>114.00</v>
      </c>
      <c r="F9" t="str">
        <f>VLOOKUP(A9,HOP!A:C,3,0)</f>
        <v>2146887</v>
      </c>
      <c r="G9">
        <f t="shared" si="0"/>
        <v>0</v>
      </c>
      <c r="H9" t="str">
        <f t="shared" si="1"/>
        <v>，2146887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90</v>
      </c>
      <c r="E10" t="str">
        <f>VLOOKUP(A10,HOP!A:L,12,0)</f>
        <v>90.00</v>
      </c>
      <c r="F10" t="str">
        <f>VLOOKUP(A10,HOP!A:C,3,0)</f>
        <v>2147475</v>
      </c>
      <c r="G10">
        <f t="shared" si="0"/>
        <v>0</v>
      </c>
      <c r="H10" t="str">
        <f t="shared" si="1"/>
        <v>，2147475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79</v>
      </c>
      <c r="C11" s="7" t="s">
        <v>80</v>
      </c>
      <c r="D11" s="3">
        <v>100</v>
      </c>
      <c r="E11" t="str">
        <f>VLOOKUP(A11,HOP!A:L,12,0)</f>
        <v>100.00</v>
      </c>
      <c r="F11" t="str">
        <f>VLOOKUP(A11,HOP!A:C,3,0)</f>
        <v>2147255</v>
      </c>
      <c r="G11">
        <f t="shared" si="0"/>
        <v>0</v>
      </c>
      <c r="H11" t="str">
        <f t="shared" si="1"/>
        <v>，2147255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100</v>
      </c>
      <c r="E12" t="str">
        <f>VLOOKUP(A12,HOP!A:L,12,0)</f>
        <v>100.00</v>
      </c>
      <c r="F12" t="str">
        <f>VLOOKUP(A12,HOP!A:C,3,0)</f>
        <v>2143973</v>
      </c>
      <c r="G12">
        <f t="shared" si="0"/>
        <v>0</v>
      </c>
      <c r="H12" t="str">
        <f t="shared" si="1"/>
        <v>，2143973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114</v>
      </c>
      <c r="C13" s="7" t="s">
        <v>80</v>
      </c>
      <c r="D13" s="3">
        <v>360</v>
      </c>
      <c r="E13" t="str">
        <f>VLOOKUP(A13,HOP!A:L,12,0)</f>
        <v>360.00</v>
      </c>
      <c r="F13" t="str">
        <f>VLOOKUP(A13,HOP!A:C,3,0)</f>
        <v>2143249</v>
      </c>
      <c r="G13">
        <f t="shared" si="0"/>
        <v>0</v>
      </c>
      <c r="H13" t="str">
        <f t="shared" si="1"/>
        <v>，2143249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79</v>
      </c>
      <c r="C14" s="7" t="s">
        <v>80</v>
      </c>
      <c r="D14" s="3">
        <v>213</v>
      </c>
      <c r="E14" t="str">
        <f>VLOOKUP(A14,HOP!A:L,12,0)</f>
        <v>213.00</v>
      </c>
      <c r="F14" t="str">
        <f>VLOOKUP(A14,HOP!A:C,3,0)</f>
        <v>2146775</v>
      </c>
      <c r="G14">
        <f t="shared" si="0"/>
        <v>0</v>
      </c>
      <c r="H14" t="str">
        <f t="shared" si="1"/>
        <v>，2146775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80</v>
      </c>
      <c r="D15" s="3">
        <v>161</v>
      </c>
      <c r="E15" t="str">
        <f>VLOOKUP(A15,HOP!A:L,12,0)</f>
        <v>161.00</v>
      </c>
      <c r="F15" t="str">
        <f>VLOOKUP(A15,HOP!A:C,3,0)</f>
        <v>2145634</v>
      </c>
      <c r="G15">
        <f t="shared" si="0"/>
        <v>0</v>
      </c>
      <c r="H15" t="str">
        <f t="shared" si="1"/>
        <v>，2145634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80</v>
      </c>
      <c r="D16" s="3">
        <v>100</v>
      </c>
      <c r="E16" t="str">
        <f>VLOOKUP(A16,HOP!A:L,12,0)</f>
        <v>100.00</v>
      </c>
      <c r="F16" t="str">
        <f>VLOOKUP(A16,HOP!A:C,3,0)</f>
        <v>2146914</v>
      </c>
      <c r="G16">
        <f t="shared" si="0"/>
        <v>0</v>
      </c>
      <c r="H16" t="str">
        <f t="shared" si="1"/>
        <v>，2146914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79</v>
      </c>
      <c r="C17" s="7" t="s">
        <v>80</v>
      </c>
      <c r="D17" s="3">
        <v>106</v>
      </c>
      <c r="E17" t="str">
        <f>VLOOKUP(A17,HOP!A:L,12,0)</f>
        <v>106.00</v>
      </c>
      <c r="F17" t="str">
        <f>VLOOKUP(A17,HOP!A:C,3,0)</f>
        <v>2147755</v>
      </c>
      <c r="G17">
        <f t="shared" si="0"/>
        <v>0</v>
      </c>
      <c r="H17" t="str">
        <f t="shared" si="1"/>
        <v>，2147755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79</v>
      </c>
      <c r="C18" s="7" t="s">
        <v>80</v>
      </c>
      <c r="D18" s="3">
        <v>65</v>
      </c>
      <c r="E18" t="str">
        <f>VLOOKUP(A18,HOP!A:L,12,0)</f>
        <v>65.00</v>
      </c>
      <c r="F18" t="str">
        <f>VLOOKUP(A18,HOP!A:C,3,0)</f>
        <v>2146835</v>
      </c>
      <c r="G18">
        <f t="shared" si="0"/>
        <v>0</v>
      </c>
      <c r="H18" t="str">
        <f t="shared" si="1"/>
        <v>，2146835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79</v>
      </c>
      <c r="C19" s="7" t="s">
        <v>80</v>
      </c>
      <c r="D19" s="3">
        <v>348</v>
      </c>
      <c r="E19" t="str">
        <f>VLOOKUP(A19,HOP!A:L,12,0)</f>
        <v>348.00</v>
      </c>
      <c r="F19" t="str">
        <f>VLOOKUP(A19,HOP!A:C,3,0)</f>
        <v>2146924</v>
      </c>
      <c r="G19">
        <f t="shared" si="0"/>
        <v>0</v>
      </c>
      <c r="H19" t="str">
        <f t="shared" si="1"/>
        <v>，2146924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79</v>
      </c>
      <c r="C20" s="7" t="s">
        <v>80</v>
      </c>
      <c r="D20" s="3">
        <v>102</v>
      </c>
      <c r="E20" t="str">
        <f>VLOOKUP(A20,HOP!A:L,12,0)</f>
        <v>102.00</v>
      </c>
      <c r="F20" t="str">
        <f>VLOOKUP(A20,HOP!A:C,3,0)</f>
        <v>2147576</v>
      </c>
      <c r="G20">
        <f t="shared" si="0"/>
        <v>0</v>
      </c>
      <c r="H20" t="str">
        <f t="shared" si="1"/>
        <v>，2147576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79</v>
      </c>
      <c r="C21" s="7" t="s">
        <v>80</v>
      </c>
      <c r="D21" s="3">
        <v>110</v>
      </c>
      <c r="E21" t="str">
        <f>VLOOKUP(A21,HOP!A:L,12,0)</f>
        <v>110.00</v>
      </c>
      <c r="F21" t="str">
        <f>VLOOKUP(A21,HOP!A:C,3,0)</f>
        <v>2147649</v>
      </c>
      <c r="G21">
        <f t="shared" si="0"/>
        <v>0</v>
      </c>
      <c r="H21" t="str">
        <f t="shared" si="1"/>
        <v>，2147649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79</v>
      </c>
      <c r="C22" s="7" t="s">
        <v>80</v>
      </c>
      <c r="D22" s="3">
        <v>290</v>
      </c>
      <c r="E22" t="str">
        <f>VLOOKUP(A22,HOP!A:L,12,0)</f>
        <v>290.00</v>
      </c>
      <c r="F22" t="str">
        <f>VLOOKUP(A22,HOP!A:C,3,0)</f>
        <v>2147493</v>
      </c>
      <c r="G22">
        <f t="shared" si="0"/>
        <v>0</v>
      </c>
      <c r="H22" t="str">
        <f t="shared" si="1"/>
        <v>，2147493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79</v>
      </c>
      <c r="C23" s="7" t="s">
        <v>80</v>
      </c>
      <c r="D23" s="3">
        <v>120</v>
      </c>
      <c r="E23" t="str">
        <f>VLOOKUP(A23,HOP!A:L,12,0)</f>
        <v>120.00</v>
      </c>
      <c r="F23" t="str">
        <f>VLOOKUP(A23,HOP!A:C,3,0)</f>
        <v>2147664</v>
      </c>
      <c r="G23">
        <f t="shared" si="0"/>
        <v>0</v>
      </c>
      <c r="H23" t="str">
        <f t="shared" si="1"/>
        <v>，2147664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123</v>
      </c>
      <c r="C24" s="7" t="s">
        <v>80</v>
      </c>
      <c r="D24" s="3">
        <v>2055</v>
      </c>
      <c r="E24" t="str">
        <f>VLOOKUP(A24,HOP!A:L,12,0)</f>
        <v>2055.00</v>
      </c>
      <c r="F24" t="str">
        <f>VLOOKUP(A24,HOP!A:C,3,0)</f>
        <v>2134480</v>
      </c>
      <c r="G24">
        <f t="shared" si="0"/>
        <v>0</v>
      </c>
      <c r="H24" t="str">
        <f t="shared" si="1"/>
        <v>，2134480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79</v>
      </c>
      <c r="C25" s="7" t="s">
        <v>80</v>
      </c>
      <c r="D25" s="3">
        <v>109</v>
      </c>
      <c r="E25" t="str">
        <f>VLOOKUP(A25,HOP!A:L,12,0)</f>
        <v>109.00</v>
      </c>
      <c r="F25" t="str">
        <f>VLOOKUP(A25,HOP!A:C,3,0)</f>
        <v>2146160</v>
      </c>
      <c r="G25">
        <f t="shared" si="0"/>
        <v>0</v>
      </c>
      <c r="H25" t="str">
        <f t="shared" si="1"/>
        <v>，2146160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79</v>
      </c>
      <c r="C26" s="7" t="s">
        <v>80</v>
      </c>
      <c r="D26" s="3">
        <v>106</v>
      </c>
      <c r="E26" t="str">
        <f>VLOOKUP(A26,HOP!A:L,12,0)</f>
        <v>106.00</v>
      </c>
      <c r="F26" t="str">
        <f>VLOOKUP(A26,HOP!A:C,3,0)</f>
        <v>2147300</v>
      </c>
      <c r="G26">
        <f t="shared" si="0"/>
        <v>0</v>
      </c>
      <c r="H26" t="str">
        <f t="shared" si="1"/>
        <v>，2147300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79</v>
      </c>
      <c r="C27" s="7" t="s">
        <v>80</v>
      </c>
      <c r="D27" s="3">
        <v>379</v>
      </c>
      <c r="E27" t="str">
        <f>VLOOKUP(A27,HOP!A:L,12,0)</f>
        <v>379.00</v>
      </c>
      <c r="F27" t="str">
        <f>VLOOKUP(A27,HOP!A:C,3,0)</f>
        <v>2147359</v>
      </c>
      <c r="G27">
        <f t="shared" si="0"/>
        <v>0</v>
      </c>
      <c r="H27" t="str">
        <f t="shared" si="1"/>
        <v>，2147359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79</v>
      </c>
      <c r="C28" s="7" t="s">
        <v>80</v>
      </c>
      <c r="D28" s="3">
        <v>334</v>
      </c>
      <c r="E28" t="str">
        <f>VLOOKUP(A28,HOP!A:L,12,0)</f>
        <v>334.00</v>
      </c>
      <c r="F28" t="str">
        <f>VLOOKUP(A28,HOP!A:C,3,0)</f>
        <v>2147049</v>
      </c>
      <c r="G28">
        <f t="shared" si="0"/>
        <v>0</v>
      </c>
      <c r="H28" t="str">
        <f t="shared" si="1"/>
        <v>，2147049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79</v>
      </c>
      <c r="C29" s="7" t="s">
        <v>80</v>
      </c>
      <c r="D29" s="3">
        <v>161</v>
      </c>
      <c r="E29" t="str">
        <f>VLOOKUP(A29,HOP!A:L,12,0)</f>
        <v>161.00</v>
      </c>
      <c r="F29" t="str">
        <f>VLOOKUP(A29,HOP!A:C,3,0)</f>
        <v>2147032</v>
      </c>
      <c r="G29">
        <f t="shared" si="0"/>
        <v>0</v>
      </c>
      <c r="H29" t="str">
        <f t="shared" si="1"/>
        <v>，2147032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79</v>
      </c>
      <c r="C30" s="7" t="s">
        <v>80</v>
      </c>
      <c r="D30" s="3">
        <v>241</v>
      </c>
      <c r="E30" t="str">
        <f>VLOOKUP(A30,HOP!A:L,12,0)</f>
        <v>241.00</v>
      </c>
      <c r="F30" t="str">
        <f>VLOOKUP(A30,HOP!A:C,3,0)</f>
        <v>2143259</v>
      </c>
      <c r="G30">
        <f t="shared" si="0"/>
        <v>0</v>
      </c>
      <c r="H30" t="str">
        <f t="shared" si="1"/>
        <v>，2143259</v>
      </c>
      <c r="I30" t="str">
        <f>VLOOKUP(A30,HOP!A:T,20,0)</f>
        <v>直连</v>
      </c>
    </row>
    <row r="31" ht="14.25" hidden="1" customHeight="1" spans="1:9">
      <c r="A31" s="6" t="s">
        <v>285</v>
      </c>
      <c r="B31" s="7" t="s">
        <v>79</v>
      </c>
      <c r="C31" s="7" t="s">
        <v>80</v>
      </c>
      <c r="D31" s="3">
        <v>140</v>
      </c>
      <c r="E31" t="str">
        <f>VLOOKUP(A31,HOP!A:L,12,0)</f>
        <v>140.00</v>
      </c>
      <c r="F31" t="str">
        <f>VLOOKUP(A31,HOP!A:C,3,0)</f>
        <v>2147696</v>
      </c>
      <c r="G31">
        <f t="shared" si="0"/>
        <v>0</v>
      </c>
      <c r="H31" t="str">
        <f t="shared" si="1"/>
        <v>，2147696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79</v>
      </c>
      <c r="C32" s="7" t="s">
        <v>80</v>
      </c>
      <c r="D32" s="3">
        <v>340</v>
      </c>
      <c r="E32" t="str">
        <f>VLOOKUP(A32,HOP!A:L,12,0)</f>
        <v>340.00</v>
      </c>
      <c r="F32" t="str">
        <f>VLOOKUP(A32,HOP!A:C,3,0)</f>
        <v>2147463</v>
      </c>
      <c r="G32">
        <f t="shared" si="0"/>
        <v>0</v>
      </c>
      <c r="H32" t="str">
        <f t="shared" si="1"/>
        <v>，2147463</v>
      </c>
      <c r="I32" t="str">
        <f>VLOOKUP(A32,HOP!A:T,20,0)</f>
        <v>直连</v>
      </c>
    </row>
    <row r="33" ht="14.25" hidden="1" customHeight="1" spans="1:9">
      <c r="A33" s="6" t="s">
        <v>299</v>
      </c>
      <c r="B33" s="7" t="s">
        <v>79</v>
      </c>
      <c r="C33" s="7" t="s">
        <v>80</v>
      </c>
      <c r="D33" s="3">
        <v>115</v>
      </c>
      <c r="E33" t="str">
        <f>VLOOKUP(A33,HOP!A:L,12,0)</f>
        <v>115.00</v>
      </c>
      <c r="F33" t="str">
        <f>VLOOKUP(A33,HOP!A:C,3,0)</f>
        <v>2147146</v>
      </c>
      <c r="G33">
        <f t="shared" si="0"/>
        <v>0</v>
      </c>
      <c r="H33" t="str">
        <f t="shared" si="1"/>
        <v>，2147146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79</v>
      </c>
      <c r="C34" s="7" t="s">
        <v>80</v>
      </c>
      <c r="D34" s="3">
        <v>161</v>
      </c>
      <c r="E34" t="str">
        <f>VLOOKUP(A34,HOP!A:L,12,0)</f>
        <v>161.00</v>
      </c>
      <c r="F34" t="str">
        <f>VLOOKUP(A34,HOP!A:C,3,0)</f>
        <v>2147161</v>
      </c>
      <c r="G34">
        <f t="shared" si="0"/>
        <v>0</v>
      </c>
      <c r="H34" t="str">
        <f t="shared" si="1"/>
        <v>，2147161</v>
      </c>
      <c r="I34" t="str">
        <f>VLOOKUP(A34,HOP!A:T,20,0)</f>
        <v>直连</v>
      </c>
    </row>
    <row r="35" ht="14.25" hidden="1" customHeight="1" spans="1:9">
      <c r="A35" s="6" t="s">
        <v>307</v>
      </c>
      <c r="B35" s="7" t="s">
        <v>114</v>
      </c>
      <c r="C35" s="7" t="s">
        <v>80</v>
      </c>
      <c r="D35" s="3">
        <v>1227</v>
      </c>
      <c r="E35" t="str">
        <f>VLOOKUP(A35,HOP!A:L,12,0)</f>
        <v>1227.00</v>
      </c>
      <c r="F35" t="str">
        <f>VLOOKUP(A35,HOP!A:C,3,0)</f>
        <v>2142764</v>
      </c>
      <c r="G35">
        <f t="shared" si="0"/>
        <v>0</v>
      </c>
      <c r="H35" t="str">
        <f t="shared" si="1"/>
        <v>，2142764</v>
      </c>
      <c r="I35" t="str">
        <f>VLOOKUP(A35,HOP!A:T,20,0)</f>
        <v>直连</v>
      </c>
    </row>
    <row r="36" ht="14.25" hidden="1" customHeight="1" spans="1:9">
      <c r="A36" s="6" t="s">
        <v>314</v>
      </c>
      <c r="B36" s="7" t="s">
        <v>79</v>
      </c>
      <c r="C36" s="7" t="s">
        <v>80</v>
      </c>
      <c r="D36" s="3">
        <v>212</v>
      </c>
      <c r="E36" t="str">
        <f>VLOOKUP(A36,HOP!A:L,12,0)</f>
        <v>212.00</v>
      </c>
      <c r="F36" t="str">
        <f>VLOOKUP(A36,HOP!A:C,3,0)</f>
        <v>2147121</v>
      </c>
      <c r="G36">
        <f t="shared" si="0"/>
        <v>0</v>
      </c>
      <c r="H36" t="str">
        <f t="shared" si="1"/>
        <v>，2147121</v>
      </c>
      <c r="I36" t="str">
        <f>VLOOKUP(A36,HOP!A:T,20,0)</f>
        <v>直连</v>
      </c>
    </row>
    <row r="37" ht="14.25" hidden="1" customHeight="1" spans="1:9">
      <c r="A37" s="6" t="s">
        <v>321</v>
      </c>
      <c r="B37" s="7" t="s">
        <v>79</v>
      </c>
      <c r="C37" s="7" t="s">
        <v>80</v>
      </c>
      <c r="D37" s="3">
        <v>295</v>
      </c>
      <c r="E37" t="str">
        <f>VLOOKUP(A37,HOP!A:L,12,0)</f>
        <v>295.00</v>
      </c>
      <c r="F37" t="str">
        <f>VLOOKUP(A37,HOP!A:C,3,0)</f>
        <v>2147057</v>
      </c>
      <c r="G37">
        <f t="shared" si="0"/>
        <v>0</v>
      </c>
      <c r="H37" t="str">
        <f t="shared" si="1"/>
        <v>，2147057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79</v>
      </c>
      <c r="C38" s="7" t="s">
        <v>80</v>
      </c>
      <c r="D38" s="3">
        <v>111</v>
      </c>
      <c r="E38" t="str">
        <f>VLOOKUP(A38,HOP!A:L,12,0)</f>
        <v>111.00</v>
      </c>
      <c r="F38" t="str">
        <f>VLOOKUP(A38,HOP!A:C,3,0)</f>
        <v>2147514</v>
      </c>
      <c r="G38">
        <f t="shared" si="0"/>
        <v>0</v>
      </c>
      <c r="H38" t="str">
        <f t="shared" si="1"/>
        <v>，2147514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79</v>
      </c>
      <c r="C39" s="7" t="s">
        <v>80</v>
      </c>
      <c r="D39" s="3">
        <v>101</v>
      </c>
      <c r="E39" t="str">
        <f>VLOOKUP(A39,HOP!A:L,12,0)</f>
        <v>101.00</v>
      </c>
      <c r="F39" t="str">
        <f>VLOOKUP(A39,HOP!A:C,3,0)</f>
        <v>2147621</v>
      </c>
      <c r="G39">
        <f t="shared" si="0"/>
        <v>0</v>
      </c>
      <c r="H39" t="str">
        <f t="shared" si="1"/>
        <v>，2147621</v>
      </c>
      <c r="I39" t="str">
        <f>VLOOKUP(A39,HOP!A:T,20,0)</f>
        <v>直连</v>
      </c>
    </row>
    <row r="40" ht="14.25" hidden="1" customHeight="1" spans="1:9">
      <c r="A40" s="6" t="s">
        <v>337</v>
      </c>
      <c r="B40" s="7" t="s">
        <v>123</v>
      </c>
      <c r="C40" s="7" t="s">
        <v>80</v>
      </c>
      <c r="D40" s="3">
        <v>1142</v>
      </c>
      <c r="E40" t="str">
        <f>VLOOKUP(A40,HOP!A:L,12,0)</f>
        <v>1142.00</v>
      </c>
      <c r="F40" t="str">
        <f>VLOOKUP(A40,HOP!A:C,3,0)</f>
        <v>2143088</v>
      </c>
      <c r="G40">
        <f t="shared" si="0"/>
        <v>0</v>
      </c>
      <c r="H40" t="str">
        <f t="shared" si="1"/>
        <v>，2143088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123</v>
      </c>
      <c r="C41" s="7" t="s">
        <v>80</v>
      </c>
      <c r="D41" s="3">
        <v>964</v>
      </c>
      <c r="E41" t="str">
        <f>VLOOKUP(A41,HOP!A:L,12,0)</f>
        <v>964.00</v>
      </c>
      <c r="F41" t="str">
        <f>VLOOKUP(A41,HOP!A:C,3,0)</f>
        <v>2143406</v>
      </c>
      <c r="G41">
        <f t="shared" si="0"/>
        <v>0</v>
      </c>
      <c r="H41" t="str">
        <f t="shared" si="1"/>
        <v>，2143406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114</v>
      </c>
      <c r="C42" s="7" t="s">
        <v>80</v>
      </c>
      <c r="D42" s="3">
        <v>342</v>
      </c>
      <c r="E42" t="str">
        <f>VLOOKUP(A42,HOP!A:L,12,0)</f>
        <v>342.00</v>
      </c>
      <c r="F42" t="str">
        <f>VLOOKUP(A42,HOP!A:C,3,0)</f>
        <v>2144161</v>
      </c>
      <c r="G42">
        <f t="shared" si="0"/>
        <v>0</v>
      </c>
      <c r="H42" t="str">
        <f t="shared" si="1"/>
        <v>，2144161</v>
      </c>
      <c r="I42" t="str">
        <f>VLOOKUP(A42,HOP!A:T,20,0)</f>
        <v>直连</v>
      </c>
    </row>
    <row r="43" ht="14.25" hidden="1" customHeight="1" spans="1:9">
      <c r="A43" s="6" t="s">
        <v>357</v>
      </c>
      <c r="B43" s="7" t="s">
        <v>79</v>
      </c>
      <c r="C43" s="7" t="s">
        <v>80</v>
      </c>
      <c r="D43" s="3">
        <v>82</v>
      </c>
      <c r="E43" t="str">
        <f>VLOOKUP(A43,HOP!A:L,12,0)</f>
        <v>82.00</v>
      </c>
      <c r="F43" t="str">
        <f>VLOOKUP(A43,HOP!A:C,3,0)</f>
        <v>2146928</v>
      </c>
      <c r="G43">
        <f t="shared" si="0"/>
        <v>0</v>
      </c>
      <c r="H43" t="str">
        <f t="shared" si="1"/>
        <v>，2146928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79</v>
      </c>
      <c r="C44" s="7" t="s">
        <v>80</v>
      </c>
      <c r="D44" s="3">
        <v>131</v>
      </c>
      <c r="E44" t="str">
        <f>VLOOKUP(A44,HOP!A:L,12,0)</f>
        <v>131.00</v>
      </c>
      <c r="F44" t="str">
        <f>VLOOKUP(A44,HOP!A:C,3,0)</f>
        <v>2146895</v>
      </c>
      <c r="G44">
        <f t="shared" si="0"/>
        <v>0</v>
      </c>
      <c r="H44" t="str">
        <f t="shared" si="1"/>
        <v>，2146895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79</v>
      </c>
      <c r="C45" s="7" t="s">
        <v>80</v>
      </c>
      <c r="D45" s="3">
        <v>207</v>
      </c>
      <c r="E45" t="str">
        <f>VLOOKUP(A45,HOP!A:L,12,0)</f>
        <v>207.00</v>
      </c>
      <c r="F45" t="str">
        <f>VLOOKUP(A45,HOP!A:C,3,0)</f>
        <v>2146868</v>
      </c>
      <c r="G45">
        <f t="shared" si="0"/>
        <v>0</v>
      </c>
      <c r="H45" t="str">
        <f t="shared" si="1"/>
        <v>，2146868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79</v>
      </c>
      <c r="C46" s="7" t="s">
        <v>80</v>
      </c>
      <c r="D46" s="3">
        <v>215</v>
      </c>
      <c r="E46" t="str">
        <f>VLOOKUP(A46,HOP!A:L,12,0)</f>
        <v>215.00</v>
      </c>
      <c r="F46" t="str">
        <f>VLOOKUP(A46,HOP!A:C,3,0)</f>
        <v>2146867</v>
      </c>
      <c r="G46">
        <f t="shared" si="0"/>
        <v>0</v>
      </c>
      <c r="H46" t="str">
        <f t="shared" si="1"/>
        <v>，2146867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79</v>
      </c>
      <c r="C47" s="7" t="s">
        <v>80</v>
      </c>
      <c r="D47" s="3">
        <v>109</v>
      </c>
      <c r="E47" t="str">
        <f>VLOOKUP(A47,HOP!A:L,12,0)</f>
        <v>109.00</v>
      </c>
      <c r="F47" t="str">
        <f>VLOOKUP(A47,HOP!A:C,3,0)</f>
        <v>2147109</v>
      </c>
      <c r="G47">
        <f t="shared" si="0"/>
        <v>0</v>
      </c>
      <c r="H47" t="str">
        <f t="shared" si="1"/>
        <v>，2147109</v>
      </c>
      <c r="I47" t="str">
        <f>VLOOKUP(A47,HOP!A:T,20,0)</f>
        <v>直连</v>
      </c>
    </row>
    <row r="48" ht="14.25" hidden="1" customHeight="1" spans="1:9">
      <c r="A48" s="6" t="s">
        <v>388</v>
      </c>
      <c r="B48" s="7" t="s">
        <v>79</v>
      </c>
      <c r="C48" s="7" t="s">
        <v>80</v>
      </c>
      <c r="D48" s="3">
        <v>1298</v>
      </c>
      <c r="E48" t="str">
        <f>VLOOKUP(A48,HOP!A:L,12,0)</f>
        <v>1298.00</v>
      </c>
      <c r="F48" t="str">
        <f>VLOOKUP(A48,HOP!A:C,3,0)</f>
        <v>2147443</v>
      </c>
      <c r="G48">
        <f t="shared" si="0"/>
        <v>0</v>
      </c>
      <c r="H48" t="str">
        <f t="shared" si="1"/>
        <v>，2147443</v>
      </c>
      <c r="I48" t="str">
        <f>VLOOKUP(A48,HOP!A:T,20,0)</f>
        <v>直连</v>
      </c>
    </row>
    <row r="49" ht="14.25" hidden="1" customHeight="1" spans="1:9">
      <c r="A49" s="6" t="s">
        <v>396</v>
      </c>
      <c r="B49" s="7" t="s">
        <v>79</v>
      </c>
      <c r="C49" s="7" t="s">
        <v>80</v>
      </c>
      <c r="D49" s="3">
        <v>155</v>
      </c>
      <c r="E49" t="str">
        <f>VLOOKUP(A49,HOP!A:L,12,0)</f>
        <v>155.00</v>
      </c>
      <c r="F49" t="str">
        <f>VLOOKUP(A49,HOP!A:C,3,0)</f>
        <v>2147507</v>
      </c>
      <c r="G49">
        <f t="shared" si="0"/>
        <v>0</v>
      </c>
      <c r="H49" t="str">
        <f t="shared" si="1"/>
        <v>，2147507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79</v>
      </c>
      <c r="C50" s="7" t="s">
        <v>80</v>
      </c>
      <c r="D50" s="3">
        <v>141</v>
      </c>
      <c r="E50" t="str">
        <f>VLOOKUP(A50,HOP!A:L,12,0)</f>
        <v>141.00</v>
      </c>
      <c r="F50" t="str">
        <f>VLOOKUP(A50,HOP!A:C,3,0)</f>
        <v>2147586</v>
      </c>
      <c r="G50">
        <f t="shared" si="0"/>
        <v>0</v>
      </c>
      <c r="H50" t="str">
        <f t="shared" si="1"/>
        <v>，2147586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79</v>
      </c>
      <c r="C51" s="7" t="s">
        <v>80</v>
      </c>
      <c r="D51" s="3">
        <v>301</v>
      </c>
      <c r="E51" t="str">
        <f>VLOOKUP(A51,HOP!A:L,12,0)</f>
        <v>301.00</v>
      </c>
      <c r="F51" t="str">
        <f>VLOOKUP(A51,HOP!A:C,3,0)</f>
        <v>2145982</v>
      </c>
      <c r="G51">
        <f t="shared" si="0"/>
        <v>0</v>
      </c>
      <c r="H51" t="str">
        <f t="shared" si="1"/>
        <v>，2145982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79</v>
      </c>
      <c r="C52" s="7" t="s">
        <v>80</v>
      </c>
      <c r="D52" s="3">
        <v>101</v>
      </c>
      <c r="E52" t="str">
        <f>VLOOKUP(A52,HOP!A:L,12,0)</f>
        <v>101.00</v>
      </c>
      <c r="F52" t="str">
        <f>VLOOKUP(A52,HOP!A:C,3,0)</f>
        <v>2146956</v>
      </c>
      <c r="G52">
        <f t="shared" si="0"/>
        <v>0</v>
      </c>
      <c r="H52" t="str">
        <f t="shared" si="1"/>
        <v>，2146956</v>
      </c>
      <c r="I52" t="str">
        <f>VLOOKUP(A52,HOP!A:T,20,0)</f>
        <v>直连</v>
      </c>
    </row>
    <row r="53" ht="14.25" hidden="1" customHeight="1" spans="1:9">
      <c r="A53" s="6" t="s">
        <v>420</v>
      </c>
      <c r="B53" s="7" t="s">
        <v>79</v>
      </c>
      <c r="C53" s="7" t="s">
        <v>80</v>
      </c>
      <c r="D53" s="3">
        <v>138</v>
      </c>
      <c r="E53" t="str">
        <f>VLOOKUP(A53,HOP!A:L,12,0)</f>
        <v>138.00</v>
      </c>
      <c r="F53" t="str">
        <f>VLOOKUP(A53,HOP!A:C,3,0)</f>
        <v>2146994</v>
      </c>
      <c r="G53">
        <f t="shared" si="0"/>
        <v>0</v>
      </c>
      <c r="H53" t="str">
        <f t="shared" si="1"/>
        <v>，2146994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79</v>
      </c>
      <c r="C54" s="7" t="s">
        <v>80</v>
      </c>
      <c r="D54" s="3">
        <v>302</v>
      </c>
      <c r="E54" t="str">
        <f>VLOOKUP(A54,HOP!A:L,12,0)</f>
        <v>302.00</v>
      </c>
      <c r="F54" t="str">
        <f>VLOOKUP(A54,HOP!A:C,3,0)</f>
        <v>2147724</v>
      </c>
      <c r="G54">
        <f t="shared" si="0"/>
        <v>0</v>
      </c>
      <c r="H54" t="str">
        <f t="shared" si="1"/>
        <v>，2147724</v>
      </c>
      <c r="I54" t="str">
        <f>VLOOKUP(A54,HOP!A:T,20,0)</f>
        <v>直连</v>
      </c>
    </row>
    <row r="55" ht="14.25" hidden="1" customHeight="1" spans="1:9">
      <c r="A55" s="6" t="s">
        <v>431</v>
      </c>
      <c r="B55" s="7" t="s">
        <v>79</v>
      </c>
      <c r="C55" s="7" t="s">
        <v>80</v>
      </c>
      <c r="D55" s="3">
        <v>107</v>
      </c>
      <c r="E55" t="str">
        <f>VLOOKUP(A55,HOP!A:L,12,0)</f>
        <v>107.00</v>
      </c>
      <c r="F55" t="str">
        <f>VLOOKUP(A55,HOP!A:C,3,0)</f>
        <v>2147333</v>
      </c>
      <c r="G55">
        <f t="shared" si="0"/>
        <v>0</v>
      </c>
      <c r="H55" t="str">
        <f t="shared" si="1"/>
        <v>，2147333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79</v>
      </c>
      <c r="C56" s="7" t="s">
        <v>80</v>
      </c>
      <c r="D56" s="3">
        <v>142</v>
      </c>
      <c r="E56" t="str">
        <f>VLOOKUP(A56,HOP!A:L,12,0)</f>
        <v>142.00</v>
      </c>
      <c r="F56" t="str">
        <f>VLOOKUP(A56,HOP!A:C,3,0)</f>
        <v>2147350</v>
      </c>
      <c r="G56">
        <f t="shared" si="0"/>
        <v>0</v>
      </c>
      <c r="H56" t="str">
        <f t="shared" si="1"/>
        <v>，2147350</v>
      </c>
      <c r="I56" t="str">
        <f>VLOOKUP(A56,HOP!A:T,20,0)</f>
        <v>直连</v>
      </c>
    </row>
    <row r="57" ht="14.25" hidden="1" customHeight="1" spans="1:9">
      <c r="A57" s="6" t="s">
        <v>445</v>
      </c>
      <c r="B57" s="7" t="s">
        <v>79</v>
      </c>
      <c r="C57" s="7" t="s">
        <v>80</v>
      </c>
      <c r="D57" s="3">
        <v>203</v>
      </c>
      <c r="E57" t="str">
        <f>VLOOKUP(A57,HOP!A:L,12,0)</f>
        <v>203.00</v>
      </c>
      <c r="F57" t="str">
        <f>VLOOKUP(A57,HOP!A:C,3,0)</f>
        <v>2147661</v>
      </c>
      <c r="G57">
        <f t="shared" si="0"/>
        <v>0</v>
      </c>
      <c r="H57" t="str">
        <f t="shared" si="1"/>
        <v>，2147661</v>
      </c>
      <c r="I57" t="str">
        <f>VLOOKUP(A57,HOP!A:T,20,0)</f>
        <v>直连</v>
      </c>
    </row>
    <row r="58" ht="14.25" hidden="1" customHeight="1" spans="1:9">
      <c r="A58" s="6" t="s">
        <v>453</v>
      </c>
      <c r="B58" s="7" t="s">
        <v>79</v>
      </c>
      <c r="C58" s="7" t="s">
        <v>80</v>
      </c>
      <c r="D58" s="3">
        <v>102</v>
      </c>
      <c r="E58" t="str">
        <f>VLOOKUP(A58,HOP!A:L,12,0)</f>
        <v>102.00</v>
      </c>
      <c r="F58" t="str">
        <f>VLOOKUP(A58,HOP!A:C,3,0)</f>
        <v>2147577</v>
      </c>
      <c r="G58">
        <f t="shared" si="0"/>
        <v>0</v>
      </c>
      <c r="H58" t="str">
        <f t="shared" si="1"/>
        <v>，2147577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79</v>
      </c>
      <c r="C59" s="7" t="s">
        <v>80</v>
      </c>
      <c r="D59" s="3">
        <v>670</v>
      </c>
      <c r="E59" t="str">
        <f>VLOOKUP(A59,HOP!A:L,12,0)</f>
        <v>670.00</v>
      </c>
      <c r="F59" t="str">
        <f>VLOOKUP(A59,HOP!A:C,3,0)</f>
        <v>2147444</v>
      </c>
      <c r="G59">
        <f t="shared" si="0"/>
        <v>0</v>
      </c>
      <c r="H59" t="str">
        <f t="shared" si="1"/>
        <v>，2147444</v>
      </c>
      <c r="I59" t="str">
        <f>VLOOKUP(A59,HOP!A:T,20,0)</f>
        <v>直连</v>
      </c>
    </row>
    <row r="60" ht="14.25" hidden="1" customHeight="1" spans="1:9">
      <c r="A60" s="6" t="s">
        <v>462</v>
      </c>
      <c r="B60" s="7" t="s">
        <v>79</v>
      </c>
      <c r="C60" s="7" t="s">
        <v>80</v>
      </c>
      <c r="D60" s="3">
        <v>1134</v>
      </c>
      <c r="E60" t="str">
        <f>VLOOKUP(A60,HOP!A:L,12,0)</f>
        <v>1134.00</v>
      </c>
      <c r="F60" t="str">
        <f>VLOOKUP(A60,HOP!A:C,3,0)</f>
        <v>2126489</v>
      </c>
      <c r="G60">
        <f t="shared" si="0"/>
        <v>0</v>
      </c>
      <c r="H60" t="str">
        <f t="shared" si="1"/>
        <v>，2126489</v>
      </c>
      <c r="I60" t="str">
        <f>VLOOKUP(A60,HOP!A:T,20,0)</f>
        <v>直连</v>
      </c>
    </row>
    <row r="61" ht="14.25" hidden="1" customHeight="1" spans="1:9">
      <c r="A61" s="6" t="s">
        <v>470</v>
      </c>
      <c r="B61" s="7" t="s">
        <v>79</v>
      </c>
      <c r="C61" s="7" t="s">
        <v>80</v>
      </c>
      <c r="D61" s="3">
        <v>1134</v>
      </c>
      <c r="E61" t="str">
        <f>VLOOKUP(A61,HOP!A:L,12,0)</f>
        <v>1134.00</v>
      </c>
      <c r="F61" t="str">
        <f>VLOOKUP(A61,HOP!A:C,3,0)</f>
        <v>2126491</v>
      </c>
      <c r="G61">
        <f t="shared" si="0"/>
        <v>0</v>
      </c>
      <c r="H61" t="str">
        <f t="shared" si="1"/>
        <v>，2126491</v>
      </c>
      <c r="I61" t="str">
        <f>VLOOKUP(A61,HOP!A:T,20,0)</f>
        <v>直连</v>
      </c>
    </row>
    <row r="62" ht="14.25" hidden="1" customHeight="1" spans="1:9">
      <c r="A62" s="6" t="s">
        <v>473</v>
      </c>
      <c r="B62" s="7" t="s">
        <v>79</v>
      </c>
      <c r="C62" s="7" t="s">
        <v>80</v>
      </c>
      <c r="D62" s="3">
        <v>149</v>
      </c>
      <c r="E62" t="str">
        <f>VLOOKUP(A62,HOP!A:L,12,0)</f>
        <v>149.00</v>
      </c>
      <c r="F62" t="str">
        <f>VLOOKUP(A62,HOP!A:C,3,0)</f>
        <v>2144007</v>
      </c>
      <c r="G62">
        <f t="shared" si="0"/>
        <v>0</v>
      </c>
      <c r="H62" t="str">
        <f t="shared" si="1"/>
        <v>，2144007</v>
      </c>
      <c r="I62" t="str">
        <f>VLOOKUP(A62,HOP!A:T,20,0)</f>
        <v>直连</v>
      </c>
    </row>
    <row r="63" ht="14.25" hidden="1" customHeight="1" spans="1:9">
      <c r="A63" s="6" t="s">
        <v>480</v>
      </c>
      <c r="B63" s="7" t="s">
        <v>123</v>
      </c>
      <c r="C63" s="7" t="s">
        <v>80</v>
      </c>
      <c r="D63" s="3">
        <v>212</v>
      </c>
      <c r="E63" t="str">
        <f>VLOOKUP(A63,HOP!A:L,12,0)</f>
        <v>212.00</v>
      </c>
      <c r="F63" t="str">
        <f>VLOOKUP(A63,HOP!A:C,3,0)</f>
        <v>2146049</v>
      </c>
      <c r="G63">
        <f t="shared" si="0"/>
        <v>0</v>
      </c>
      <c r="H63" t="str">
        <f t="shared" si="1"/>
        <v>，2146049</v>
      </c>
      <c r="I63" t="str">
        <f>VLOOKUP(A63,HOP!A:T,20,0)</f>
        <v>直连</v>
      </c>
    </row>
    <row r="64" ht="14.25" hidden="1" customHeight="1" spans="1:9">
      <c r="A64" s="6" t="s">
        <v>486</v>
      </c>
      <c r="B64" s="7" t="s">
        <v>79</v>
      </c>
      <c r="C64" s="7" t="s">
        <v>80</v>
      </c>
      <c r="D64" s="3">
        <v>82</v>
      </c>
      <c r="E64" t="str">
        <f>VLOOKUP(A64,HOP!A:L,12,0)</f>
        <v>82.00</v>
      </c>
      <c r="F64" t="str">
        <f>VLOOKUP(A64,HOP!A:C,3,0)</f>
        <v>2146865</v>
      </c>
      <c r="G64">
        <f t="shared" si="0"/>
        <v>0</v>
      </c>
      <c r="H64" t="str">
        <f t="shared" si="1"/>
        <v>，2146865</v>
      </c>
      <c r="I64" t="str">
        <f>VLOOKUP(A64,HOP!A:T,20,0)</f>
        <v>直连</v>
      </c>
    </row>
    <row r="65" ht="14.25" hidden="1" customHeight="1" spans="1:9">
      <c r="A65" s="6" t="s">
        <v>491</v>
      </c>
      <c r="B65" s="7" t="s">
        <v>79</v>
      </c>
      <c r="C65" s="7" t="s">
        <v>80</v>
      </c>
      <c r="D65" s="3">
        <v>108</v>
      </c>
      <c r="E65" t="str">
        <f>VLOOKUP(A65,HOP!A:L,12,0)</f>
        <v>108.00</v>
      </c>
      <c r="F65" t="str">
        <f>VLOOKUP(A65,HOP!A:C,3,0)</f>
        <v>2147564</v>
      </c>
      <c r="G65">
        <f t="shared" si="0"/>
        <v>0</v>
      </c>
      <c r="H65" t="str">
        <f t="shared" si="1"/>
        <v>，2147564</v>
      </c>
      <c r="I65" t="str">
        <f>VLOOKUP(A65,HOP!A:T,20,0)</f>
        <v>直连</v>
      </c>
    </row>
    <row r="66" ht="14.25" hidden="1" customHeight="1" spans="1:9">
      <c r="A66" s="6" t="s">
        <v>498</v>
      </c>
      <c r="B66" s="7" t="s">
        <v>79</v>
      </c>
      <c r="C66" s="7" t="s">
        <v>503</v>
      </c>
      <c r="D66" s="3">
        <v>640</v>
      </c>
      <c r="E66" t="str">
        <f>VLOOKUP(A66,HOP!A:L,12,0)</f>
        <v>640.00</v>
      </c>
      <c r="F66" t="str">
        <f>VLOOKUP(A66,HOP!A:C,3,0)</f>
        <v>2131430</v>
      </c>
      <c r="G66">
        <f t="shared" si="0"/>
        <v>0</v>
      </c>
      <c r="H66" t="str">
        <f t="shared" si="1"/>
        <v>，2131430</v>
      </c>
      <c r="I66" t="str">
        <f>VLOOKUP(A66,HOP!A:T,20,0)</f>
        <v>直连</v>
      </c>
    </row>
    <row r="67" ht="14.25" hidden="1" customHeight="1" spans="1:9">
      <c r="A67" s="6" t="s">
        <v>507</v>
      </c>
      <c r="B67" s="7" t="s">
        <v>80</v>
      </c>
      <c r="C67" s="7" t="s">
        <v>503</v>
      </c>
      <c r="D67" s="3">
        <v>252</v>
      </c>
      <c r="E67" t="str">
        <f>VLOOKUP(A67,HOP!A:L,12,0)</f>
        <v>252.00</v>
      </c>
      <c r="F67" t="str">
        <f>VLOOKUP(A67,HOP!A:C,3,0)</f>
        <v>2148144</v>
      </c>
      <c r="G67">
        <f t="shared" ref="G67:G130" si="2">D67-E67</f>
        <v>0</v>
      </c>
      <c r="H67" t="str">
        <f t="shared" ref="H67:H130" si="3">$H$1&amp;F67</f>
        <v>，2148144</v>
      </c>
      <c r="I67" t="str">
        <f>VLOOKUP(A67,HOP!A:T,20,0)</f>
        <v>直连</v>
      </c>
    </row>
    <row r="68" ht="14.25" hidden="1" customHeight="1" spans="1:9">
      <c r="A68" s="6" t="s">
        <v>513</v>
      </c>
      <c r="B68" s="7" t="s">
        <v>80</v>
      </c>
      <c r="C68" s="7" t="s">
        <v>503</v>
      </c>
      <c r="D68" s="3">
        <v>96</v>
      </c>
      <c r="E68" t="str">
        <f>VLOOKUP(A68,HOP!A:L,12,0)</f>
        <v>96.00</v>
      </c>
      <c r="F68" t="str">
        <f>VLOOKUP(A68,HOP!A:C,3,0)</f>
        <v>2148393</v>
      </c>
      <c r="G68">
        <f t="shared" si="2"/>
        <v>0</v>
      </c>
      <c r="H68" t="str">
        <f t="shared" si="3"/>
        <v>，2148393</v>
      </c>
      <c r="I68" t="str">
        <f>VLOOKUP(A68,HOP!A:T,20,0)</f>
        <v>直连</v>
      </c>
    </row>
    <row r="69" ht="14.25" hidden="1" customHeight="1" spans="1:9">
      <c r="A69" s="6" t="s">
        <v>518</v>
      </c>
      <c r="B69" s="7" t="s">
        <v>80</v>
      </c>
      <c r="C69" s="7" t="s">
        <v>503</v>
      </c>
      <c r="D69" s="3">
        <v>115</v>
      </c>
      <c r="E69" t="str">
        <f>VLOOKUP(A69,HOP!A:L,12,0)</f>
        <v>115.00</v>
      </c>
      <c r="F69" t="str">
        <f>VLOOKUP(A69,HOP!A:C,3,0)</f>
        <v>2148641</v>
      </c>
      <c r="G69">
        <f t="shared" si="2"/>
        <v>0</v>
      </c>
      <c r="H69" t="str">
        <f t="shared" si="3"/>
        <v>，2148641</v>
      </c>
      <c r="I69" t="str">
        <f>VLOOKUP(A69,HOP!A:T,20,0)</f>
        <v>直连</v>
      </c>
    </row>
    <row r="70" ht="14.25" hidden="1" customHeight="1" spans="1:9">
      <c r="A70" s="6" t="s">
        <v>523</v>
      </c>
      <c r="B70" s="7" t="s">
        <v>80</v>
      </c>
      <c r="C70" s="7" t="s">
        <v>503</v>
      </c>
      <c r="D70" s="3">
        <v>120</v>
      </c>
      <c r="E70" t="str">
        <f>VLOOKUP(A70,HOP!A:L,12,0)</f>
        <v>120.00</v>
      </c>
      <c r="F70" t="str">
        <f>VLOOKUP(A70,HOP!A:C,3,0)</f>
        <v>2148859</v>
      </c>
      <c r="G70">
        <f t="shared" si="2"/>
        <v>0</v>
      </c>
      <c r="H70" t="str">
        <f t="shared" si="3"/>
        <v>，2148859</v>
      </c>
      <c r="I70" t="str">
        <f>VLOOKUP(A70,HOP!A:T,20,0)</f>
        <v>直连</v>
      </c>
    </row>
    <row r="71" ht="14.25" hidden="1" customHeight="1" spans="1:9">
      <c r="A71" s="6" t="s">
        <v>528</v>
      </c>
      <c r="B71" s="7" t="s">
        <v>79</v>
      </c>
      <c r="C71" s="7" t="s">
        <v>503</v>
      </c>
      <c r="D71" s="3">
        <v>370</v>
      </c>
      <c r="E71" t="str">
        <f>VLOOKUP(A71,HOP!A:L,12,0)</f>
        <v>370.00</v>
      </c>
      <c r="F71" t="str">
        <f>VLOOKUP(A71,HOP!A:C,3,0)</f>
        <v>2132724</v>
      </c>
      <c r="G71">
        <f t="shared" si="2"/>
        <v>0</v>
      </c>
      <c r="H71" t="str">
        <f t="shared" si="3"/>
        <v>，2132724</v>
      </c>
      <c r="I71" t="str">
        <f>VLOOKUP(A71,HOP!A:T,20,0)</f>
        <v>直连</v>
      </c>
    </row>
    <row r="72" ht="14.25" hidden="1" customHeight="1" spans="1:9">
      <c r="A72" s="6" t="s">
        <v>537</v>
      </c>
      <c r="B72" s="7" t="s">
        <v>80</v>
      </c>
      <c r="C72" s="7" t="s">
        <v>503</v>
      </c>
      <c r="D72" s="3">
        <v>115</v>
      </c>
      <c r="E72" t="str">
        <f>VLOOKUP(A72,HOP!A:L,12,0)</f>
        <v>115.00</v>
      </c>
      <c r="F72" t="str">
        <f>VLOOKUP(A72,HOP!A:C,3,0)</f>
        <v>2147882</v>
      </c>
      <c r="G72">
        <f t="shared" si="2"/>
        <v>0</v>
      </c>
      <c r="H72" t="str">
        <f t="shared" si="3"/>
        <v>，2147882</v>
      </c>
      <c r="I72" t="str">
        <f>VLOOKUP(A72,HOP!A:T,20,0)</f>
        <v>直连</v>
      </c>
    </row>
    <row r="73" ht="14.25" hidden="1" customHeight="1" spans="1:9">
      <c r="A73" s="6" t="s">
        <v>538</v>
      </c>
      <c r="B73" s="7" t="s">
        <v>80</v>
      </c>
      <c r="C73" s="7" t="s">
        <v>503</v>
      </c>
      <c r="D73" s="3">
        <v>598</v>
      </c>
      <c r="E73" t="str">
        <f>VLOOKUP(A73,HOP!A:L,12,0)</f>
        <v>598.00</v>
      </c>
      <c r="F73" t="str">
        <f>VLOOKUP(A73,HOP!A:C,3,0)</f>
        <v>2148210</v>
      </c>
      <c r="G73">
        <f t="shared" si="2"/>
        <v>0</v>
      </c>
      <c r="H73" t="str">
        <f t="shared" si="3"/>
        <v>，2148210</v>
      </c>
      <c r="I73" t="str">
        <f>VLOOKUP(A73,HOP!A:T,20,0)</f>
        <v>直连</v>
      </c>
    </row>
    <row r="74" ht="14.25" hidden="1" customHeight="1" spans="1:9">
      <c r="A74" s="6" t="s">
        <v>545</v>
      </c>
      <c r="B74" s="7" t="s">
        <v>80</v>
      </c>
      <c r="C74" s="7" t="s">
        <v>503</v>
      </c>
      <c r="D74" s="3">
        <v>117</v>
      </c>
      <c r="E74" t="str">
        <f>VLOOKUP(A74,HOP!A:L,12,0)</f>
        <v>117.00</v>
      </c>
      <c r="F74" t="str">
        <f>VLOOKUP(A74,HOP!A:C,3,0)</f>
        <v>2148529</v>
      </c>
      <c r="G74">
        <f t="shared" si="2"/>
        <v>0</v>
      </c>
      <c r="H74" t="str">
        <f t="shared" si="3"/>
        <v>，2148529</v>
      </c>
      <c r="I74" t="str">
        <f>VLOOKUP(A74,HOP!A:T,20,0)</f>
        <v>直连</v>
      </c>
    </row>
    <row r="75" ht="14.25" hidden="1" customHeight="1" spans="1:9">
      <c r="A75" s="6" t="s">
        <v>550</v>
      </c>
      <c r="B75" s="7" t="s">
        <v>80</v>
      </c>
      <c r="C75" s="7" t="s">
        <v>503</v>
      </c>
      <c r="D75" s="3">
        <v>281</v>
      </c>
      <c r="E75" t="str">
        <f>VLOOKUP(A75,HOP!A:L,12,0)</f>
        <v>281.00</v>
      </c>
      <c r="F75" t="str">
        <f>VLOOKUP(A75,HOP!A:C,3,0)</f>
        <v>2148646</v>
      </c>
      <c r="G75">
        <f t="shared" si="2"/>
        <v>0</v>
      </c>
      <c r="H75" t="str">
        <f t="shared" si="3"/>
        <v>，2148646</v>
      </c>
      <c r="I75" t="str">
        <f>VLOOKUP(A75,HOP!A:T,20,0)</f>
        <v>直连</v>
      </c>
    </row>
    <row r="76" ht="14.25" hidden="1" customHeight="1" spans="1:9">
      <c r="A76" s="6" t="s">
        <v>557</v>
      </c>
      <c r="B76" s="7" t="s">
        <v>80</v>
      </c>
      <c r="C76" s="7" t="s">
        <v>503</v>
      </c>
      <c r="D76" s="3">
        <v>125</v>
      </c>
      <c r="E76" t="str">
        <f>VLOOKUP(A76,HOP!A:L,12,0)</f>
        <v>125.00</v>
      </c>
      <c r="F76" t="str">
        <f>VLOOKUP(A76,HOP!A:C,3,0)</f>
        <v>2148795</v>
      </c>
      <c r="G76">
        <f t="shared" si="2"/>
        <v>0</v>
      </c>
      <c r="H76" t="str">
        <f t="shared" si="3"/>
        <v>，2148795</v>
      </c>
      <c r="I76" t="str">
        <f>VLOOKUP(A76,HOP!A:T,20,0)</f>
        <v>直连</v>
      </c>
    </row>
    <row r="77" ht="14.25" hidden="1" customHeight="1" spans="1:9">
      <c r="A77" s="6" t="s">
        <v>563</v>
      </c>
      <c r="B77" s="7" t="s">
        <v>80</v>
      </c>
      <c r="C77" s="7" t="s">
        <v>503</v>
      </c>
      <c r="D77" s="3">
        <v>180</v>
      </c>
      <c r="E77" t="str">
        <f>VLOOKUP(A77,HOP!A:L,12,0)</f>
        <v>180.00</v>
      </c>
      <c r="F77" t="str">
        <f>VLOOKUP(A77,HOP!A:C,3,0)</f>
        <v>2148857</v>
      </c>
      <c r="G77">
        <f t="shared" si="2"/>
        <v>0</v>
      </c>
      <c r="H77" t="str">
        <f t="shared" si="3"/>
        <v>，2148857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80</v>
      </c>
      <c r="C78" s="7" t="s">
        <v>503</v>
      </c>
      <c r="D78" s="3">
        <v>161</v>
      </c>
      <c r="E78" t="str">
        <f>VLOOKUP(A78,HOP!A:L,12,0)</f>
        <v>161.00</v>
      </c>
      <c r="F78" t="str">
        <f>VLOOKUP(A78,HOP!A:C,3,0)</f>
        <v>2147723</v>
      </c>
      <c r="G78">
        <f t="shared" si="2"/>
        <v>0</v>
      </c>
      <c r="H78" t="str">
        <f t="shared" si="3"/>
        <v>，2147723</v>
      </c>
      <c r="I78" t="str">
        <f>VLOOKUP(A78,HOP!A:T,20,0)</f>
        <v>直连</v>
      </c>
    </row>
    <row r="79" ht="14.25" hidden="1" customHeight="1" spans="1:9">
      <c r="A79" s="6" t="s">
        <v>571</v>
      </c>
      <c r="B79" s="7" t="s">
        <v>80</v>
      </c>
      <c r="C79" s="7" t="s">
        <v>503</v>
      </c>
      <c r="D79" s="3">
        <v>213</v>
      </c>
      <c r="E79" t="str">
        <f>VLOOKUP(A79,HOP!A:L,12,0)</f>
        <v>213.00</v>
      </c>
      <c r="F79" t="str">
        <f>VLOOKUP(A79,HOP!A:C,3,0)</f>
        <v>2148219</v>
      </c>
      <c r="G79">
        <f t="shared" si="2"/>
        <v>0</v>
      </c>
      <c r="H79" t="str">
        <f t="shared" si="3"/>
        <v>，2148219</v>
      </c>
      <c r="I79" t="str">
        <f>VLOOKUP(A79,HOP!A:T,20,0)</f>
        <v>直连</v>
      </c>
    </row>
    <row r="80" ht="14.25" hidden="1" customHeight="1" spans="1:9">
      <c r="A80" s="6" t="s">
        <v>576</v>
      </c>
      <c r="B80" s="7" t="s">
        <v>80</v>
      </c>
      <c r="C80" s="7" t="s">
        <v>503</v>
      </c>
      <c r="D80" s="3">
        <v>100</v>
      </c>
      <c r="E80" t="str">
        <f>VLOOKUP(A80,HOP!A:L,12,0)</f>
        <v>100.00</v>
      </c>
      <c r="F80" t="str">
        <f>VLOOKUP(A80,HOP!A:C,3,0)</f>
        <v>2148176</v>
      </c>
      <c r="G80">
        <f t="shared" si="2"/>
        <v>0</v>
      </c>
      <c r="H80" t="str">
        <f t="shared" si="3"/>
        <v>，2148176</v>
      </c>
      <c r="I80" t="str">
        <f>VLOOKUP(A80,HOP!A:T,20,0)</f>
        <v>直连</v>
      </c>
    </row>
    <row r="81" ht="14.25" hidden="1" customHeight="1" spans="1:9">
      <c r="A81" s="6" t="s">
        <v>577</v>
      </c>
      <c r="B81" s="7" t="s">
        <v>80</v>
      </c>
      <c r="C81" s="7" t="s">
        <v>503</v>
      </c>
      <c r="D81" s="3">
        <v>80</v>
      </c>
      <c r="E81" t="str">
        <f>VLOOKUP(A81,HOP!A:L,12,0)</f>
        <v>80.00</v>
      </c>
      <c r="F81" t="str">
        <f>VLOOKUP(A81,HOP!A:C,3,0)</f>
        <v>2148185</v>
      </c>
      <c r="G81">
        <f t="shared" si="2"/>
        <v>0</v>
      </c>
      <c r="H81" t="str">
        <f t="shared" si="3"/>
        <v>，2148185</v>
      </c>
      <c r="I81" t="str">
        <f>VLOOKUP(A81,HOP!A:T,20,0)</f>
        <v>直连</v>
      </c>
    </row>
    <row r="82" ht="14.25" hidden="1" customHeight="1" spans="1:9">
      <c r="A82" s="6" t="s">
        <v>584</v>
      </c>
      <c r="B82" s="7" t="s">
        <v>80</v>
      </c>
      <c r="C82" s="7" t="s">
        <v>503</v>
      </c>
      <c r="D82" s="3">
        <v>129</v>
      </c>
      <c r="E82" t="str">
        <f>VLOOKUP(A82,HOP!A:L,12,0)</f>
        <v>129.00</v>
      </c>
      <c r="F82" t="str">
        <f>VLOOKUP(A82,HOP!A:C,3,0)</f>
        <v>2148304</v>
      </c>
      <c r="G82">
        <f t="shared" si="2"/>
        <v>0</v>
      </c>
      <c r="H82" t="str">
        <f t="shared" si="3"/>
        <v>，2148304</v>
      </c>
      <c r="I82" t="str">
        <f>VLOOKUP(A82,HOP!A:T,20,0)</f>
        <v>直连</v>
      </c>
    </row>
    <row r="83" ht="14.25" hidden="1" customHeight="1" spans="1:9">
      <c r="A83" s="6" t="s">
        <v>590</v>
      </c>
      <c r="B83" s="7" t="s">
        <v>80</v>
      </c>
      <c r="C83" s="7" t="s">
        <v>503</v>
      </c>
      <c r="D83" s="3">
        <v>568</v>
      </c>
      <c r="E83" t="str">
        <f>VLOOKUP(A83,HOP!A:L,12,0)</f>
        <v>568.00</v>
      </c>
      <c r="F83" t="str">
        <f>VLOOKUP(A83,HOP!A:C,3,0)</f>
        <v>2148788</v>
      </c>
      <c r="G83">
        <f t="shared" si="2"/>
        <v>0</v>
      </c>
      <c r="H83" t="str">
        <f t="shared" si="3"/>
        <v>，2148788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163</v>
      </c>
      <c r="C84" s="7" t="s">
        <v>503</v>
      </c>
      <c r="D84" s="3">
        <v>850</v>
      </c>
      <c r="E84" t="str">
        <f>VLOOKUP(A84,HOP!A:L,12,0)</f>
        <v>850.00</v>
      </c>
      <c r="F84" t="str">
        <f>VLOOKUP(A84,HOP!A:C,3,0)</f>
        <v>2142443</v>
      </c>
      <c r="G84">
        <f t="shared" si="2"/>
        <v>0</v>
      </c>
      <c r="H84" t="str">
        <f t="shared" si="3"/>
        <v>，2142443</v>
      </c>
      <c r="I84" t="str">
        <f>VLOOKUP(A84,HOP!A:T,20,0)</f>
        <v>直连</v>
      </c>
    </row>
    <row r="85" ht="14.25" hidden="1" customHeight="1" spans="1:9">
      <c r="A85" s="6" t="s">
        <v>604</v>
      </c>
      <c r="B85" s="7" t="s">
        <v>80</v>
      </c>
      <c r="C85" s="7" t="s">
        <v>503</v>
      </c>
      <c r="D85" s="3">
        <v>527</v>
      </c>
      <c r="E85" t="str">
        <f>VLOOKUP(A85,HOP!A:L,12,0)</f>
        <v>527.00</v>
      </c>
      <c r="F85" t="str">
        <f>VLOOKUP(A85,HOP!A:C,3,0)</f>
        <v>2144701</v>
      </c>
      <c r="G85">
        <f t="shared" si="2"/>
        <v>0</v>
      </c>
      <c r="H85" t="str">
        <f t="shared" si="3"/>
        <v>，2144701</v>
      </c>
      <c r="I85" t="str">
        <f>VLOOKUP(A85,HOP!A:T,20,0)</f>
        <v>直连</v>
      </c>
    </row>
    <row r="86" ht="14.25" hidden="1" customHeight="1" spans="1:9">
      <c r="A86" s="6" t="s">
        <v>611</v>
      </c>
      <c r="B86" s="7" t="s">
        <v>80</v>
      </c>
      <c r="C86" s="7" t="s">
        <v>503</v>
      </c>
      <c r="D86" s="3">
        <v>154</v>
      </c>
      <c r="E86" t="str">
        <f>VLOOKUP(A86,HOP!A:L,12,0)</f>
        <v>154.00</v>
      </c>
      <c r="F86" t="str">
        <f>VLOOKUP(A86,HOP!A:C,3,0)</f>
        <v>2147994</v>
      </c>
      <c r="G86">
        <f t="shared" si="2"/>
        <v>0</v>
      </c>
      <c r="H86" t="str">
        <f t="shared" si="3"/>
        <v>，2147994</v>
      </c>
      <c r="I86" t="str">
        <f>VLOOKUP(A86,HOP!A:T,20,0)</f>
        <v>直连</v>
      </c>
    </row>
    <row r="87" ht="14.25" hidden="1" customHeight="1" spans="1:9">
      <c r="A87" s="6" t="s">
        <v>618</v>
      </c>
      <c r="B87" s="7" t="s">
        <v>80</v>
      </c>
      <c r="C87" s="7" t="s">
        <v>503</v>
      </c>
      <c r="D87" s="3">
        <v>122</v>
      </c>
      <c r="E87" t="str">
        <f>VLOOKUP(A87,HOP!A:L,12,0)</f>
        <v>122.00</v>
      </c>
      <c r="F87" t="str">
        <f>VLOOKUP(A87,HOP!A:C,3,0)</f>
        <v>2147988</v>
      </c>
      <c r="G87">
        <f t="shared" si="2"/>
        <v>0</v>
      </c>
      <c r="H87" t="str">
        <f t="shared" si="3"/>
        <v>，2147988</v>
      </c>
      <c r="I87" t="str">
        <f>VLOOKUP(A87,HOP!A:T,20,0)</f>
        <v>直连</v>
      </c>
    </row>
    <row r="88" ht="14.25" hidden="1" customHeight="1" spans="1:9">
      <c r="A88" s="6" t="s">
        <v>623</v>
      </c>
      <c r="B88" s="7" t="s">
        <v>80</v>
      </c>
      <c r="C88" s="7" t="s">
        <v>503</v>
      </c>
      <c r="D88" s="3">
        <v>157</v>
      </c>
      <c r="E88" t="str">
        <f>VLOOKUP(A88,HOP!A:L,12,0)</f>
        <v>157.00</v>
      </c>
      <c r="F88" t="str">
        <f>VLOOKUP(A88,HOP!A:C,3,0)</f>
        <v>2148848</v>
      </c>
      <c r="G88">
        <f t="shared" si="2"/>
        <v>0</v>
      </c>
      <c r="H88" t="str">
        <f t="shared" si="3"/>
        <v>，2148848</v>
      </c>
      <c r="I88" t="str">
        <f>VLOOKUP(A88,HOP!A:T,20,0)</f>
        <v>直连</v>
      </c>
    </row>
    <row r="89" ht="14.25" hidden="1" customHeight="1" spans="1:9">
      <c r="A89" s="6" t="s">
        <v>630</v>
      </c>
      <c r="B89" s="7" t="s">
        <v>80</v>
      </c>
      <c r="C89" s="7" t="s">
        <v>503</v>
      </c>
      <c r="D89" s="3">
        <v>318</v>
      </c>
      <c r="E89" t="str">
        <f>VLOOKUP(A89,HOP!A:L,12,0)</f>
        <v>318.00</v>
      </c>
      <c r="F89" t="str">
        <f>VLOOKUP(A89,HOP!A:C,3,0)</f>
        <v>2144602</v>
      </c>
      <c r="G89">
        <f t="shared" si="2"/>
        <v>0</v>
      </c>
      <c r="H89" t="str">
        <f t="shared" si="3"/>
        <v>，2144602</v>
      </c>
      <c r="I89" t="str">
        <f>VLOOKUP(A89,HOP!A:T,20,0)</f>
        <v>直连</v>
      </c>
    </row>
    <row r="90" ht="14.25" hidden="1" customHeight="1" spans="1:9">
      <c r="A90" s="6" t="s">
        <v>638</v>
      </c>
      <c r="B90" s="7" t="s">
        <v>80</v>
      </c>
      <c r="C90" s="7" t="s">
        <v>503</v>
      </c>
      <c r="D90" s="3">
        <v>100</v>
      </c>
      <c r="E90" t="str">
        <f>VLOOKUP(A90,HOP!A:L,12,0)</f>
        <v>100.00</v>
      </c>
      <c r="F90" t="str">
        <f>VLOOKUP(A90,HOP!A:C,3,0)</f>
        <v>2148292</v>
      </c>
      <c r="G90">
        <f t="shared" si="2"/>
        <v>0</v>
      </c>
      <c r="H90" t="str">
        <f t="shared" si="3"/>
        <v>，2148292</v>
      </c>
      <c r="I90" t="str">
        <f>VLOOKUP(A90,HOP!A:T,20,0)</f>
        <v>直连</v>
      </c>
    </row>
    <row r="91" ht="14.25" hidden="1" customHeight="1" spans="1:9">
      <c r="A91" s="6" t="s">
        <v>642</v>
      </c>
      <c r="B91" s="7" t="s">
        <v>80</v>
      </c>
      <c r="C91" s="7" t="s">
        <v>503</v>
      </c>
      <c r="D91" s="3">
        <v>280</v>
      </c>
      <c r="E91" t="str">
        <f>VLOOKUP(A91,HOP!A:L,12,0)</f>
        <v>280.00</v>
      </c>
      <c r="F91" t="str">
        <f>VLOOKUP(A91,HOP!A:C,3,0)</f>
        <v>2148929</v>
      </c>
      <c r="G91">
        <f t="shared" si="2"/>
        <v>0</v>
      </c>
      <c r="H91" t="str">
        <f t="shared" si="3"/>
        <v>，2148929</v>
      </c>
      <c r="I91" t="str">
        <f>VLOOKUP(A91,HOP!A:T,20,0)</f>
        <v>直连</v>
      </c>
    </row>
    <row r="92" ht="14.25" hidden="1" customHeight="1" spans="1:9">
      <c r="A92" s="6" t="s">
        <v>649</v>
      </c>
      <c r="B92" s="7" t="s">
        <v>80</v>
      </c>
      <c r="C92" s="7" t="s">
        <v>503</v>
      </c>
      <c r="D92" s="3">
        <v>161</v>
      </c>
      <c r="E92" t="str">
        <f>VLOOKUP(A92,HOP!A:L,12,0)</f>
        <v>161.00</v>
      </c>
      <c r="F92" t="str">
        <f>VLOOKUP(A92,HOP!A:C,3,0)</f>
        <v>2147563</v>
      </c>
      <c r="G92">
        <f t="shared" si="2"/>
        <v>0</v>
      </c>
      <c r="H92" t="str">
        <f t="shared" si="3"/>
        <v>，2147563</v>
      </c>
      <c r="I92" t="str">
        <f>VLOOKUP(A92,HOP!A:T,20,0)</f>
        <v>直连</v>
      </c>
    </row>
    <row r="93" ht="14.25" hidden="1" customHeight="1" spans="1:9">
      <c r="A93" s="6" t="s">
        <v>650</v>
      </c>
      <c r="B93" s="7" t="s">
        <v>80</v>
      </c>
      <c r="C93" s="7" t="s">
        <v>503</v>
      </c>
      <c r="D93" s="3">
        <v>110</v>
      </c>
      <c r="E93" t="str">
        <f>VLOOKUP(A93,HOP!A:L,12,0)</f>
        <v>110.00</v>
      </c>
      <c r="F93" t="str">
        <f>VLOOKUP(A93,HOP!A:C,3,0)</f>
        <v>2148038</v>
      </c>
      <c r="G93">
        <f t="shared" si="2"/>
        <v>0</v>
      </c>
      <c r="H93" t="str">
        <f t="shared" si="3"/>
        <v>，2148038</v>
      </c>
      <c r="I93" t="str">
        <f>VLOOKUP(A93,HOP!A:T,20,0)</f>
        <v>直连</v>
      </c>
    </row>
    <row r="94" ht="14.25" hidden="1" customHeight="1" spans="1:9">
      <c r="A94" s="6" t="s">
        <v>652</v>
      </c>
      <c r="B94" s="7" t="s">
        <v>80</v>
      </c>
      <c r="C94" s="7" t="s">
        <v>503</v>
      </c>
      <c r="D94" s="3">
        <v>115</v>
      </c>
      <c r="E94" t="str">
        <f>VLOOKUP(A94,HOP!A:L,12,0)</f>
        <v>115.00</v>
      </c>
      <c r="F94" t="str">
        <f>VLOOKUP(A94,HOP!A:C,3,0)</f>
        <v>2147925</v>
      </c>
      <c r="G94">
        <f t="shared" si="2"/>
        <v>0</v>
      </c>
      <c r="H94" t="str">
        <f t="shared" si="3"/>
        <v>，2147925</v>
      </c>
      <c r="I94" t="str">
        <f>VLOOKUP(A94,HOP!A:T,20,0)</f>
        <v>直连</v>
      </c>
    </row>
    <row r="95" ht="14.25" hidden="1" customHeight="1" spans="1:9">
      <c r="A95" s="6" t="s">
        <v>653</v>
      </c>
      <c r="B95" s="7" t="s">
        <v>80</v>
      </c>
      <c r="C95" s="7" t="s">
        <v>503</v>
      </c>
      <c r="D95" s="3">
        <v>344</v>
      </c>
      <c r="E95" t="str">
        <f>VLOOKUP(A95,HOP!A:L,12,0)</f>
        <v>344.00</v>
      </c>
      <c r="F95" t="str">
        <f>VLOOKUP(A95,HOP!A:C,3,0)</f>
        <v>2148346</v>
      </c>
      <c r="G95">
        <f t="shared" si="2"/>
        <v>0</v>
      </c>
      <c r="H95" t="str">
        <f t="shared" si="3"/>
        <v>，2148346</v>
      </c>
      <c r="I95" t="str">
        <f>VLOOKUP(A95,HOP!A:T,20,0)</f>
        <v>直连</v>
      </c>
    </row>
    <row r="96" ht="14.25" hidden="1" customHeight="1" spans="1:9">
      <c r="A96" s="6" t="s">
        <v>656</v>
      </c>
      <c r="B96" s="7" t="s">
        <v>80</v>
      </c>
      <c r="C96" s="7" t="s">
        <v>503</v>
      </c>
      <c r="D96" s="3">
        <v>100</v>
      </c>
      <c r="E96" t="str">
        <f>VLOOKUP(A96,HOP!A:L,12,0)</f>
        <v>100.00</v>
      </c>
      <c r="F96" t="str">
        <f>VLOOKUP(A96,HOP!A:C,3,0)</f>
        <v>2148809</v>
      </c>
      <c r="G96">
        <f t="shared" si="2"/>
        <v>0</v>
      </c>
      <c r="H96" t="str">
        <f t="shared" si="3"/>
        <v>，2148809</v>
      </c>
      <c r="I96" t="str">
        <f>VLOOKUP(A96,HOP!A:T,20,0)</f>
        <v>直连</v>
      </c>
    </row>
    <row r="97" ht="14.25" hidden="1" customHeight="1" spans="1:9">
      <c r="A97" s="6" t="s">
        <v>661</v>
      </c>
      <c r="B97" s="7" t="s">
        <v>80</v>
      </c>
      <c r="C97" s="7" t="s">
        <v>503</v>
      </c>
      <c r="D97" s="3">
        <v>110</v>
      </c>
      <c r="E97" t="str">
        <f>VLOOKUP(A97,HOP!A:L,12,0)</f>
        <v>110.00</v>
      </c>
      <c r="F97" t="str">
        <f>VLOOKUP(A97,HOP!A:C,3,0)</f>
        <v>2148237</v>
      </c>
      <c r="G97">
        <f t="shared" si="2"/>
        <v>0</v>
      </c>
      <c r="H97" t="str">
        <f t="shared" si="3"/>
        <v>，2148237</v>
      </c>
      <c r="I97" t="str">
        <f>VLOOKUP(A97,HOP!A:T,20,0)</f>
        <v>直连</v>
      </c>
    </row>
    <row r="98" ht="14.25" hidden="1" customHeight="1" spans="1:9">
      <c r="A98" s="6" t="s">
        <v>662</v>
      </c>
      <c r="B98" s="7" t="s">
        <v>80</v>
      </c>
      <c r="C98" s="7" t="s">
        <v>503</v>
      </c>
      <c r="D98" s="3">
        <v>702</v>
      </c>
      <c r="E98" t="str">
        <f>VLOOKUP(A98,HOP!A:L,12,0)</f>
        <v>702.00</v>
      </c>
      <c r="F98" t="str">
        <f>VLOOKUP(A98,HOP!A:C,3,0)</f>
        <v>2148087</v>
      </c>
      <c r="G98">
        <f t="shared" si="2"/>
        <v>0</v>
      </c>
      <c r="H98" t="str">
        <f t="shared" si="3"/>
        <v>，2148087</v>
      </c>
      <c r="I98" t="str">
        <f>VLOOKUP(A98,HOP!A:T,20,0)</f>
        <v>直连</v>
      </c>
    </row>
    <row r="99" ht="14.25" hidden="1" customHeight="1" spans="1:9">
      <c r="A99" s="6" t="s">
        <v>666</v>
      </c>
      <c r="B99" s="7" t="s">
        <v>80</v>
      </c>
      <c r="C99" s="7" t="s">
        <v>503</v>
      </c>
      <c r="D99" s="3">
        <v>276</v>
      </c>
      <c r="E99" t="str">
        <f>VLOOKUP(A99,HOP!A:L,12,0)</f>
        <v>276.00</v>
      </c>
      <c r="F99" t="str">
        <f>VLOOKUP(A99,HOP!A:C,3,0)</f>
        <v>2148715</v>
      </c>
      <c r="G99">
        <f t="shared" si="2"/>
        <v>0</v>
      </c>
      <c r="H99" t="str">
        <f t="shared" si="3"/>
        <v>，2148715</v>
      </c>
      <c r="I99" t="str">
        <f>VLOOKUP(A99,HOP!A:T,20,0)</f>
        <v>直连</v>
      </c>
    </row>
    <row r="100" ht="14.25" hidden="1" customHeight="1" spans="1:9">
      <c r="A100" s="6" t="s">
        <v>672</v>
      </c>
      <c r="B100" s="7" t="s">
        <v>80</v>
      </c>
      <c r="C100" s="7" t="s">
        <v>503</v>
      </c>
      <c r="D100" s="3">
        <v>102</v>
      </c>
      <c r="E100" t="str">
        <f>VLOOKUP(A100,HOP!A:L,12,0)</f>
        <v>102.00</v>
      </c>
      <c r="F100" t="str">
        <f>VLOOKUP(A100,HOP!A:C,3,0)</f>
        <v>2148777</v>
      </c>
      <c r="G100">
        <f t="shared" si="2"/>
        <v>0</v>
      </c>
      <c r="H100" t="str">
        <f t="shared" si="3"/>
        <v>，2148777</v>
      </c>
      <c r="I100" t="str">
        <f>VLOOKUP(A100,HOP!A:T,20,0)</f>
        <v>直连</v>
      </c>
    </row>
    <row r="101" ht="14.25" hidden="1" customHeight="1" spans="1:9">
      <c r="A101" s="6" t="s">
        <v>677</v>
      </c>
      <c r="B101" s="7" t="s">
        <v>80</v>
      </c>
      <c r="C101" s="7" t="s">
        <v>503</v>
      </c>
      <c r="D101" s="3">
        <v>223</v>
      </c>
      <c r="E101" t="str">
        <f>VLOOKUP(A101,HOP!A:L,12,0)</f>
        <v>223.00</v>
      </c>
      <c r="F101" t="str">
        <f>VLOOKUP(A101,HOP!A:C,3,0)</f>
        <v>2142553</v>
      </c>
      <c r="G101">
        <f t="shared" si="2"/>
        <v>0</v>
      </c>
      <c r="H101" t="str">
        <f t="shared" si="3"/>
        <v>，2142553</v>
      </c>
      <c r="I101" t="str">
        <f>VLOOKUP(A101,HOP!A:T,20,0)</f>
        <v>直连</v>
      </c>
    </row>
    <row r="102" ht="14.25" hidden="1" customHeight="1" spans="1:9">
      <c r="A102" s="6" t="s">
        <v>684</v>
      </c>
      <c r="B102" s="7" t="s">
        <v>80</v>
      </c>
      <c r="C102" s="7" t="s">
        <v>503</v>
      </c>
      <c r="D102" s="3">
        <v>200</v>
      </c>
      <c r="E102" t="str">
        <f>VLOOKUP(A102,HOP!A:L,12,0)</f>
        <v>200.00</v>
      </c>
      <c r="F102" t="str">
        <f>VLOOKUP(A102,HOP!A:C,3,0)</f>
        <v>2145339</v>
      </c>
      <c r="G102">
        <f t="shared" si="2"/>
        <v>0</v>
      </c>
      <c r="H102" t="str">
        <f t="shared" si="3"/>
        <v>，2145339</v>
      </c>
      <c r="I102" t="str">
        <f>VLOOKUP(A102,HOP!A:T,20,0)</f>
        <v>直连</v>
      </c>
    </row>
    <row r="103" ht="14.25" hidden="1" customHeight="1" spans="1:9">
      <c r="A103" s="6" t="s">
        <v>691</v>
      </c>
      <c r="B103" s="7" t="s">
        <v>80</v>
      </c>
      <c r="C103" s="7" t="s">
        <v>503</v>
      </c>
      <c r="D103" s="3">
        <v>326</v>
      </c>
      <c r="E103" t="str">
        <f>VLOOKUP(A103,HOP!A:L,12,0)</f>
        <v>326.00</v>
      </c>
      <c r="F103" t="str">
        <f>VLOOKUP(A103,HOP!A:C,3,0)</f>
        <v>2146983</v>
      </c>
      <c r="G103">
        <f t="shared" si="2"/>
        <v>0</v>
      </c>
      <c r="H103" t="str">
        <f t="shared" si="3"/>
        <v>，2146983</v>
      </c>
      <c r="I103" t="str">
        <f>VLOOKUP(A103,HOP!A:T,20,0)</f>
        <v>直连</v>
      </c>
    </row>
    <row r="104" ht="14.25" hidden="1" customHeight="1" spans="1:9">
      <c r="A104" s="6" t="s">
        <v>697</v>
      </c>
      <c r="B104" s="7" t="s">
        <v>79</v>
      </c>
      <c r="C104" s="7" t="s">
        <v>503</v>
      </c>
      <c r="D104" s="3">
        <v>622</v>
      </c>
      <c r="E104" t="str">
        <f>VLOOKUP(A104,HOP!A:L,12,0)</f>
        <v>622.00</v>
      </c>
      <c r="F104" t="str">
        <f>VLOOKUP(A104,HOP!A:C,3,0)</f>
        <v>2130239</v>
      </c>
      <c r="G104">
        <f t="shared" si="2"/>
        <v>0</v>
      </c>
      <c r="H104" t="str">
        <f t="shared" si="3"/>
        <v>，2130239</v>
      </c>
      <c r="I104" t="str">
        <f>VLOOKUP(A104,HOP!A:T,20,0)</f>
        <v>直连</v>
      </c>
    </row>
    <row r="105" ht="14.25" hidden="1" customHeight="1" spans="1:9">
      <c r="A105" s="6" t="s">
        <v>702</v>
      </c>
      <c r="B105" s="7" t="s">
        <v>80</v>
      </c>
      <c r="C105" s="7" t="s">
        <v>503</v>
      </c>
      <c r="D105" s="3">
        <v>254</v>
      </c>
      <c r="E105" t="str">
        <f>VLOOKUP(A105,HOP!A:L,12,0)</f>
        <v>254.00</v>
      </c>
      <c r="F105" t="str">
        <f>VLOOKUP(A105,HOP!A:C,3,0)</f>
        <v>2147279</v>
      </c>
      <c r="G105">
        <f t="shared" si="2"/>
        <v>0</v>
      </c>
      <c r="H105" t="str">
        <f t="shared" si="3"/>
        <v>，2147279</v>
      </c>
      <c r="I105" t="str">
        <f>VLOOKUP(A105,HOP!A:T,20,0)</f>
        <v>直连</v>
      </c>
    </row>
    <row r="106" ht="14.25" hidden="1" customHeight="1" spans="1:9">
      <c r="A106" s="6" t="s">
        <v>710</v>
      </c>
      <c r="B106" s="7" t="s">
        <v>80</v>
      </c>
      <c r="C106" s="7" t="s">
        <v>503</v>
      </c>
      <c r="D106" s="3">
        <v>330</v>
      </c>
      <c r="E106" t="str">
        <f>VLOOKUP(A106,HOP!A:L,12,0)</f>
        <v>330.00</v>
      </c>
      <c r="F106" t="str">
        <f>VLOOKUP(A106,HOP!A:C,3,0)</f>
        <v>2148531</v>
      </c>
      <c r="G106">
        <f t="shared" si="2"/>
        <v>0</v>
      </c>
      <c r="H106" t="str">
        <f t="shared" si="3"/>
        <v>，2148531</v>
      </c>
      <c r="I106" t="str">
        <f>VLOOKUP(A106,HOP!A:T,20,0)</f>
        <v>直连</v>
      </c>
    </row>
    <row r="107" ht="14.25" hidden="1" customHeight="1" spans="1:9">
      <c r="A107" s="6" t="s">
        <v>716</v>
      </c>
      <c r="B107" s="7" t="s">
        <v>80</v>
      </c>
      <c r="C107" s="7" t="s">
        <v>503</v>
      </c>
      <c r="D107" s="3">
        <v>149</v>
      </c>
      <c r="E107" t="str">
        <f>VLOOKUP(A107,HOP!A:L,12,0)</f>
        <v>149.00</v>
      </c>
      <c r="F107" t="str">
        <f>VLOOKUP(A107,HOP!A:C,3,0)</f>
        <v>2148358</v>
      </c>
      <c r="G107">
        <f t="shared" si="2"/>
        <v>0</v>
      </c>
      <c r="H107" t="str">
        <f t="shared" si="3"/>
        <v>，2148358</v>
      </c>
      <c r="I107" t="str">
        <f>VLOOKUP(A107,HOP!A:T,20,0)</f>
        <v>直连</v>
      </c>
    </row>
    <row r="108" ht="14.25" hidden="1" customHeight="1" spans="1:9">
      <c r="A108" s="6" t="s">
        <v>720</v>
      </c>
      <c r="B108" s="7" t="s">
        <v>80</v>
      </c>
      <c r="C108" s="7" t="s">
        <v>503</v>
      </c>
      <c r="D108" s="3">
        <v>137</v>
      </c>
      <c r="E108" t="str">
        <f>VLOOKUP(A108,HOP!A:L,12,0)</f>
        <v>137.00</v>
      </c>
      <c r="F108" t="str">
        <f>VLOOKUP(A108,HOP!A:C,3,0)</f>
        <v>2148616</v>
      </c>
      <c r="G108">
        <f t="shared" si="2"/>
        <v>0</v>
      </c>
      <c r="H108" t="str">
        <f t="shared" si="3"/>
        <v>，2148616</v>
      </c>
      <c r="I108" t="str">
        <f>VLOOKUP(A108,HOP!A:T,20,0)</f>
        <v>直连</v>
      </c>
    </row>
    <row r="109" ht="14.25" hidden="1" customHeight="1" spans="1:9">
      <c r="A109" s="6" t="s">
        <v>724</v>
      </c>
      <c r="B109" s="7" t="s">
        <v>80</v>
      </c>
      <c r="C109" s="7" t="s">
        <v>503</v>
      </c>
      <c r="D109" s="3">
        <v>180</v>
      </c>
      <c r="E109" t="str">
        <f>VLOOKUP(A109,HOP!A:L,12,0)</f>
        <v>180.00</v>
      </c>
      <c r="F109" t="str">
        <f>VLOOKUP(A109,HOP!A:C,3,0)</f>
        <v>2148800</v>
      </c>
      <c r="G109">
        <f t="shared" si="2"/>
        <v>0</v>
      </c>
      <c r="H109" t="str">
        <f t="shared" si="3"/>
        <v>，2148800</v>
      </c>
      <c r="I109" t="str">
        <f>VLOOKUP(A109,HOP!A:T,20,0)</f>
        <v>直连</v>
      </c>
    </row>
    <row r="110" ht="14.25" hidden="1" customHeight="1" spans="1:9">
      <c r="A110" s="6" t="s">
        <v>730</v>
      </c>
      <c r="B110" s="7" t="s">
        <v>80</v>
      </c>
      <c r="C110" s="7" t="s">
        <v>503</v>
      </c>
      <c r="D110" s="3">
        <v>171</v>
      </c>
      <c r="E110" t="str">
        <f>VLOOKUP(A110,HOP!A:L,12,0)</f>
        <v>171.00</v>
      </c>
      <c r="F110" t="str">
        <f>VLOOKUP(A110,HOP!A:C,3,0)</f>
        <v>2148966</v>
      </c>
      <c r="G110">
        <f t="shared" si="2"/>
        <v>0</v>
      </c>
      <c r="H110" t="str">
        <f t="shared" si="3"/>
        <v>，2148966</v>
      </c>
      <c r="I110" t="str">
        <f>VLOOKUP(A110,HOP!A:T,20,0)</f>
        <v>直连</v>
      </c>
    </row>
    <row r="111" ht="14.25" hidden="1" customHeight="1" spans="1:9">
      <c r="A111" s="6" t="s">
        <v>736</v>
      </c>
      <c r="B111" s="7" t="s">
        <v>80</v>
      </c>
      <c r="C111" s="7" t="s">
        <v>503</v>
      </c>
      <c r="D111" s="3">
        <v>72</v>
      </c>
      <c r="E111" t="str">
        <f>VLOOKUP(A111,HOP!A:L,12,0)</f>
        <v>72.00</v>
      </c>
      <c r="F111" t="str">
        <f>VLOOKUP(A111,HOP!A:C,3,0)</f>
        <v>2148720</v>
      </c>
      <c r="G111">
        <f t="shared" si="2"/>
        <v>0</v>
      </c>
      <c r="H111" t="str">
        <f t="shared" si="3"/>
        <v>，2148720</v>
      </c>
      <c r="I111" t="str">
        <f>VLOOKUP(A111,HOP!A:T,20,0)</f>
        <v>直连</v>
      </c>
    </row>
    <row r="112" ht="14.25" hidden="1" customHeight="1" spans="1:9">
      <c r="A112" s="6" t="s">
        <v>743</v>
      </c>
      <c r="B112" s="7" t="s">
        <v>80</v>
      </c>
      <c r="C112" s="7" t="s">
        <v>503</v>
      </c>
      <c r="D112" s="3">
        <v>93</v>
      </c>
      <c r="E112" t="str">
        <f>VLOOKUP(A112,HOP!A:L,12,0)</f>
        <v>93.00</v>
      </c>
      <c r="F112" t="str">
        <f>VLOOKUP(A112,HOP!A:C,3,0)</f>
        <v>2148912</v>
      </c>
      <c r="G112">
        <f t="shared" si="2"/>
        <v>0</v>
      </c>
      <c r="H112" t="str">
        <f t="shared" si="3"/>
        <v>，2148912</v>
      </c>
      <c r="I112" t="str">
        <f>VLOOKUP(A112,HOP!A:T,20,0)</f>
        <v>直连</v>
      </c>
    </row>
    <row r="113" ht="14.25" hidden="1" customHeight="1" spans="1:9">
      <c r="A113" s="6" t="s">
        <v>749</v>
      </c>
      <c r="B113" s="7" t="s">
        <v>80</v>
      </c>
      <c r="C113" s="7" t="s">
        <v>503</v>
      </c>
      <c r="D113" s="3">
        <v>90</v>
      </c>
      <c r="E113" t="str">
        <f>VLOOKUP(A113,HOP!A:L,12,0)</f>
        <v>90.00</v>
      </c>
      <c r="F113" t="str">
        <f>VLOOKUP(A113,HOP!A:C,3,0)</f>
        <v>2148728</v>
      </c>
      <c r="G113">
        <f t="shared" si="2"/>
        <v>0</v>
      </c>
      <c r="H113" t="str">
        <f t="shared" si="3"/>
        <v>，2148728</v>
      </c>
      <c r="I113" t="str">
        <f>VLOOKUP(A113,HOP!A:T,20,0)</f>
        <v>直连</v>
      </c>
    </row>
    <row r="114" ht="14.25" hidden="1" customHeight="1" spans="1:9">
      <c r="A114" s="6" t="s">
        <v>754</v>
      </c>
      <c r="B114" s="7" t="s">
        <v>79</v>
      </c>
      <c r="C114" s="7" t="s">
        <v>503</v>
      </c>
      <c r="D114" s="3">
        <v>404</v>
      </c>
      <c r="E114" t="str">
        <f>VLOOKUP(A114,HOP!A:L,12,0)</f>
        <v>404.00</v>
      </c>
      <c r="F114" t="str">
        <f>VLOOKUP(A114,HOP!A:C,3,0)</f>
        <v>2146913</v>
      </c>
      <c r="G114">
        <f t="shared" si="2"/>
        <v>0</v>
      </c>
      <c r="H114" t="str">
        <f t="shared" si="3"/>
        <v>，2146913</v>
      </c>
      <c r="I114" t="str">
        <f>VLOOKUP(A114,HOP!A:T,20,0)</f>
        <v>直连</v>
      </c>
    </row>
    <row r="115" ht="14.25" hidden="1" customHeight="1" spans="1:9">
      <c r="A115" s="6" t="s">
        <v>762</v>
      </c>
      <c r="B115" s="7" t="s">
        <v>80</v>
      </c>
      <c r="C115" s="7" t="s">
        <v>503</v>
      </c>
      <c r="D115" s="3">
        <v>622</v>
      </c>
      <c r="E115" t="str">
        <f>VLOOKUP(A115,HOP!A:L,12,0)</f>
        <v>622.00</v>
      </c>
      <c r="F115" t="str">
        <f>VLOOKUP(A115,HOP!A:C,3,0)</f>
        <v>2148506</v>
      </c>
      <c r="G115">
        <f t="shared" si="2"/>
        <v>0</v>
      </c>
      <c r="H115" t="str">
        <f t="shared" si="3"/>
        <v>，2148506</v>
      </c>
      <c r="I115" t="str">
        <f>VLOOKUP(A115,HOP!A:T,20,0)</f>
        <v>直连</v>
      </c>
    </row>
    <row r="116" ht="14.25" hidden="1" customHeight="1" spans="1:9">
      <c r="A116" s="6" t="s">
        <v>767</v>
      </c>
      <c r="B116" s="7" t="s">
        <v>79</v>
      </c>
      <c r="C116" s="7" t="s">
        <v>503</v>
      </c>
      <c r="D116" s="3">
        <v>1196</v>
      </c>
      <c r="E116" t="str">
        <f>VLOOKUP(A116,HOP!A:L,12,0)</f>
        <v>1196.00</v>
      </c>
      <c r="F116" t="str">
        <f>VLOOKUP(A116,HOP!A:C,3,0)</f>
        <v>2143884</v>
      </c>
      <c r="G116">
        <f t="shared" si="2"/>
        <v>0</v>
      </c>
      <c r="H116" t="str">
        <f t="shared" si="3"/>
        <v>，2143884</v>
      </c>
      <c r="I116" t="str">
        <f>VLOOKUP(A116,HOP!A:T,20,0)</f>
        <v>直连</v>
      </c>
    </row>
    <row r="117" ht="14.25" hidden="1" customHeight="1" spans="1:9">
      <c r="A117" s="6" t="s">
        <v>771</v>
      </c>
      <c r="B117" s="7" t="s">
        <v>163</v>
      </c>
      <c r="C117" s="7" t="s">
        <v>503</v>
      </c>
      <c r="D117" s="3">
        <v>1035</v>
      </c>
      <c r="E117" t="str">
        <f>VLOOKUP(A117,HOP!A:L,12,0)</f>
        <v>1035.00</v>
      </c>
      <c r="F117" t="str">
        <f>VLOOKUP(A117,HOP!A:C,3,0)</f>
        <v>2141683</v>
      </c>
      <c r="G117">
        <f t="shared" si="2"/>
        <v>0</v>
      </c>
      <c r="H117" t="str">
        <f t="shared" si="3"/>
        <v>，2141683</v>
      </c>
      <c r="I117" t="str">
        <f>VLOOKUP(A117,HOP!A:T,20,0)</f>
        <v>直连</v>
      </c>
    </row>
    <row r="118" ht="14.25" hidden="1" customHeight="1" spans="1:9">
      <c r="A118" s="6" t="s">
        <v>776</v>
      </c>
      <c r="B118" s="7" t="s">
        <v>79</v>
      </c>
      <c r="C118" s="7" t="s">
        <v>503</v>
      </c>
      <c r="D118" s="3">
        <v>478</v>
      </c>
      <c r="E118" t="str">
        <f>VLOOKUP(A118,HOP!A:L,12,0)</f>
        <v>478.00</v>
      </c>
      <c r="F118" t="str">
        <f>VLOOKUP(A118,HOP!A:C,3,0)</f>
        <v>2145367</v>
      </c>
      <c r="G118">
        <f t="shared" si="2"/>
        <v>0</v>
      </c>
      <c r="H118" t="str">
        <f t="shared" si="3"/>
        <v>，2145367</v>
      </c>
      <c r="I118" t="str">
        <f>VLOOKUP(A118,HOP!A:T,20,0)</f>
        <v>直连</v>
      </c>
    </row>
    <row r="119" ht="14.25" hidden="1" customHeight="1" spans="1:9">
      <c r="A119" s="6" t="s">
        <v>782</v>
      </c>
      <c r="B119" s="7" t="s">
        <v>79</v>
      </c>
      <c r="C119" s="7" t="s">
        <v>503</v>
      </c>
      <c r="D119" s="3">
        <v>1392</v>
      </c>
      <c r="E119" t="str">
        <f>VLOOKUP(A119,HOP!A:L,12,0)</f>
        <v>1392.00</v>
      </c>
      <c r="F119" t="str">
        <f>VLOOKUP(A119,HOP!A:C,3,0)</f>
        <v>2147364</v>
      </c>
      <c r="G119">
        <f t="shared" si="2"/>
        <v>0</v>
      </c>
      <c r="H119" t="str">
        <f t="shared" si="3"/>
        <v>，2147364</v>
      </c>
      <c r="I119" t="str">
        <f>VLOOKUP(A119,HOP!A:T,20,0)</f>
        <v>直连</v>
      </c>
    </row>
    <row r="120" ht="14.25" hidden="1" customHeight="1" spans="1:9">
      <c r="A120" s="6" t="s">
        <v>790</v>
      </c>
      <c r="B120" s="7" t="s">
        <v>80</v>
      </c>
      <c r="C120" s="7" t="s">
        <v>503</v>
      </c>
      <c r="D120" s="3">
        <v>158</v>
      </c>
      <c r="E120" t="str">
        <f>VLOOKUP(A120,HOP!A:L,12,0)</f>
        <v>158.00</v>
      </c>
      <c r="F120" t="str">
        <f>VLOOKUP(A120,HOP!A:C,3,0)</f>
        <v>2148600</v>
      </c>
      <c r="G120">
        <f t="shared" si="2"/>
        <v>0</v>
      </c>
      <c r="H120" t="str">
        <f t="shared" si="3"/>
        <v>，2148600</v>
      </c>
      <c r="I120" t="str">
        <f>VLOOKUP(A120,HOP!A:T,20,0)</f>
        <v>直连</v>
      </c>
    </row>
    <row r="121" ht="14.25" hidden="1" customHeight="1" spans="1:9">
      <c r="A121" s="6" t="s">
        <v>795</v>
      </c>
      <c r="B121" s="7" t="s">
        <v>80</v>
      </c>
      <c r="C121" s="7" t="s">
        <v>503</v>
      </c>
      <c r="D121" s="3">
        <v>135</v>
      </c>
      <c r="E121" t="str">
        <f>VLOOKUP(A121,HOP!A:L,12,0)</f>
        <v>135.00</v>
      </c>
      <c r="F121" t="str">
        <f>VLOOKUP(A121,HOP!A:C,3,0)</f>
        <v>2148401</v>
      </c>
      <c r="G121">
        <f t="shared" si="2"/>
        <v>0</v>
      </c>
      <c r="H121" t="str">
        <f t="shared" si="3"/>
        <v>，2148401</v>
      </c>
      <c r="I121" t="str">
        <f>VLOOKUP(A121,HOP!A:T,20,0)</f>
        <v>直连</v>
      </c>
    </row>
    <row r="122" ht="14.25" hidden="1" customHeight="1" spans="1:9">
      <c r="A122" s="6" t="s">
        <v>801</v>
      </c>
      <c r="B122" s="7" t="s">
        <v>80</v>
      </c>
      <c r="C122" s="7" t="s">
        <v>503</v>
      </c>
      <c r="D122" s="3">
        <v>102</v>
      </c>
      <c r="E122" t="str">
        <f>VLOOKUP(A122,HOP!A:L,12,0)</f>
        <v>102.00</v>
      </c>
      <c r="F122" t="str">
        <f>VLOOKUP(A122,HOP!A:C,3,0)</f>
        <v>2148779</v>
      </c>
      <c r="G122">
        <f t="shared" si="2"/>
        <v>0</v>
      </c>
      <c r="H122" t="str">
        <f t="shared" si="3"/>
        <v>，2148779</v>
      </c>
      <c r="I122" t="str">
        <f>VLOOKUP(A122,HOP!A:T,20,0)</f>
        <v>直连</v>
      </c>
    </row>
    <row r="123" ht="14.25" hidden="1" customHeight="1" spans="1:9">
      <c r="A123" s="6" t="s">
        <v>805</v>
      </c>
      <c r="B123" s="7" t="s">
        <v>79</v>
      </c>
      <c r="C123" s="7" t="s">
        <v>503</v>
      </c>
      <c r="D123" s="3">
        <v>452</v>
      </c>
      <c r="E123" t="str">
        <f>VLOOKUP(A123,HOP!A:L,12,0)</f>
        <v>452.00</v>
      </c>
      <c r="F123" t="str">
        <f>VLOOKUP(A123,HOP!A:C,3,0)</f>
        <v>2146080</v>
      </c>
      <c r="G123">
        <f t="shared" si="2"/>
        <v>0</v>
      </c>
      <c r="H123" t="str">
        <f t="shared" si="3"/>
        <v>，2146080</v>
      </c>
      <c r="I123" t="str">
        <f>VLOOKUP(A123,HOP!A:T,20,0)</f>
        <v>直连</v>
      </c>
    </row>
    <row r="124" ht="14.25" hidden="1" customHeight="1" spans="1:9">
      <c r="A124" s="6" t="s">
        <v>813</v>
      </c>
      <c r="B124" s="7" t="s">
        <v>79</v>
      </c>
      <c r="C124" s="7" t="s">
        <v>503</v>
      </c>
      <c r="D124" s="3">
        <v>169</v>
      </c>
      <c r="E124" t="str">
        <f>VLOOKUP(A124,HOP!A:L,12,0)</f>
        <v>169.00</v>
      </c>
      <c r="F124" t="str">
        <f>VLOOKUP(A124,HOP!A:C,3,0)</f>
        <v>2147594</v>
      </c>
      <c r="G124">
        <f t="shared" si="2"/>
        <v>0</v>
      </c>
      <c r="H124" t="str">
        <f t="shared" si="3"/>
        <v>，2147594</v>
      </c>
      <c r="I124" t="str">
        <f>VLOOKUP(A124,HOP!A:T,20,0)</f>
        <v>直连</v>
      </c>
    </row>
    <row r="125" ht="14.25" hidden="1" customHeight="1" spans="1:9">
      <c r="A125" s="6" t="s">
        <v>818</v>
      </c>
      <c r="B125" s="7" t="s">
        <v>80</v>
      </c>
      <c r="C125" s="7" t="s">
        <v>503</v>
      </c>
      <c r="D125" s="3">
        <v>123</v>
      </c>
      <c r="E125" t="str">
        <f>VLOOKUP(A125,HOP!A:L,12,0)</f>
        <v>123.00</v>
      </c>
      <c r="F125" t="str">
        <f>VLOOKUP(A125,HOP!A:C,3,0)</f>
        <v>2148815</v>
      </c>
      <c r="G125">
        <f t="shared" si="2"/>
        <v>0</v>
      </c>
      <c r="H125" t="str">
        <f t="shared" si="3"/>
        <v>，2148815</v>
      </c>
      <c r="I125" t="str">
        <f>VLOOKUP(A125,HOP!A:T,20,0)</f>
        <v>直连</v>
      </c>
    </row>
    <row r="126" ht="14.25" hidden="1" customHeight="1" spans="1:9">
      <c r="A126" s="6" t="s">
        <v>823</v>
      </c>
      <c r="B126" s="7" t="s">
        <v>80</v>
      </c>
      <c r="C126" s="7" t="s">
        <v>503</v>
      </c>
      <c r="D126" s="3">
        <v>407</v>
      </c>
      <c r="E126" t="str">
        <f>VLOOKUP(A126,HOP!A:L,12,0)</f>
        <v>407.00</v>
      </c>
      <c r="F126" t="str">
        <f>VLOOKUP(A126,HOP!A:C,3,0)</f>
        <v>2148702</v>
      </c>
      <c r="G126">
        <f t="shared" si="2"/>
        <v>0</v>
      </c>
      <c r="H126" t="str">
        <f t="shared" si="3"/>
        <v>，2148702</v>
      </c>
      <c r="I126" t="str">
        <f>VLOOKUP(A126,HOP!A:T,20,0)</f>
        <v>直连</v>
      </c>
    </row>
    <row r="127" ht="14.25" hidden="1" customHeight="1" spans="1:9">
      <c r="A127" s="6" t="s">
        <v>830</v>
      </c>
      <c r="B127" s="7" t="s">
        <v>80</v>
      </c>
      <c r="C127" s="7" t="s">
        <v>503</v>
      </c>
      <c r="D127" s="3">
        <v>230</v>
      </c>
      <c r="E127" t="str">
        <f>VLOOKUP(A127,HOP!A:L,12,0)</f>
        <v>230.00</v>
      </c>
      <c r="F127" t="str">
        <f>VLOOKUP(A127,HOP!A:C,3,0)</f>
        <v>2148658</v>
      </c>
      <c r="G127">
        <f t="shared" si="2"/>
        <v>0</v>
      </c>
      <c r="H127" t="str">
        <f t="shared" si="3"/>
        <v>，2148658</v>
      </c>
      <c r="I127" t="str">
        <f>VLOOKUP(A127,HOP!A:T,20,0)</f>
        <v>直连</v>
      </c>
    </row>
    <row r="128" ht="14.25" hidden="1" customHeight="1" spans="1:9">
      <c r="A128" s="6" t="s">
        <v>837</v>
      </c>
      <c r="B128" s="7" t="s">
        <v>79</v>
      </c>
      <c r="C128" s="7" t="s">
        <v>80</v>
      </c>
      <c r="D128" s="3">
        <v>138</v>
      </c>
      <c r="E128" t="str">
        <f>VLOOKUP(A128,HOP!A:L,12,0)</f>
        <v>138.00</v>
      </c>
      <c r="F128" t="str">
        <f>VLOOKUP(A128,HOP!A:C,3,0)</f>
        <v>2147001</v>
      </c>
      <c r="G128">
        <f t="shared" si="2"/>
        <v>0</v>
      </c>
      <c r="H128" t="str">
        <f t="shared" si="3"/>
        <v>，2147001</v>
      </c>
      <c r="I128" t="str">
        <f>VLOOKUP(A128,HOP!A:T,20,0)</f>
        <v>直连</v>
      </c>
    </row>
    <row r="129" ht="14.25" hidden="1" customHeight="1" spans="1:9">
      <c r="A129" s="6" t="s">
        <v>842</v>
      </c>
      <c r="B129" s="7" t="s">
        <v>503</v>
      </c>
      <c r="C129" s="7" t="s">
        <v>846</v>
      </c>
      <c r="D129" s="3">
        <v>139</v>
      </c>
      <c r="E129" t="str">
        <f>VLOOKUP(A129,HOP!A:L,12,0)</f>
        <v>139.00</v>
      </c>
      <c r="F129" t="str">
        <f>VLOOKUP(A129,HOP!A:C,3,0)</f>
        <v>2147501</v>
      </c>
      <c r="G129">
        <f t="shared" si="2"/>
        <v>0</v>
      </c>
      <c r="H129" t="str">
        <f t="shared" si="3"/>
        <v>，2147501</v>
      </c>
      <c r="I129" t="str">
        <f>VLOOKUP(A129,HOP!A:T,20,0)</f>
        <v>直连</v>
      </c>
    </row>
    <row r="130" ht="14.25" hidden="1" customHeight="1" spans="1:9">
      <c r="A130" s="6" t="s">
        <v>849</v>
      </c>
      <c r="B130" s="7" t="s">
        <v>80</v>
      </c>
      <c r="C130" s="7" t="s">
        <v>846</v>
      </c>
      <c r="D130" s="3">
        <v>3168</v>
      </c>
      <c r="E130" t="str">
        <f>VLOOKUP(A130,HOP!A:L,12,0)</f>
        <v>3168.00</v>
      </c>
      <c r="F130" t="str">
        <f>VLOOKUP(A130,HOP!A:C,3,0)</f>
        <v>2148285</v>
      </c>
      <c r="G130">
        <f t="shared" si="2"/>
        <v>0</v>
      </c>
      <c r="H130" t="str">
        <f t="shared" si="3"/>
        <v>，2148285</v>
      </c>
      <c r="I130" t="str">
        <f>VLOOKUP(A130,HOP!A:T,20,0)</f>
        <v>直连</v>
      </c>
    </row>
    <row r="131" ht="14.25" hidden="1" customHeight="1" spans="1:9">
      <c r="A131" s="6" t="s">
        <v>857</v>
      </c>
      <c r="B131" s="7" t="s">
        <v>503</v>
      </c>
      <c r="C131" s="7" t="s">
        <v>846</v>
      </c>
      <c r="D131" s="3">
        <v>318</v>
      </c>
      <c r="E131" t="str">
        <f>VLOOKUP(A131,HOP!A:L,12,0)</f>
        <v>318.00</v>
      </c>
      <c r="F131" t="str">
        <f>VLOOKUP(A131,HOP!A:C,3,0)</f>
        <v>2149603</v>
      </c>
      <c r="G131">
        <f t="shared" ref="G131:G194" si="4">D131-E131</f>
        <v>0</v>
      </c>
      <c r="H131" t="str">
        <f t="shared" ref="H131:H194" si="5">$H$1&amp;F131</f>
        <v>，2149603</v>
      </c>
      <c r="I131" t="str">
        <f>VLOOKUP(A131,HOP!A:T,20,0)</f>
        <v>直连</v>
      </c>
    </row>
    <row r="132" ht="14.25" hidden="1" customHeight="1" spans="1:9">
      <c r="A132" s="6" t="s">
        <v>862</v>
      </c>
      <c r="B132" s="7" t="s">
        <v>503</v>
      </c>
      <c r="C132" s="7" t="s">
        <v>846</v>
      </c>
      <c r="D132" s="3">
        <v>212</v>
      </c>
      <c r="E132" t="str">
        <f>VLOOKUP(A132,HOP!A:L,12,0)</f>
        <v>212.00</v>
      </c>
      <c r="F132" t="str">
        <f>VLOOKUP(A132,HOP!A:C,3,0)</f>
        <v>2150292</v>
      </c>
      <c r="G132">
        <f t="shared" si="4"/>
        <v>0</v>
      </c>
      <c r="H132" t="str">
        <f t="shared" si="5"/>
        <v>，2150292</v>
      </c>
      <c r="I132" t="str">
        <f>VLOOKUP(A132,HOP!A:T,20,0)</f>
        <v>直连</v>
      </c>
    </row>
    <row r="133" ht="14.25" hidden="1" customHeight="1" spans="1:9">
      <c r="A133" s="6" t="s">
        <v>866</v>
      </c>
      <c r="B133" s="7" t="s">
        <v>503</v>
      </c>
      <c r="C133" s="7" t="s">
        <v>846</v>
      </c>
      <c r="D133" s="3">
        <v>302</v>
      </c>
      <c r="E133" t="str">
        <f>VLOOKUP(A133,HOP!A:L,12,0)</f>
        <v>302.00</v>
      </c>
      <c r="F133" t="str">
        <f>VLOOKUP(A133,HOP!A:C,3,0)</f>
        <v>2149477</v>
      </c>
      <c r="G133">
        <f t="shared" si="4"/>
        <v>0</v>
      </c>
      <c r="H133" t="str">
        <f t="shared" si="5"/>
        <v>，2149477</v>
      </c>
      <c r="I133" t="str">
        <f>VLOOKUP(A133,HOP!A:T,20,0)</f>
        <v>直连</v>
      </c>
    </row>
    <row r="134" ht="14.25" hidden="1" customHeight="1" spans="1:9">
      <c r="A134" s="6" t="s">
        <v>870</v>
      </c>
      <c r="B134" s="7" t="s">
        <v>503</v>
      </c>
      <c r="C134" s="7" t="s">
        <v>846</v>
      </c>
      <c r="D134" s="3">
        <v>75</v>
      </c>
      <c r="E134" t="str">
        <f>VLOOKUP(A134,HOP!A:L,12,0)</f>
        <v>75.00</v>
      </c>
      <c r="F134" t="str">
        <f>VLOOKUP(A134,HOP!A:C,3,0)</f>
        <v>2149716</v>
      </c>
      <c r="G134">
        <f t="shared" si="4"/>
        <v>0</v>
      </c>
      <c r="H134" t="str">
        <f t="shared" si="5"/>
        <v>，2149716</v>
      </c>
      <c r="I134" t="str">
        <f>VLOOKUP(A134,HOP!A:T,20,0)</f>
        <v>直连</v>
      </c>
    </row>
    <row r="135" ht="14.25" hidden="1" customHeight="1" spans="1:9">
      <c r="A135" s="6" t="s">
        <v>875</v>
      </c>
      <c r="B135" s="7" t="s">
        <v>503</v>
      </c>
      <c r="C135" s="7" t="s">
        <v>846</v>
      </c>
      <c r="D135" s="3">
        <v>80</v>
      </c>
      <c r="E135" t="str">
        <f>VLOOKUP(A135,HOP!A:L,12,0)</f>
        <v>80.00</v>
      </c>
      <c r="F135" t="str">
        <f>VLOOKUP(A135,HOP!A:C,3,0)</f>
        <v>2149090</v>
      </c>
      <c r="G135">
        <f t="shared" si="4"/>
        <v>0</v>
      </c>
      <c r="H135" t="str">
        <f t="shared" si="5"/>
        <v>，2149090</v>
      </c>
      <c r="I135" t="str">
        <f>VLOOKUP(A135,HOP!A:T,20,0)</f>
        <v>直连</v>
      </c>
    </row>
    <row r="136" ht="14.25" hidden="1" customHeight="1" spans="1:9">
      <c r="A136" s="6" t="s">
        <v>876</v>
      </c>
      <c r="B136" s="7" t="s">
        <v>503</v>
      </c>
      <c r="C136" s="7" t="s">
        <v>846</v>
      </c>
      <c r="D136" s="3">
        <v>209</v>
      </c>
      <c r="E136" t="str">
        <f>VLOOKUP(A136,HOP!A:L,12,0)</f>
        <v>209.00</v>
      </c>
      <c r="F136" t="str">
        <f>VLOOKUP(A136,HOP!A:C,3,0)</f>
        <v>2149438</v>
      </c>
      <c r="G136">
        <f t="shared" si="4"/>
        <v>0</v>
      </c>
      <c r="H136" t="str">
        <f t="shared" si="5"/>
        <v>，2149438</v>
      </c>
      <c r="I136" t="str">
        <f>VLOOKUP(A136,HOP!A:T,20,0)</f>
        <v>直连</v>
      </c>
    </row>
    <row r="137" ht="14.25" hidden="1" customHeight="1" spans="1:9">
      <c r="A137" s="6" t="s">
        <v>879</v>
      </c>
      <c r="B137" s="7" t="s">
        <v>503</v>
      </c>
      <c r="C137" s="7" t="s">
        <v>846</v>
      </c>
      <c r="D137" s="3">
        <v>157</v>
      </c>
      <c r="E137" t="str">
        <f>VLOOKUP(A137,HOP!A:L,12,0)</f>
        <v>157.00</v>
      </c>
      <c r="F137" t="str">
        <f>VLOOKUP(A137,HOP!A:C,3,0)</f>
        <v>2149780</v>
      </c>
      <c r="G137">
        <f t="shared" si="4"/>
        <v>0</v>
      </c>
      <c r="H137" t="str">
        <f t="shared" si="5"/>
        <v>，2149780</v>
      </c>
      <c r="I137" t="str">
        <f>VLOOKUP(A137,HOP!A:T,20,0)</f>
        <v>直连</v>
      </c>
    </row>
    <row r="138" ht="14.25" hidden="1" customHeight="1" spans="1:9">
      <c r="A138" s="6" t="s">
        <v>883</v>
      </c>
      <c r="B138" s="7" t="s">
        <v>503</v>
      </c>
      <c r="C138" s="7" t="s">
        <v>846</v>
      </c>
      <c r="D138" s="3">
        <v>433</v>
      </c>
      <c r="E138" t="str">
        <f>VLOOKUP(A138,HOP!A:L,12,0)</f>
        <v>433.00</v>
      </c>
      <c r="F138" t="str">
        <f>VLOOKUP(A138,HOP!A:C,3,0)</f>
        <v>2149951</v>
      </c>
      <c r="G138">
        <f t="shared" si="4"/>
        <v>0</v>
      </c>
      <c r="H138" t="str">
        <f t="shared" si="5"/>
        <v>，2149951</v>
      </c>
      <c r="I138" t="str">
        <f>VLOOKUP(A138,HOP!A:T,20,0)</f>
        <v>直连</v>
      </c>
    </row>
    <row r="139" ht="14.25" hidden="1" customHeight="1" spans="1:9">
      <c r="A139" s="6" t="s">
        <v>889</v>
      </c>
      <c r="B139" s="7" t="s">
        <v>503</v>
      </c>
      <c r="C139" s="7" t="s">
        <v>846</v>
      </c>
      <c r="D139" s="3">
        <v>161</v>
      </c>
      <c r="E139" t="str">
        <f>VLOOKUP(A139,HOP!A:L,12,0)</f>
        <v>161.00</v>
      </c>
      <c r="F139" t="str">
        <f>VLOOKUP(A139,HOP!A:C,3,0)</f>
        <v>2148803</v>
      </c>
      <c r="G139">
        <f t="shared" si="4"/>
        <v>0</v>
      </c>
      <c r="H139" t="str">
        <f t="shared" si="5"/>
        <v>，2148803</v>
      </c>
      <c r="I139" t="str">
        <f>VLOOKUP(A139,HOP!A:T,20,0)</f>
        <v>直连</v>
      </c>
    </row>
    <row r="140" ht="14.25" hidden="1" customHeight="1" spans="1:9">
      <c r="A140" s="6" t="s">
        <v>890</v>
      </c>
      <c r="B140" s="7" t="s">
        <v>503</v>
      </c>
      <c r="C140" s="7" t="s">
        <v>846</v>
      </c>
      <c r="D140" s="3">
        <v>116</v>
      </c>
      <c r="E140" t="str">
        <f>VLOOKUP(A140,HOP!A:L,12,0)</f>
        <v>116.00</v>
      </c>
      <c r="F140" t="str">
        <f>VLOOKUP(A140,HOP!A:C,3,0)</f>
        <v>2148568</v>
      </c>
      <c r="G140">
        <f t="shared" si="4"/>
        <v>0</v>
      </c>
      <c r="H140" t="str">
        <f t="shared" si="5"/>
        <v>，2148568</v>
      </c>
      <c r="I140" t="str">
        <f>VLOOKUP(A140,HOP!A:T,20,0)</f>
        <v>直连</v>
      </c>
    </row>
    <row r="141" ht="14.25" hidden="1" customHeight="1" spans="1:9">
      <c r="A141" s="6" t="s">
        <v>896</v>
      </c>
      <c r="B141" s="7" t="s">
        <v>503</v>
      </c>
      <c r="C141" s="7" t="s">
        <v>846</v>
      </c>
      <c r="D141" s="3">
        <v>365</v>
      </c>
      <c r="E141" t="str">
        <f>VLOOKUP(A141,HOP!A:L,12,0)</f>
        <v>365.00</v>
      </c>
      <c r="F141" t="str">
        <f>VLOOKUP(A141,HOP!A:C,3,0)</f>
        <v>2149581</v>
      </c>
      <c r="G141">
        <f t="shared" si="4"/>
        <v>0</v>
      </c>
      <c r="H141" t="str">
        <f t="shared" si="5"/>
        <v>，2149581</v>
      </c>
      <c r="I141" t="str">
        <f>VLOOKUP(A141,HOP!A:T,20,0)</f>
        <v>直连</v>
      </c>
    </row>
    <row r="142" ht="14.25" hidden="1" customHeight="1" spans="1:9">
      <c r="A142" s="6" t="s">
        <v>904</v>
      </c>
      <c r="B142" s="7" t="s">
        <v>503</v>
      </c>
      <c r="C142" s="7" t="s">
        <v>846</v>
      </c>
      <c r="D142" s="3">
        <v>79</v>
      </c>
      <c r="E142" t="str">
        <f>VLOOKUP(A142,HOP!A:L,12,0)</f>
        <v>79.00</v>
      </c>
      <c r="F142" t="str">
        <f>VLOOKUP(A142,HOP!A:C,3,0)</f>
        <v>2149972</v>
      </c>
      <c r="G142">
        <f t="shared" si="4"/>
        <v>0</v>
      </c>
      <c r="H142" t="str">
        <f t="shared" si="5"/>
        <v>，2149972</v>
      </c>
      <c r="I142" t="str">
        <f>VLOOKUP(A142,HOP!A:T,20,0)</f>
        <v>直连</v>
      </c>
    </row>
    <row r="143" ht="14.25" hidden="1" customHeight="1" spans="1:9">
      <c r="A143" s="6" t="s">
        <v>910</v>
      </c>
      <c r="B143" s="7" t="s">
        <v>503</v>
      </c>
      <c r="C143" s="7" t="s">
        <v>846</v>
      </c>
      <c r="D143" s="3">
        <v>98</v>
      </c>
      <c r="E143" t="str">
        <f>VLOOKUP(A143,HOP!A:L,12,0)</f>
        <v>98.00</v>
      </c>
      <c r="F143" t="str">
        <f>VLOOKUP(A143,HOP!A:C,3,0)</f>
        <v>2150147</v>
      </c>
      <c r="G143">
        <f t="shared" si="4"/>
        <v>0</v>
      </c>
      <c r="H143" t="str">
        <f t="shared" si="5"/>
        <v>，2150147</v>
      </c>
      <c r="I143" t="str">
        <f>VLOOKUP(A143,HOP!A:T,20,0)</f>
        <v>直连</v>
      </c>
    </row>
    <row r="144" ht="14.25" hidden="1" customHeight="1" spans="1:9">
      <c r="A144" s="6" t="s">
        <v>917</v>
      </c>
      <c r="B144" s="7" t="s">
        <v>503</v>
      </c>
      <c r="C144" s="7" t="s">
        <v>846</v>
      </c>
      <c r="D144" s="3">
        <v>140</v>
      </c>
      <c r="E144" t="str">
        <f>VLOOKUP(A144,HOP!A:L,12,0)</f>
        <v>140.00</v>
      </c>
      <c r="F144" t="str">
        <f>VLOOKUP(A144,HOP!A:C,3,0)</f>
        <v>2150204</v>
      </c>
      <c r="G144">
        <f t="shared" si="4"/>
        <v>0</v>
      </c>
      <c r="H144" t="str">
        <f t="shared" si="5"/>
        <v>，2150204</v>
      </c>
      <c r="I144" t="str">
        <f>VLOOKUP(A144,HOP!A:T,20,0)</f>
        <v>直连</v>
      </c>
    </row>
    <row r="145" ht="14.25" hidden="1" customHeight="1" spans="1:9">
      <c r="A145" s="6" t="s">
        <v>922</v>
      </c>
      <c r="B145" s="7" t="s">
        <v>503</v>
      </c>
      <c r="C145" s="7" t="s">
        <v>846</v>
      </c>
      <c r="D145" s="3">
        <v>110</v>
      </c>
      <c r="E145" t="str">
        <f>VLOOKUP(A145,HOP!A:L,12,0)</f>
        <v>110.00</v>
      </c>
      <c r="F145" t="str">
        <f>VLOOKUP(A145,HOP!A:C,3,0)</f>
        <v>2149378</v>
      </c>
      <c r="G145">
        <f t="shared" si="4"/>
        <v>0</v>
      </c>
      <c r="H145" t="str">
        <f t="shared" si="5"/>
        <v>，2149378</v>
      </c>
      <c r="I145" t="str">
        <f>VLOOKUP(A145,HOP!A:T,20,0)</f>
        <v>直连</v>
      </c>
    </row>
    <row r="146" ht="14.25" hidden="1" customHeight="1" spans="1:9">
      <c r="A146" s="6" t="s">
        <v>927</v>
      </c>
      <c r="B146" s="7" t="s">
        <v>503</v>
      </c>
      <c r="C146" s="7" t="s">
        <v>846</v>
      </c>
      <c r="D146" s="3">
        <v>74</v>
      </c>
      <c r="E146" t="str">
        <f>VLOOKUP(A146,HOP!A:L,12,0)</f>
        <v>74.00</v>
      </c>
      <c r="F146" t="str">
        <f>VLOOKUP(A146,HOP!A:C,3,0)</f>
        <v>2149519</v>
      </c>
      <c r="G146">
        <f t="shared" si="4"/>
        <v>0</v>
      </c>
      <c r="H146" t="str">
        <f t="shared" si="5"/>
        <v>，2149519</v>
      </c>
      <c r="I146" t="str">
        <f>VLOOKUP(A146,HOP!A:T,20,0)</f>
        <v>直连</v>
      </c>
    </row>
    <row r="147" ht="14.25" hidden="1" customHeight="1" spans="1:9">
      <c r="A147" s="6" t="s">
        <v>933</v>
      </c>
      <c r="B147" s="7" t="s">
        <v>503</v>
      </c>
      <c r="C147" s="7" t="s">
        <v>846</v>
      </c>
      <c r="D147" s="3">
        <v>263</v>
      </c>
      <c r="E147" t="str">
        <f>VLOOKUP(A147,HOP!A:L,12,0)</f>
        <v>263.00</v>
      </c>
      <c r="F147" t="str">
        <f>VLOOKUP(A147,HOP!A:C,3,0)</f>
        <v>2149798</v>
      </c>
      <c r="G147">
        <f t="shared" si="4"/>
        <v>0</v>
      </c>
      <c r="H147" t="str">
        <f t="shared" si="5"/>
        <v>，2149798</v>
      </c>
      <c r="I147" t="str">
        <f>VLOOKUP(A147,HOP!A:T,20,0)</f>
        <v>直连</v>
      </c>
    </row>
    <row r="148" ht="14.25" hidden="1" customHeight="1" spans="1:9">
      <c r="A148" s="6" t="s">
        <v>940</v>
      </c>
      <c r="B148" s="7" t="s">
        <v>503</v>
      </c>
      <c r="C148" s="7" t="s">
        <v>846</v>
      </c>
      <c r="D148" s="3">
        <v>106</v>
      </c>
      <c r="E148" t="str">
        <f>VLOOKUP(A148,HOP!A:L,12,0)</f>
        <v>106.00</v>
      </c>
      <c r="F148" t="str">
        <f>VLOOKUP(A148,HOP!A:C,3,0)</f>
        <v>2150096</v>
      </c>
      <c r="G148">
        <f t="shared" si="4"/>
        <v>0</v>
      </c>
      <c r="H148" t="str">
        <f t="shared" si="5"/>
        <v>，2150096</v>
      </c>
      <c r="I148" t="str">
        <f>VLOOKUP(A148,HOP!A:T,20,0)</f>
        <v>直连</v>
      </c>
    </row>
    <row r="149" ht="14.25" hidden="1" customHeight="1" spans="1:9">
      <c r="A149" s="6" t="s">
        <v>945</v>
      </c>
      <c r="B149" s="7" t="s">
        <v>503</v>
      </c>
      <c r="C149" s="7" t="s">
        <v>846</v>
      </c>
      <c r="D149" s="3">
        <v>424</v>
      </c>
      <c r="E149" t="str">
        <f>VLOOKUP(A149,HOP!A:L,12,0)</f>
        <v>424.00</v>
      </c>
      <c r="F149" t="str">
        <f>VLOOKUP(A149,HOP!A:C,3,0)</f>
        <v>2150097</v>
      </c>
      <c r="G149">
        <f t="shared" si="4"/>
        <v>0</v>
      </c>
      <c r="H149" t="str">
        <f t="shared" si="5"/>
        <v>，2150097</v>
      </c>
      <c r="I149" t="str">
        <f>VLOOKUP(A149,HOP!A:T,20,0)</f>
        <v>直连</v>
      </c>
    </row>
    <row r="150" ht="14.25" hidden="1" customHeight="1" spans="1:9">
      <c r="A150" s="6" t="s">
        <v>952</v>
      </c>
      <c r="B150" s="7" t="s">
        <v>503</v>
      </c>
      <c r="C150" s="7" t="s">
        <v>846</v>
      </c>
      <c r="D150" s="3">
        <v>82</v>
      </c>
      <c r="E150" t="str">
        <f>VLOOKUP(A150,HOP!A:L,12,0)</f>
        <v>82.00</v>
      </c>
      <c r="F150" t="str">
        <f>VLOOKUP(A150,HOP!A:C,3,0)</f>
        <v>2150073</v>
      </c>
      <c r="G150">
        <f t="shared" si="4"/>
        <v>0</v>
      </c>
      <c r="H150" t="str">
        <f t="shared" si="5"/>
        <v>，2150073</v>
      </c>
      <c r="I150" t="str">
        <f>VLOOKUP(A150,HOP!A:T,20,0)</f>
        <v>直连</v>
      </c>
    </row>
    <row r="151" ht="14.25" hidden="1" customHeight="1" spans="1:9">
      <c r="A151" s="6" t="s">
        <v>957</v>
      </c>
      <c r="B151" s="7" t="s">
        <v>503</v>
      </c>
      <c r="C151" s="7" t="s">
        <v>846</v>
      </c>
      <c r="D151" s="3">
        <v>289</v>
      </c>
      <c r="E151" t="str">
        <f>VLOOKUP(A151,HOP!A:L,12,0)</f>
        <v>289.00</v>
      </c>
      <c r="F151" t="str">
        <f>VLOOKUP(A151,HOP!A:C,3,0)</f>
        <v>2149735</v>
      </c>
      <c r="G151">
        <f t="shared" si="4"/>
        <v>0</v>
      </c>
      <c r="H151" t="str">
        <f t="shared" si="5"/>
        <v>，2149735</v>
      </c>
      <c r="I151" t="str">
        <f>VLOOKUP(A151,HOP!A:T,20,0)</f>
        <v>直连</v>
      </c>
    </row>
    <row r="152" ht="14.25" hidden="1" customHeight="1" spans="1:9">
      <c r="A152" s="6" t="s">
        <v>964</v>
      </c>
      <c r="B152" s="7" t="s">
        <v>503</v>
      </c>
      <c r="C152" s="7" t="s">
        <v>846</v>
      </c>
      <c r="D152" s="3">
        <v>161</v>
      </c>
      <c r="E152" t="str">
        <f>VLOOKUP(A152,HOP!A:L,12,0)</f>
        <v>161.00</v>
      </c>
      <c r="F152" t="str">
        <f>VLOOKUP(A152,HOP!A:C,3,0)</f>
        <v>2149059</v>
      </c>
      <c r="G152">
        <f t="shared" si="4"/>
        <v>0</v>
      </c>
      <c r="H152" t="str">
        <f t="shared" si="5"/>
        <v>，2149059</v>
      </c>
      <c r="I152" t="str">
        <f>VLOOKUP(A152,HOP!A:T,20,0)</f>
        <v>直连</v>
      </c>
    </row>
    <row r="153" ht="14.25" hidden="1" customHeight="1" spans="1:9">
      <c r="A153" s="6" t="s">
        <v>965</v>
      </c>
      <c r="B153" s="7" t="s">
        <v>503</v>
      </c>
      <c r="C153" s="7" t="s">
        <v>846</v>
      </c>
      <c r="D153" s="3">
        <v>115</v>
      </c>
      <c r="E153" t="str">
        <f>VLOOKUP(A153,HOP!A:L,12,0)</f>
        <v>115.00</v>
      </c>
      <c r="F153" t="str">
        <f>VLOOKUP(A153,HOP!A:C,3,0)</f>
        <v>2147927</v>
      </c>
      <c r="G153">
        <f t="shared" si="4"/>
        <v>0</v>
      </c>
      <c r="H153" t="str">
        <f t="shared" si="5"/>
        <v>，2147927</v>
      </c>
      <c r="I153" t="str">
        <f>VLOOKUP(A153,HOP!A:T,20,0)</f>
        <v>直连</v>
      </c>
    </row>
    <row r="154" ht="14.25" hidden="1" customHeight="1" spans="1:9">
      <c r="A154" s="6" t="s">
        <v>966</v>
      </c>
      <c r="B154" s="7" t="s">
        <v>503</v>
      </c>
      <c r="C154" s="7" t="s">
        <v>846</v>
      </c>
      <c r="D154" s="3">
        <v>866</v>
      </c>
      <c r="E154" t="str">
        <f>VLOOKUP(A154,HOP!A:L,12,0)</f>
        <v>866.00</v>
      </c>
      <c r="F154" t="str">
        <f>VLOOKUP(A154,HOP!A:C,3,0)</f>
        <v>2150226</v>
      </c>
      <c r="G154">
        <f t="shared" si="4"/>
        <v>0</v>
      </c>
      <c r="H154" t="str">
        <f t="shared" si="5"/>
        <v>，2150226</v>
      </c>
      <c r="I154" t="str">
        <f>VLOOKUP(A154,HOP!A:T,20,0)</f>
        <v>直连</v>
      </c>
    </row>
    <row r="155" ht="14.25" hidden="1" customHeight="1" spans="1:9">
      <c r="A155" s="6" t="s">
        <v>971</v>
      </c>
      <c r="B155" s="7" t="s">
        <v>503</v>
      </c>
      <c r="C155" s="7" t="s">
        <v>846</v>
      </c>
      <c r="D155" s="3">
        <v>308</v>
      </c>
      <c r="E155" t="str">
        <f>VLOOKUP(A155,HOP!A:L,12,0)</f>
        <v>308.00</v>
      </c>
      <c r="F155" t="str">
        <f>VLOOKUP(A155,HOP!A:C,3,0)</f>
        <v>2148990</v>
      </c>
      <c r="G155">
        <f t="shared" si="4"/>
        <v>0</v>
      </c>
      <c r="H155" t="str">
        <f t="shared" si="5"/>
        <v>，2148990</v>
      </c>
      <c r="I155" t="str">
        <f>VLOOKUP(A155,HOP!A:T,20,0)</f>
        <v>直连</v>
      </c>
    </row>
    <row r="156" ht="14.25" hidden="1" customHeight="1" spans="1:9">
      <c r="A156" s="6" t="s">
        <v>978</v>
      </c>
      <c r="B156" s="7" t="s">
        <v>503</v>
      </c>
      <c r="C156" s="7" t="s">
        <v>846</v>
      </c>
      <c r="D156" s="3">
        <v>130</v>
      </c>
      <c r="E156" t="str">
        <f>VLOOKUP(A156,HOP!A:L,12,0)</f>
        <v>130.00</v>
      </c>
      <c r="F156" t="str">
        <f>VLOOKUP(A156,HOP!A:C,3,0)</f>
        <v>2149388</v>
      </c>
      <c r="G156">
        <f t="shared" si="4"/>
        <v>0</v>
      </c>
      <c r="H156" t="str">
        <f t="shared" si="5"/>
        <v>，2149388</v>
      </c>
      <c r="I156" t="str">
        <f>VLOOKUP(A156,HOP!A:T,20,0)</f>
        <v>直连</v>
      </c>
    </row>
    <row r="157" ht="14.25" hidden="1" customHeight="1" spans="1:9">
      <c r="A157" s="6" t="s">
        <v>984</v>
      </c>
      <c r="B157" s="7" t="s">
        <v>503</v>
      </c>
      <c r="C157" s="7" t="s">
        <v>846</v>
      </c>
      <c r="D157" s="3">
        <v>206</v>
      </c>
      <c r="E157" t="str">
        <f>VLOOKUP(A157,HOP!A:L,12,0)</f>
        <v>206.00</v>
      </c>
      <c r="F157" t="str">
        <f>VLOOKUP(A157,HOP!A:C,3,0)</f>
        <v>2150131</v>
      </c>
      <c r="G157">
        <f t="shared" si="4"/>
        <v>0</v>
      </c>
      <c r="H157" t="str">
        <f t="shared" si="5"/>
        <v>，2150131</v>
      </c>
      <c r="I157" t="str">
        <f>VLOOKUP(A157,HOP!A:T,20,0)</f>
        <v>直连</v>
      </c>
    </row>
    <row r="158" ht="14.25" hidden="1" customHeight="1" spans="1:9">
      <c r="A158" s="6" t="s">
        <v>990</v>
      </c>
      <c r="B158" s="7" t="s">
        <v>503</v>
      </c>
      <c r="C158" s="7" t="s">
        <v>846</v>
      </c>
      <c r="D158" s="3">
        <v>115</v>
      </c>
      <c r="E158" t="str">
        <f>VLOOKUP(A158,HOP!A:L,12,0)</f>
        <v>115.00</v>
      </c>
      <c r="F158" t="str">
        <f>VLOOKUP(A158,HOP!A:C,3,0)</f>
        <v>2149706</v>
      </c>
      <c r="G158">
        <f t="shared" si="4"/>
        <v>0</v>
      </c>
      <c r="H158" t="str">
        <f t="shared" si="5"/>
        <v>，2149706</v>
      </c>
      <c r="I158" t="str">
        <f>VLOOKUP(A158,HOP!A:T,20,0)</f>
        <v>直连</v>
      </c>
    </row>
    <row r="159" ht="14.25" hidden="1" customHeight="1" spans="1:9">
      <c r="A159" s="6" t="s">
        <v>995</v>
      </c>
      <c r="B159" s="7" t="s">
        <v>503</v>
      </c>
      <c r="C159" s="7" t="s">
        <v>846</v>
      </c>
      <c r="D159" s="3">
        <v>240</v>
      </c>
      <c r="E159" t="str">
        <f>VLOOKUP(A159,HOP!A:L,12,0)</f>
        <v>240.00</v>
      </c>
      <c r="F159" t="str">
        <f>VLOOKUP(A159,HOP!A:C,3,0)</f>
        <v>2150221</v>
      </c>
      <c r="G159">
        <f t="shared" si="4"/>
        <v>0</v>
      </c>
      <c r="H159" t="str">
        <f t="shared" si="5"/>
        <v>，2150221</v>
      </c>
      <c r="I159" t="str">
        <f>VLOOKUP(A159,HOP!A:T,20,0)</f>
        <v>直连</v>
      </c>
    </row>
    <row r="160" ht="14.25" hidden="1" customHeight="1" spans="1:9">
      <c r="A160" s="6" t="s">
        <v>999</v>
      </c>
      <c r="B160" s="7" t="s">
        <v>503</v>
      </c>
      <c r="C160" s="7" t="s">
        <v>846</v>
      </c>
      <c r="D160" s="3">
        <v>480</v>
      </c>
      <c r="E160" t="str">
        <f>VLOOKUP(A160,HOP!A:L,12,0)</f>
        <v>480.00</v>
      </c>
      <c r="F160" t="str">
        <f>VLOOKUP(A160,HOP!A:C,3,0)</f>
        <v>2149882</v>
      </c>
      <c r="G160">
        <f t="shared" si="4"/>
        <v>0</v>
      </c>
      <c r="H160" t="str">
        <f t="shared" si="5"/>
        <v>，2149882</v>
      </c>
      <c r="I160" t="str">
        <f>VLOOKUP(A160,HOP!A:T,20,0)</f>
        <v>直连</v>
      </c>
    </row>
    <row r="161" ht="14.25" hidden="1" customHeight="1" spans="1:9">
      <c r="A161" s="6" t="s">
        <v>1002</v>
      </c>
      <c r="B161" s="7" t="s">
        <v>503</v>
      </c>
      <c r="C161" s="7" t="s">
        <v>846</v>
      </c>
      <c r="D161" s="3">
        <v>371</v>
      </c>
      <c r="E161" t="str">
        <f>VLOOKUP(A161,HOP!A:L,12,0)</f>
        <v>371.00</v>
      </c>
      <c r="F161" t="str">
        <f>VLOOKUP(A161,HOP!A:C,3,0)</f>
        <v>2149513</v>
      </c>
      <c r="G161">
        <f t="shared" si="4"/>
        <v>0</v>
      </c>
      <c r="H161" t="str">
        <f t="shared" si="5"/>
        <v>，2149513</v>
      </c>
      <c r="I161" t="str">
        <f>VLOOKUP(A161,HOP!A:T,20,0)</f>
        <v>直连</v>
      </c>
    </row>
    <row r="162" ht="14.25" hidden="1" customHeight="1" spans="1:9">
      <c r="A162" s="6" t="s">
        <v>1006</v>
      </c>
      <c r="B162" s="7" t="s">
        <v>503</v>
      </c>
      <c r="C162" s="7" t="s">
        <v>846</v>
      </c>
      <c r="D162" s="3">
        <v>327</v>
      </c>
      <c r="E162" t="str">
        <f>VLOOKUP(A162,HOP!A:L,12,0)</f>
        <v>327.00</v>
      </c>
      <c r="F162" t="str">
        <f>VLOOKUP(A162,HOP!A:C,3,0)</f>
        <v>2149805</v>
      </c>
      <c r="G162">
        <f t="shared" si="4"/>
        <v>0</v>
      </c>
      <c r="H162" t="str">
        <f t="shared" si="5"/>
        <v>，2149805</v>
      </c>
      <c r="I162" t="str">
        <f>VLOOKUP(A162,HOP!A:T,20,0)</f>
        <v>直连</v>
      </c>
    </row>
    <row r="163" ht="14.25" hidden="1" customHeight="1" spans="1:9">
      <c r="A163" s="6" t="s">
        <v>1011</v>
      </c>
      <c r="B163" s="7" t="s">
        <v>503</v>
      </c>
      <c r="C163" s="7" t="s">
        <v>846</v>
      </c>
      <c r="D163" s="3">
        <v>99</v>
      </c>
      <c r="E163" t="str">
        <f>VLOOKUP(A163,HOP!A:L,12,0)</f>
        <v>99.00</v>
      </c>
      <c r="F163" t="str">
        <f>VLOOKUP(A163,HOP!A:C,3,0)</f>
        <v>2150318</v>
      </c>
      <c r="G163">
        <f t="shared" si="4"/>
        <v>0</v>
      </c>
      <c r="H163" t="str">
        <f t="shared" si="5"/>
        <v>，2150318</v>
      </c>
      <c r="I163" t="str">
        <f>VLOOKUP(A163,HOP!A:T,20,0)</f>
        <v>直连</v>
      </c>
    </row>
    <row r="164" ht="14.25" hidden="1" customHeight="1" spans="1:9">
      <c r="A164" s="6" t="s">
        <v>1016</v>
      </c>
      <c r="B164" s="7" t="s">
        <v>503</v>
      </c>
      <c r="C164" s="7" t="s">
        <v>846</v>
      </c>
      <c r="D164" s="3">
        <v>73</v>
      </c>
      <c r="E164" t="str">
        <f>VLOOKUP(A164,HOP!A:L,12,0)</f>
        <v>73.00</v>
      </c>
      <c r="F164" t="str">
        <f>VLOOKUP(A164,HOP!A:C,3,0)</f>
        <v>2149925</v>
      </c>
      <c r="G164">
        <f t="shared" si="4"/>
        <v>0</v>
      </c>
      <c r="H164" t="str">
        <f t="shared" si="5"/>
        <v>，2149925</v>
      </c>
      <c r="I164" t="str">
        <f>VLOOKUP(A164,HOP!A:T,20,0)</f>
        <v>直连</v>
      </c>
    </row>
    <row r="165" ht="14.25" hidden="1" customHeight="1" spans="1:9">
      <c r="A165" s="6" t="s">
        <v>1023</v>
      </c>
      <c r="B165" s="7" t="s">
        <v>80</v>
      </c>
      <c r="C165" s="7" t="s">
        <v>846</v>
      </c>
      <c r="D165" s="3">
        <v>729</v>
      </c>
      <c r="E165" t="str">
        <f>VLOOKUP(A165,HOP!A:L,12,0)</f>
        <v>729.00</v>
      </c>
      <c r="F165" t="str">
        <f>VLOOKUP(A165,HOP!A:C,3,0)</f>
        <v>2143171</v>
      </c>
      <c r="G165">
        <f t="shared" si="4"/>
        <v>0</v>
      </c>
      <c r="H165" t="str">
        <f t="shared" si="5"/>
        <v>，2143171</v>
      </c>
      <c r="I165" t="str">
        <f>VLOOKUP(A165,HOP!A:T,20,0)</f>
        <v>直连</v>
      </c>
    </row>
    <row r="166" ht="14.25" hidden="1" customHeight="1" spans="1:9">
      <c r="A166" s="6" t="s">
        <v>1028</v>
      </c>
      <c r="B166" s="7" t="s">
        <v>503</v>
      </c>
      <c r="C166" s="7" t="s">
        <v>846</v>
      </c>
      <c r="D166" s="3">
        <v>159</v>
      </c>
      <c r="E166" t="str">
        <f>VLOOKUP(A166,HOP!A:L,12,0)</f>
        <v>159.00</v>
      </c>
      <c r="F166" t="str">
        <f>VLOOKUP(A166,HOP!A:C,3,0)</f>
        <v>2149373</v>
      </c>
      <c r="G166">
        <f t="shared" si="4"/>
        <v>0</v>
      </c>
      <c r="H166" t="str">
        <f t="shared" si="5"/>
        <v>，2149373</v>
      </c>
      <c r="I166" t="str">
        <f>VLOOKUP(A166,HOP!A:T,20,0)</f>
        <v>直连</v>
      </c>
    </row>
    <row r="167" ht="14.25" hidden="1" customHeight="1" spans="1:9">
      <c r="A167" s="6" t="s">
        <v>1029</v>
      </c>
      <c r="B167" s="7" t="s">
        <v>503</v>
      </c>
      <c r="C167" s="7" t="s">
        <v>846</v>
      </c>
      <c r="D167" s="3">
        <v>118</v>
      </c>
      <c r="E167" t="str">
        <f>VLOOKUP(A167,HOP!A:L,12,0)</f>
        <v>118.00</v>
      </c>
      <c r="F167" t="str">
        <f>VLOOKUP(A167,HOP!A:C,3,0)</f>
        <v>2149901</v>
      </c>
      <c r="G167">
        <f t="shared" si="4"/>
        <v>0</v>
      </c>
      <c r="H167" t="str">
        <f t="shared" si="5"/>
        <v>，2149901</v>
      </c>
      <c r="I167" t="str">
        <f>VLOOKUP(A167,HOP!A:T,20,0)</f>
        <v>直连</v>
      </c>
    </row>
    <row r="168" ht="14.25" hidden="1" customHeight="1" spans="1:9">
      <c r="A168" s="6" t="s">
        <v>1034</v>
      </c>
      <c r="B168" s="7" t="s">
        <v>503</v>
      </c>
      <c r="C168" s="7" t="s">
        <v>846</v>
      </c>
      <c r="D168" s="3">
        <v>405</v>
      </c>
      <c r="E168" t="str">
        <f>VLOOKUP(A168,HOP!A:L,12,0)</f>
        <v>405.00</v>
      </c>
      <c r="F168" t="str">
        <f>VLOOKUP(A168,HOP!A:C,3,0)</f>
        <v>2149659</v>
      </c>
      <c r="G168">
        <f t="shared" si="4"/>
        <v>0</v>
      </c>
      <c r="H168" t="str">
        <f t="shared" si="5"/>
        <v>，2149659</v>
      </c>
      <c r="I168" t="str">
        <f>VLOOKUP(A168,HOP!A:T,20,0)</f>
        <v>直连</v>
      </c>
    </row>
    <row r="169" ht="14.25" hidden="1" customHeight="1" spans="1:9">
      <c r="A169" s="6" t="s">
        <v>1040</v>
      </c>
      <c r="B169" s="7" t="s">
        <v>503</v>
      </c>
      <c r="C169" s="7" t="s">
        <v>846</v>
      </c>
      <c r="D169" s="3">
        <v>103</v>
      </c>
      <c r="E169" t="str">
        <f>VLOOKUP(A169,HOP!A:L,12,0)</f>
        <v>103.00</v>
      </c>
      <c r="F169" t="str">
        <f>VLOOKUP(A169,HOP!A:C,3,0)</f>
        <v>2149469</v>
      </c>
      <c r="G169">
        <f t="shared" si="4"/>
        <v>0</v>
      </c>
      <c r="H169" t="str">
        <f t="shared" si="5"/>
        <v>，2149469</v>
      </c>
      <c r="I169" t="str">
        <f>VLOOKUP(A169,HOP!A:T,20,0)</f>
        <v>直连</v>
      </c>
    </row>
    <row r="170" ht="14.25" hidden="1" customHeight="1" spans="1:9">
      <c r="A170" s="6" t="s">
        <v>1047</v>
      </c>
      <c r="B170" s="7" t="s">
        <v>503</v>
      </c>
      <c r="C170" s="7" t="s">
        <v>846</v>
      </c>
      <c r="D170" s="3">
        <v>224</v>
      </c>
      <c r="E170" t="str">
        <f>VLOOKUP(A170,HOP!A:L,12,0)</f>
        <v>224.00</v>
      </c>
      <c r="F170" t="str">
        <f>VLOOKUP(A170,HOP!A:C,3,0)</f>
        <v>2150194</v>
      </c>
      <c r="G170">
        <f t="shared" si="4"/>
        <v>0</v>
      </c>
      <c r="H170" t="str">
        <f t="shared" si="5"/>
        <v>，2150194</v>
      </c>
      <c r="I170" t="str">
        <f>VLOOKUP(A170,HOP!A:T,20,0)</f>
        <v>直连</v>
      </c>
    </row>
    <row r="171" ht="14.25" hidden="1" customHeight="1" spans="1:9">
      <c r="A171" s="6" t="s">
        <v>1054</v>
      </c>
      <c r="B171" s="7" t="s">
        <v>503</v>
      </c>
      <c r="C171" s="7" t="s">
        <v>846</v>
      </c>
      <c r="D171" s="3">
        <v>133</v>
      </c>
      <c r="E171" t="str">
        <f>VLOOKUP(A171,HOP!A:L,12,0)</f>
        <v>133.00</v>
      </c>
      <c r="F171" t="str">
        <f>VLOOKUP(A171,HOP!A:C,3,0)</f>
        <v>2150232</v>
      </c>
      <c r="G171">
        <f t="shared" si="4"/>
        <v>0</v>
      </c>
      <c r="H171" t="str">
        <f t="shared" si="5"/>
        <v>，2150232</v>
      </c>
      <c r="I171" t="str">
        <f>VLOOKUP(A171,HOP!A:T,20,0)</f>
        <v>直连</v>
      </c>
    </row>
    <row r="172" ht="14.25" hidden="1" customHeight="1" spans="1:9">
      <c r="A172" s="6" t="s">
        <v>1059</v>
      </c>
      <c r="B172" s="7" t="s">
        <v>79</v>
      </c>
      <c r="C172" s="7" t="s">
        <v>846</v>
      </c>
      <c r="D172" s="3">
        <v>1548</v>
      </c>
      <c r="E172" t="str">
        <f>VLOOKUP(A172,HOP!A:L,12,0)</f>
        <v>1548.00</v>
      </c>
      <c r="F172" t="str">
        <f>VLOOKUP(A172,HOP!A:C,3,0)</f>
        <v>2134396</v>
      </c>
      <c r="G172">
        <f t="shared" si="4"/>
        <v>0</v>
      </c>
      <c r="H172" t="str">
        <f t="shared" si="5"/>
        <v>，2134396</v>
      </c>
      <c r="I172" t="str">
        <f>VLOOKUP(A172,HOP!A:T,20,0)</f>
        <v>直连</v>
      </c>
    </row>
    <row r="173" ht="14.25" hidden="1" customHeight="1" spans="1:9">
      <c r="A173" s="6" t="s">
        <v>1065</v>
      </c>
      <c r="B173" s="7" t="s">
        <v>503</v>
      </c>
      <c r="C173" s="7" t="s">
        <v>846</v>
      </c>
      <c r="D173" s="3">
        <v>348</v>
      </c>
      <c r="E173" t="str">
        <f>VLOOKUP(A173,HOP!A:L,12,0)</f>
        <v>348.00</v>
      </c>
      <c r="F173" t="str">
        <f>VLOOKUP(A173,HOP!A:C,3,0)</f>
        <v>2147283</v>
      </c>
      <c r="G173">
        <f t="shared" si="4"/>
        <v>0</v>
      </c>
      <c r="H173" t="str">
        <f t="shared" si="5"/>
        <v>，2147283</v>
      </c>
      <c r="I173" t="str">
        <f>VLOOKUP(A173,HOP!A:T,20,0)</f>
        <v>直连</v>
      </c>
    </row>
    <row r="174" ht="14.25" hidden="1" customHeight="1" spans="1:9">
      <c r="A174" s="6" t="s">
        <v>1067</v>
      </c>
      <c r="B174" s="7" t="s">
        <v>503</v>
      </c>
      <c r="C174" s="7" t="s">
        <v>846</v>
      </c>
      <c r="D174" s="3">
        <v>480</v>
      </c>
      <c r="E174" t="str">
        <f>VLOOKUP(A174,HOP!A:L,12,0)</f>
        <v>480.00</v>
      </c>
      <c r="F174" t="str">
        <f>VLOOKUP(A174,HOP!A:C,3,0)</f>
        <v>2149121</v>
      </c>
      <c r="G174">
        <f t="shared" si="4"/>
        <v>0</v>
      </c>
      <c r="H174" t="str">
        <f t="shared" si="5"/>
        <v>，2149121</v>
      </c>
      <c r="I174" t="str">
        <f>VLOOKUP(A174,HOP!A:T,20,0)</f>
        <v>直连</v>
      </c>
    </row>
    <row r="175" ht="14.25" hidden="1" customHeight="1" spans="1:9">
      <c r="A175" s="6" t="s">
        <v>1071</v>
      </c>
      <c r="B175" s="7" t="s">
        <v>503</v>
      </c>
      <c r="C175" s="7" t="s">
        <v>846</v>
      </c>
      <c r="D175" s="3">
        <v>414</v>
      </c>
      <c r="E175" t="str">
        <f>VLOOKUP(A175,HOP!A:L,12,0)</f>
        <v>414.00</v>
      </c>
      <c r="F175" t="str">
        <f>VLOOKUP(A175,HOP!A:C,3,0)</f>
        <v>2149190</v>
      </c>
      <c r="G175">
        <f t="shared" si="4"/>
        <v>0</v>
      </c>
      <c r="H175" t="str">
        <f t="shared" si="5"/>
        <v>，2149190</v>
      </c>
      <c r="I175" t="str">
        <f>VLOOKUP(A175,HOP!A:T,20,0)</f>
        <v>直连</v>
      </c>
    </row>
    <row r="176" ht="14.25" hidden="1" customHeight="1" spans="1:9">
      <c r="A176" s="6" t="s">
        <v>1076</v>
      </c>
      <c r="B176" s="7" t="s">
        <v>503</v>
      </c>
      <c r="C176" s="7" t="s">
        <v>846</v>
      </c>
      <c r="D176" s="3">
        <v>118</v>
      </c>
      <c r="E176" t="str">
        <f>VLOOKUP(A176,HOP!A:L,12,0)</f>
        <v>118.00</v>
      </c>
      <c r="F176" t="str">
        <f>VLOOKUP(A176,HOP!A:C,3,0)</f>
        <v>2149472</v>
      </c>
      <c r="G176">
        <f t="shared" si="4"/>
        <v>0</v>
      </c>
      <c r="H176" t="str">
        <f t="shared" si="5"/>
        <v>，2149472</v>
      </c>
      <c r="I176" t="str">
        <f>VLOOKUP(A176,HOP!A:T,20,0)</f>
        <v>直连</v>
      </c>
    </row>
    <row r="177" ht="14.25" hidden="1" customHeight="1" spans="1:9">
      <c r="A177" s="6" t="s">
        <v>1080</v>
      </c>
      <c r="B177" s="7" t="s">
        <v>503</v>
      </c>
      <c r="C177" s="7" t="s">
        <v>846</v>
      </c>
      <c r="D177" s="3">
        <v>119</v>
      </c>
      <c r="E177" t="str">
        <f>VLOOKUP(A177,HOP!A:L,12,0)</f>
        <v>119.00</v>
      </c>
      <c r="F177" t="str">
        <f>VLOOKUP(A177,HOP!A:C,3,0)</f>
        <v>2149461</v>
      </c>
      <c r="G177">
        <f t="shared" si="4"/>
        <v>0</v>
      </c>
      <c r="H177" t="str">
        <f t="shared" si="5"/>
        <v>，2149461</v>
      </c>
      <c r="I177" t="str">
        <f>VLOOKUP(A177,HOP!A:T,20,0)</f>
        <v>直连</v>
      </c>
    </row>
    <row r="178" ht="14.25" hidden="1" customHeight="1" spans="1:9">
      <c r="A178" s="6" t="s">
        <v>1084</v>
      </c>
      <c r="B178" s="7" t="s">
        <v>503</v>
      </c>
      <c r="C178" s="7" t="s">
        <v>846</v>
      </c>
      <c r="D178" s="3">
        <v>99</v>
      </c>
      <c r="E178" t="str">
        <f>VLOOKUP(A178,HOP!A:L,12,0)</f>
        <v>99.00</v>
      </c>
      <c r="F178" t="str">
        <f>VLOOKUP(A178,HOP!A:C,3,0)</f>
        <v>2150113</v>
      </c>
      <c r="G178">
        <f t="shared" si="4"/>
        <v>0</v>
      </c>
      <c r="H178" t="str">
        <f t="shared" si="5"/>
        <v>，2150113</v>
      </c>
      <c r="I178" t="str">
        <f>VLOOKUP(A178,HOP!A:T,20,0)</f>
        <v>直连</v>
      </c>
    </row>
    <row r="179" ht="14.25" hidden="1" customHeight="1" spans="1:9">
      <c r="A179" s="6" t="s">
        <v>1089</v>
      </c>
      <c r="B179" s="7" t="s">
        <v>503</v>
      </c>
      <c r="C179" s="7" t="s">
        <v>846</v>
      </c>
      <c r="D179" s="3">
        <v>247</v>
      </c>
      <c r="E179" t="str">
        <f>VLOOKUP(A179,HOP!A:L,12,0)</f>
        <v>247.00</v>
      </c>
      <c r="F179" t="str">
        <f>VLOOKUP(A179,HOP!A:C,3,0)</f>
        <v>2150250</v>
      </c>
      <c r="G179">
        <f t="shared" si="4"/>
        <v>0</v>
      </c>
      <c r="H179" t="str">
        <f t="shared" si="5"/>
        <v>，2150250</v>
      </c>
      <c r="I179" t="str">
        <f>VLOOKUP(A179,HOP!A:T,20,0)</f>
        <v>直连</v>
      </c>
    </row>
    <row r="180" ht="14.25" hidden="1" customHeight="1" spans="1:9">
      <c r="A180" s="6" t="s">
        <v>1095</v>
      </c>
      <c r="B180" s="7" t="s">
        <v>503</v>
      </c>
      <c r="C180" s="7" t="s">
        <v>846</v>
      </c>
      <c r="D180" s="3">
        <v>351</v>
      </c>
      <c r="E180" t="str">
        <f>VLOOKUP(A180,HOP!A:L,12,0)</f>
        <v>351.00</v>
      </c>
      <c r="F180" t="str">
        <f>VLOOKUP(A180,HOP!A:C,3,0)</f>
        <v>2149163</v>
      </c>
      <c r="G180">
        <f t="shared" si="4"/>
        <v>0</v>
      </c>
      <c r="H180" t="str">
        <f t="shared" si="5"/>
        <v>，2149163</v>
      </c>
      <c r="I180" t="str">
        <f>VLOOKUP(A180,HOP!A:T,20,0)</f>
        <v>直连</v>
      </c>
    </row>
    <row r="181" ht="14.25" hidden="1" customHeight="1" spans="1:9">
      <c r="A181" s="6" t="s">
        <v>1098</v>
      </c>
      <c r="B181" s="7" t="s">
        <v>846</v>
      </c>
      <c r="C181" s="7" t="s">
        <v>1102</v>
      </c>
      <c r="D181" s="3">
        <v>155</v>
      </c>
      <c r="E181" t="str">
        <f>VLOOKUP(A181,HOP!A:L,12,0)</f>
        <v>155.00</v>
      </c>
      <c r="F181" t="str">
        <f>VLOOKUP(A181,HOP!A:C,3,0)</f>
        <v>2148560</v>
      </c>
      <c r="G181">
        <f t="shared" si="4"/>
        <v>0</v>
      </c>
      <c r="H181" t="str">
        <f t="shared" si="5"/>
        <v>，2148560</v>
      </c>
      <c r="I181" t="str">
        <f>VLOOKUP(A181,HOP!A:T,20,0)</f>
        <v>直连</v>
      </c>
    </row>
    <row r="182" ht="14.25" hidden="1" customHeight="1" spans="1:9">
      <c r="A182" s="6" t="s">
        <v>1104</v>
      </c>
      <c r="B182" s="7" t="s">
        <v>846</v>
      </c>
      <c r="C182" s="7" t="s">
        <v>1102</v>
      </c>
      <c r="D182" s="3">
        <v>137</v>
      </c>
      <c r="E182" t="str">
        <f>VLOOKUP(A182,HOP!A:L,12,0)</f>
        <v>137.00</v>
      </c>
      <c r="F182" t="str">
        <f>VLOOKUP(A182,HOP!A:C,3,0)</f>
        <v>2149107</v>
      </c>
      <c r="G182">
        <f t="shared" si="4"/>
        <v>0</v>
      </c>
      <c r="H182" t="str">
        <f t="shared" si="5"/>
        <v>，2149107</v>
      </c>
      <c r="I182" t="str">
        <f>VLOOKUP(A182,HOP!A:T,20,0)</f>
        <v>直连</v>
      </c>
    </row>
    <row r="183" ht="14.25" hidden="1" customHeight="1" spans="1:9">
      <c r="A183" s="6" t="s">
        <v>1109</v>
      </c>
      <c r="B183" s="7" t="s">
        <v>846</v>
      </c>
      <c r="C183" s="7" t="s">
        <v>1102</v>
      </c>
      <c r="D183" s="3">
        <v>108</v>
      </c>
      <c r="E183" t="str">
        <f>VLOOKUP(A183,HOP!A:L,12,0)</f>
        <v>108.00</v>
      </c>
      <c r="F183" t="str">
        <f>VLOOKUP(A183,HOP!A:C,3,0)</f>
        <v>2150286</v>
      </c>
      <c r="G183">
        <f t="shared" si="4"/>
        <v>0</v>
      </c>
      <c r="H183" t="str">
        <f t="shared" si="5"/>
        <v>，2150286</v>
      </c>
      <c r="I183" t="str">
        <f>VLOOKUP(A183,HOP!A:T,20,0)</f>
        <v>直连</v>
      </c>
    </row>
    <row r="184" ht="14.25" hidden="1" customHeight="1" spans="1:9">
      <c r="A184" s="6" t="s">
        <v>1114</v>
      </c>
      <c r="B184" s="7" t="s">
        <v>846</v>
      </c>
      <c r="C184" s="7" t="s">
        <v>1102</v>
      </c>
      <c r="D184" s="3">
        <v>124</v>
      </c>
      <c r="E184" t="str">
        <f>VLOOKUP(A184,HOP!A:L,12,0)</f>
        <v>124.00</v>
      </c>
      <c r="F184" t="str">
        <f>VLOOKUP(A184,HOP!A:C,3,0)</f>
        <v>2150997</v>
      </c>
      <c r="G184">
        <f t="shared" si="4"/>
        <v>0</v>
      </c>
      <c r="H184" t="str">
        <f t="shared" si="5"/>
        <v>，2150997</v>
      </c>
      <c r="I184" t="str">
        <f>VLOOKUP(A184,HOP!A:T,20,0)</f>
        <v>直连</v>
      </c>
    </row>
    <row r="185" ht="14.25" hidden="1" customHeight="1" spans="1:9">
      <c r="A185" s="6" t="s">
        <v>1119</v>
      </c>
      <c r="B185" s="7" t="s">
        <v>846</v>
      </c>
      <c r="C185" s="7" t="s">
        <v>1102</v>
      </c>
      <c r="D185" s="3">
        <v>63</v>
      </c>
      <c r="E185" t="str">
        <f>VLOOKUP(A185,HOP!A:L,12,0)</f>
        <v>63.00</v>
      </c>
      <c r="F185" t="str">
        <f>VLOOKUP(A185,HOP!A:C,3,0)</f>
        <v>2150498</v>
      </c>
      <c r="G185">
        <f t="shared" si="4"/>
        <v>0</v>
      </c>
      <c r="H185" t="str">
        <f t="shared" si="5"/>
        <v>，2150498</v>
      </c>
      <c r="I185" t="str">
        <f>VLOOKUP(A185,HOP!A:T,20,0)</f>
        <v>直连</v>
      </c>
    </row>
    <row r="186" ht="14.25" hidden="1" customHeight="1" spans="1:9">
      <c r="A186" s="6" t="s">
        <v>1123</v>
      </c>
      <c r="B186" s="7" t="s">
        <v>846</v>
      </c>
      <c r="C186" s="7" t="s">
        <v>1102</v>
      </c>
      <c r="D186" s="3">
        <v>371</v>
      </c>
      <c r="E186" t="str">
        <f>VLOOKUP(A186,HOP!A:L,12,0)</f>
        <v>371.00</v>
      </c>
      <c r="F186" t="str">
        <f>VLOOKUP(A186,HOP!A:C,3,0)</f>
        <v>2150769</v>
      </c>
      <c r="G186">
        <f t="shared" si="4"/>
        <v>0</v>
      </c>
      <c r="H186" t="str">
        <f t="shared" si="5"/>
        <v>，2150769</v>
      </c>
      <c r="I186" t="str">
        <f>VLOOKUP(A186,HOP!A:T,20,0)</f>
        <v>直连</v>
      </c>
    </row>
    <row r="187" ht="14.25" hidden="1" customHeight="1" spans="1:9">
      <c r="A187" s="6" t="s">
        <v>1125</v>
      </c>
      <c r="B187" s="7" t="s">
        <v>846</v>
      </c>
      <c r="C187" s="7" t="s">
        <v>1102</v>
      </c>
      <c r="D187" s="3">
        <v>613</v>
      </c>
      <c r="E187" t="str">
        <f>VLOOKUP(A187,HOP!A:L,12,0)</f>
        <v>613.00</v>
      </c>
      <c r="F187" t="str">
        <f>VLOOKUP(A187,HOP!A:C,3,0)</f>
        <v>2150581</v>
      </c>
      <c r="G187">
        <f t="shared" si="4"/>
        <v>0</v>
      </c>
      <c r="H187" t="str">
        <f t="shared" si="5"/>
        <v>，2150581</v>
      </c>
      <c r="I187" t="str">
        <f>VLOOKUP(A187,HOP!A:T,20,0)</f>
        <v>直连</v>
      </c>
    </row>
    <row r="188" ht="14.25" hidden="1" customHeight="1" spans="1:9">
      <c r="A188" s="6" t="s">
        <v>1132</v>
      </c>
      <c r="B188" s="7" t="s">
        <v>846</v>
      </c>
      <c r="C188" s="7" t="s">
        <v>1102</v>
      </c>
      <c r="D188" s="3">
        <v>1224</v>
      </c>
      <c r="E188" t="str">
        <f>VLOOKUP(A188,HOP!A:L,12,0)</f>
        <v>1224.00</v>
      </c>
      <c r="F188" t="str">
        <f>VLOOKUP(A188,HOP!A:C,3,0)</f>
        <v>2150831</v>
      </c>
      <c r="G188">
        <f t="shared" si="4"/>
        <v>0</v>
      </c>
      <c r="H188" t="str">
        <f t="shared" si="5"/>
        <v>，2150831</v>
      </c>
      <c r="I188" t="str">
        <f>VLOOKUP(A188,HOP!A:T,20,0)</f>
        <v>直连</v>
      </c>
    </row>
    <row r="189" ht="14.25" hidden="1" customHeight="1" spans="1:9">
      <c r="A189" s="6" t="s">
        <v>1138</v>
      </c>
      <c r="B189" s="7" t="s">
        <v>846</v>
      </c>
      <c r="C189" s="7" t="s">
        <v>1102</v>
      </c>
      <c r="D189" s="3">
        <v>366</v>
      </c>
      <c r="E189" t="str">
        <f>VLOOKUP(A189,HOP!A:L,12,0)</f>
        <v>366.00</v>
      </c>
      <c r="F189" t="str">
        <f>VLOOKUP(A189,HOP!A:C,3,0)</f>
        <v>2151265</v>
      </c>
      <c r="G189">
        <f t="shared" si="4"/>
        <v>0</v>
      </c>
      <c r="H189" t="str">
        <f t="shared" si="5"/>
        <v>，2151265</v>
      </c>
      <c r="I189" t="str">
        <f>VLOOKUP(A189,HOP!A:T,20,0)</f>
        <v>直连</v>
      </c>
    </row>
    <row r="190" ht="14.25" hidden="1" customHeight="1" spans="1:9">
      <c r="A190" s="6" t="s">
        <v>1143</v>
      </c>
      <c r="B190" s="7" t="s">
        <v>79</v>
      </c>
      <c r="C190" s="7" t="s">
        <v>1102</v>
      </c>
      <c r="D190" s="3">
        <v>2232</v>
      </c>
      <c r="E190" t="str">
        <f>VLOOKUP(A190,HOP!A:L,12,0)</f>
        <v>2232.00</v>
      </c>
      <c r="F190" t="str">
        <f>VLOOKUP(A190,HOP!A:C,3,0)</f>
        <v>2132304</v>
      </c>
      <c r="G190">
        <f t="shared" si="4"/>
        <v>0</v>
      </c>
      <c r="H190" t="str">
        <f t="shared" si="5"/>
        <v>，2132304</v>
      </c>
      <c r="I190" t="str">
        <f>VLOOKUP(A190,HOP!A:T,20,0)</f>
        <v>直连</v>
      </c>
    </row>
    <row r="191" ht="14.25" hidden="1" customHeight="1" spans="1:9">
      <c r="A191" s="6" t="s">
        <v>1151</v>
      </c>
      <c r="B191" s="7" t="s">
        <v>846</v>
      </c>
      <c r="C191" s="7" t="s">
        <v>1102</v>
      </c>
      <c r="D191" s="3">
        <v>246</v>
      </c>
      <c r="E191" t="str">
        <f>VLOOKUP(A191,HOP!A:L,12,0)</f>
        <v>246.00</v>
      </c>
      <c r="F191" t="str">
        <f>VLOOKUP(A191,HOP!A:C,3,0)</f>
        <v>2149365</v>
      </c>
      <c r="G191">
        <f t="shared" si="4"/>
        <v>0</v>
      </c>
      <c r="H191" t="str">
        <f t="shared" si="5"/>
        <v>，2149365</v>
      </c>
      <c r="I191" t="str">
        <f>VLOOKUP(A191,HOP!A:T,20,0)</f>
        <v>直连</v>
      </c>
    </row>
    <row r="192" ht="14.25" hidden="1" customHeight="1" spans="1:9">
      <c r="A192" s="6" t="s">
        <v>1156</v>
      </c>
      <c r="B192" s="7" t="s">
        <v>846</v>
      </c>
      <c r="C192" s="7" t="s">
        <v>1102</v>
      </c>
      <c r="D192" s="3">
        <v>115</v>
      </c>
      <c r="E192" t="str">
        <f>VLOOKUP(A192,HOP!A:L,12,0)</f>
        <v>115.00</v>
      </c>
      <c r="F192" t="str">
        <f>VLOOKUP(A192,HOP!A:C,3,0)</f>
        <v>2150308</v>
      </c>
      <c r="G192">
        <f t="shared" si="4"/>
        <v>0</v>
      </c>
      <c r="H192" t="str">
        <f t="shared" si="5"/>
        <v>，2150308</v>
      </c>
      <c r="I192" t="str">
        <f>VLOOKUP(A192,HOP!A:T,20,0)</f>
        <v>直连</v>
      </c>
    </row>
    <row r="193" ht="14.25" hidden="1" customHeight="1" spans="1:9">
      <c r="A193" s="6" t="s">
        <v>1157</v>
      </c>
      <c r="B193" s="7" t="s">
        <v>503</v>
      </c>
      <c r="C193" s="7" t="s">
        <v>1102</v>
      </c>
      <c r="D193" s="3">
        <v>700</v>
      </c>
      <c r="E193" t="str">
        <f>VLOOKUP(A193,HOP!A:L,12,0)</f>
        <v>700.00</v>
      </c>
      <c r="F193" t="str">
        <f>VLOOKUP(A193,HOP!A:C,3,0)</f>
        <v>2148787</v>
      </c>
      <c r="G193">
        <f t="shared" si="4"/>
        <v>0</v>
      </c>
      <c r="H193" t="str">
        <f t="shared" si="5"/>
        <v>，2148787</v>
      </c>
      <c r="I193" t="str">
        <f>VLOOKUP(A193,HOP!A:T,20,0)</f>
        <v>直连</v>
      </c>
    </row>
    <row r="194" ht="14.25" hidden="1" customHeight="1" spans="1:9">
      <c r="A194" s="6" t="s">
        <v>1164</v>
      </c>
      <c r="B194" s="7" t="s">
        <v>846</v>
      </c>
      <c r="C194" s="7" t="s">
        <v>1102</v>
      </c>
      <c r="D194" s="3">
        <v>101</v>
      </c>
      <c r="E194" t="str">
        <f>VLOOKUP(A194,HOP!A:L,12,0)</f>
        <v>101.00</v>
      </c>
      <c r="F194" t="str">
        <f>VLOOKUP(A194,HOP!A:C,3,0)</f>
        <v>2149093</v>
      </c>
      <c r="G194">
        <f t="shared" si="4"/>
        <v>0</v>
      </c>
      <c r="H194" t="str">
        <f t="shared" si="5"/>
        <v>，2149093</v>
      </c>
      <c r="I194" t="str">
        <f>VLOOKUP(A194,HOP!A:T,20,0)</f>
        <v>直连</v>
      </c>
    </row>
    <row r="195" ht="14.25" hidden="1" customHeight="1" spans="1:9">
      <c r="A195" s="6" t="s">
        <v>1168</v>
      </c>
      <c r="B195" s="7" t="s">
        <v>846</v>
      </c>
      <c r="C195" s="7" t="s">
        <v>1102</v>
      </c>
      <c r="D195" s="3">
        <v>201</v>
      </c>
      <c r="E195" t="str">
        <f>VLOOKUP(A195,HOP!A:L,12,0)</f>
        <v>201.00</v>
      </c>
      <c r="F195" t="str">
        <f>VLOOKUP(A195,HOP!A:C,3,0)</f>
        <v>2150647</v>
      </c>
      <c r="G195">
        <f t="shared" ref="G195:G258" si="6">D195-E195</f>
        <v>0</v>
      </c>
      <c r="H195" t="str">
        <f t="shared" ref="H195:H258" si="7">$H$1&amp;F195</f>
        <v>，2150647</v>
      </c>
      <c r="I195" t="str">
        <f>VLOOKUP(A195,HOP!A:T,20,0)</f>
        <v>直连</v>
      </c>
    </row>
    <row r="196" ht="14.25" hidden="1" customHeight="1" spans="1:9">
      <c r="A196" s="6" t="s">
        <v>1175</v>
      </c>
      <c r="B196" s="7" t="s">
        <v>846</v>
      </c>
      <c r="C196" s="7" t="s">
        <v>1102</v>
      </c>
      <c r="D196" s="3">
        <v>158</v>
      </c>
      <c r="E196" t="str">
        <f>VLOOKUP(A196,HOP!A:L,12,0)</f>
        <v>158.00</v>
      </c>
      <c r="F196" t="str">
        <f>VLOOKUP(A196,HOP!A:C,3,0)</f>
        <v>2150590</v>
      </c>
      <c r="G196">
        <f t="shared" si="6"/>
        <v>0</v>
      </c>
      <c r="H196" t="str">
        <f t="shared" si="7"/>
        <v>，2150590</v>
      </c>
      <c r="I196" t="str">
        <f>VLOOKUP(A196,HOP!A:T,20,0)</f>
        <v>直连</v>
      </c>
    </row>
    <row r="197" ht="14.25" hidden="1" customHeight="1" spans="1:9">
      <c r="A197" s="6" t="s">
        <v>1180</v>
      </c>
      <c r="B197" s="7" t="s">
        <v>846</v>
      </c>
      <c r="C197" s="7" t="s">
        <v>1102</v>
      </c>
      <c r="D197" s="3">
        <v>158</v>
      </c>
      <c r="E197" t="str">
        <f>VLOOKUP(A197,HOP!A:L,12,0)</f>
        <v>158.00</v>
      </c>
      <c r="F197" t="str">
        <f>VLOOKUP(A197,HOP!A:C,3,0)</f>
        <v>2150593</v>
      </c>
      <c r="G197">
        <f t="shared" si="6"/>
        <v>0</v>
      </c>
      <c r="H197" t="str">
        <f t="shared" si="7"/>
        <v>，2150593</v>
      </c>
      <c r="I197" t="str">
        <f>VLOOKUP(A197,HOP!A:T,20,0)</f>
        <v>直连</v>
      </c>
    </row>
    <row r="198" ht="14.25" hidden="1" customHeight="1" spans="1:9">
      <c r="A198" s="6" t="s">
        <v>1181</v>
      </c>
      <c r="B198" s="7" t="s">
        <v>846</v>
      </c>
      <c r="C198" s="7" t="s">
        <v>1102</v>
      </c>
      <c r="D198" s="3">
        <v>105</v>
      </c>
      <c r="E198" t="str">
        <f>VLOOKUP(A198,HOP!A:L,12,0)</f>
        <v>105.00</v>
      </c>
      <c r="F198" t="str">
        <f>VLOOKUP(A198,HOP!A:C,3,0)</f>
        <v>2150724</v>
      </c>
      <c r="G198">
        <f t="shared" si="6"/>
        <v>0</v>
      </c>
      <c r="H198" t="str">
        <f t="shared" si="7"/>
        <v>，2150724</v>
      </c>
      <c r="I198" t="str">
        <f>VLOOKUP(A198,HOP!A:T,20,0)</f>
        <v>直连</v>
      </c>
    </row>
    <row r="199" ht="14.25" hidden="1" customHeight="1" spans="1:9">
      <c r="A199" s="6" t="s">
        <v>1188</v>
      </c>
      <c r="B199" s="7" t="s">
        <v>846</v>
      </c>
      <c r="C199" s="7" t="s">
        <v>1102</v>
      </c>
      <c r="D199" s="3">
        <v>100</v>
      </c>
      <c r="E199" t="str">
        <f>VLOOKUP(A199,HOP!A:L,12,0)</f>
        <v>100.00</v>
      </c>
      <c r="F199" t="str">
        <f>VLOOKUP(A199,HOP!A:C,3,0)</f>
        <v>2150675</v>
      </c>
      <c r="G199">
        <f t="shared" si="6"/>
        <v>0</v>
      </c>
      <c r="H199" t="str">
        <f t="shared" si="7"/>
        <v>，2150675</v>
      </c>
      <c r="I199" t="str">
        <f>VLOOKUP(A199,HOP!A:T,20,0)</f>
        <v>直连</v>
      </c>
    </row>
    <row r="200" ht="14.25" hidden="1" customHeight="1" spans="1:9">
      <c r="A200" s="6" t="s">
        <v>1193</v>
      </c>
      <c r="B200" s="7" t="s">
        <v>846</v>
      </c>
      <c r="C200" s="7" t="s">
        <v>1102</v>
      </c>
      <c r="D200" s="3">
        <v>111</v>
      </c>
      <c r="E200" t="str">
        <f>VLOOKUP(A200,HOP!A:L,12,0)</f>
        <v>111.00</v>
      </c>
      <c r="F200" t="str">
        <f>VLOOKUP(A200,HOP!A:C,3,0)</f>
        <v>2150969</v>
      </c>
      <c r="G200">
        <f t="shared" si="6"/>
        <v>0</v>
      </c>
      <c r="H200" t="str">
        <f t="shared" si="7"/>
        <v>，2150969</v>
      </c>
      <c r="I200" t="str">
        <f>VLOOKUP(A200,HOP!A:T,20,0)</f>
        <v>直连</v>
      </c>
    </row>
    <row r="201" ht="14.25" hidden="1" customHeight="1" spans="1:9">
      <c r="A201" s="6" t="s">
        <v>1197</v>
      </c>
      <c r="B201" s="7" t="s">
        <v>846</v>
      </c>
      <c r="C201" s="7" t="s">
        <v>1102</v>
      </c>
      <c r="D201" s="3">
        <v>1041</v>
      </c>
      <c r="E201" t="str">
        <f>VLOOKUP(A201,HOP!A:L,12,0)</f>
        <v>1041.00</v>
      </c>
      <c r="F201" t="str">
        <f>VLOOKUP(A201,HOP!A:C,3,0)</f>
        <v>2151049</v>
      </c>
      <c r="G201">
        <f t="shared" si="6"/>
        <v>0</v>
      </c>
      <c r="H201" t="str">
        <f t="shared" si="7"/>
        <v>，2151049</v>
      </c>
      <c r="I201" t="str">
        <f>VLOOKUP(A201,HOP!A:T,20,0)</f>
        <v>直连</v>
      </c>
    </row>
    <row r="202" ht="14.25" hidden="1" customHeight="1" spans="1:9">
      <c r="A202" s="6" t="s">
        <v>1202</v>
      </c>
      <c r="B202" s="7" t="s">
        <v>846</v>
      </c>
      <c r="C202" s="7" t="s">
        <v>1102</v>
      </c>
      <c r="D202" s="3">
        <v>88</v>
      </c>
      <c r="E202" t="str">
        <f>VLOOKUP(A202,HOP!A:L,12,0)</f>
        <v>88.00</v>
      </c>
      <c r="F202" t="str">
        <f>VLOOKUP(A202,HOP!A:C,3,0)</f>
        <v>2151627</v>
      </c>
      <c r="G202">
        <f t="shared" si="6"/>
        <v>0</v>
      </c>
      <c r="H202" t="str">
        <f t="shared" si="7"/>
        <v>，2151627</v>
      </c>
      <c r="I202" t="str">
        <f>VLOOKUP(A202,HOP!A:T,20,0)</f>
        <v>直连</v>
      </c>
    </row>
    <row r="203" ht="14.25" hidden="1" customHeight="1" spans="1:9">
      <c r="A203" s="6" t="s">
        <v>1207</v>
      </c>
      <c r="B203" s="7" t="s">
        <v>846</v>
      </c>
      <c r="C203" s="7" t="s">
        <v>1102</v>
      </c>
      <c r="D203" s="3">
        <v>195</v>
      </c>
      <c r="E203" t="str">
        <f>VLOOKUP(A203,HOP!A:L,12,0)</f>
        <v>195.00</v>
      </c>
      <c r="F203" t="str">
        <f>VLOOKUP(A203,HOP!A:C,3,0)</f>
        <v>2151763</v>
      </c>
      <c r="G203">
        <f t="shared" si="6"/>
        <v>0</v>
      </c>
      <c r="H203" t="str">
        <f t="shared" si="7"/>
        <v>，2151763</v>
      </c>
      <c r="I203" t="str">
        <f>VLOOKUP(A203,HOP!A:T,20,0)</f>
        <v>直连</v>
      </c>
    </row>
    <row r="204" ht="14.25" hidden="1" customHeight="1" spans="1:9">
      <c r="A204" s="6" t="s">
        <v>1214</v>
      </c>
      <c r="B204" s="7" t="s">
        <v>846</v>
      </c>
      <c r="C204" s="7" t="s">
        <v>1102</v>
      </c>
      <c r="D204" s="3">
        <v>102</v>
      </c>
      <c r="E204" t="str">
        <f>VLOOKUP(A204,HOP!A:L,12,0)</f>
        <v>102.00</v>
      </c>
      <c r="F204" t="str">
        <f>VLOOKUP(A204,HOP!A:C,3,0)</f>
        <v>2151754</v>
      </c>
      <c r="G204">
        <f t="shared" si="6"/>
        <v>0</v>
      </c>
      <c r="H204" t="str">
        <f t="shared" si="7"/>
        <v>，2151754</v>
      </c>
      <c r="I204" t="str">
        <f>VLOOKUP(A204,HOP!A:T,20,0)</f>
        <v>直连</v>
      </c>
    </row>
    <row r="205" ht="14.25" hidden="1" customHeight="1" spans="1:9">
      <c r="A205" s="6" t="s">
        <v>1216</v>
      </c>
      <c r="B205" s="7" t="s">
        <v>846</v>
      </c>
      <c r="C205" s="7" t="s">
        <v>1102</v>
      </c>
      <c r="D205" s="3">
        <v>170</v>
      </c>
      <c r="E205" t="str">
        <f>VLOOKUP(A205,HOP!A:L,12,0)</f>
        <v>170.00</v>
      </c>
      <c r="F205" t="str">
        <f>VLOOKUP(A205,HOP!A:C,3,0)</f>
        <v>2151617</v>
      </c>
      <c r="G205">
        <f t="shared" si="6"/>
        <v>0</v>
      </c>
      <c r="H205" t="str">
        <f t="shared" si="7"/>
        <v>，2151617</v>
      </c>
      <c r="I205" t="str">
        <f>VLOOKUP(A205,HOP!A:T,20,0)</f>
        <v>直连</v>
      </c>
    </row>
    <row r="206" ht="14.25" hidden="1" customHeight="1" spans="1:9">
      <c r="A206" s="6" t="s">
        <v>1222</v>
      </c>
      <c r="B206" s="7" t="s">
        <v>846</v>
      </c>
      <c r="C206" s="7" t="s">
        <v>1102</v>
      </c>
      <c r="D206" s="3">
        <v>205</v>
      </c>
      <c r="E206" t="str">
        <f>VLOOKUP(A206,HOP!A:L,12,0)</f>
        <v>205.00</v>
      </c>
      <c r="F206" t="str">
        <f>VLOOKUP(A206,HOP!A:C,3,0)</f>
        <v>2151702</v>
      </c>
      <c r="G206">
        <f t="shared" si="6"/>
        <v>0</v>
      </c>
      <c r="H206" t="str">
        <f t="shared" si="7"/>
        <v>，2151702</v>
      </c>
      <c r="I206" t="str">
        <f>VLOOKUP(A206,HOP!A:T,20,0)</f>
        <v>直连</v>
      </c>
    </row>
    <row r="207" ht="14.25" hidden="1" customHeight="1" spans="1:9">
      <c r="A207" s="6" t="s">
        <v>1229</v>
      </c>
      <c r="B207" s="7" t="s">
        <v>846</v>
      </c>
      <c r="C207" s="7" t="s">
        <v>1102</v>
      </c>
      <c r="D207" s="3">
        <v>99</v>
      </c>
      <c r="E207" t="str">
        <f>VLOOKUP(A207,HOP!A:L,12,0)</f>
        <v>99.00</v>
      </c>
      <c r="F207" t="str">
        <f>VLOOKUP(A207,HOP!A:C,3,0)</f>
        <v>2150476</v>
      </c>
      <c r="G207">
        <f t="shared" si="6"/>
        <v>0</v>
      </c>
      <c r="H207" t="str">
        <f t="shared" si="7"/>
        <v>，2150476</v>
      </c>
      <c r="I207" t="str">
        <f>VLOOKUP(A207,HOP!A:T,20,0)</f>
        <v>直连</v>
      </c>
    </row>
    <row r="208" ht="14.25" hidden="1" customHeight="1" spans="1:9">
      <c r="A208" s="6" t="s">
        <v>1233</v>
      </c>
      <c r="B208" s="7" t="s">
        <v>503</v>
      </c>
      <c r="C208" s="7" t="s">
        <v>1102</v>
      </c>
      <c r="D208" s="3">
        <v>348</v>
      </c>
      <c r="E208" t="str">
        <f>VLOOKUP(A208,HOP!A:L,12,0)</f>
        <v>348.00</v>
      </c>
      <c r="F208" t="str">
        <f>VLOOKUP(A208,HOP!A:C,3,0)</f>
        <v>2150012</v>
      </c>
      <c r="G208">
        <f t="shared" si="6"/>
        <v>0</v>
      </c>
      <c r="H208" t="str">
        <f t="shared" si="7"/>
        <v>，2150012</v>
      </c>
      <c r="I208" t="str">
        <f>VLOOKUP(A208,HOP!A:T,20,0)</f>
        <v>直连</v>
      </c>
    </row>
    <row r="209" ht="14.25" hidden="1" customHeight="1" spans="1:9">
      <c r="A209" s="6" t="s">
        <v>1237</v>
      </c>
      <c r="B209" s="7" t="s">
        <v>846</v>
      </c>
      <c r="C209" s="7" t="s">
        <v>1102</v>
      </c>
      <c r="D209" s="3">
        <v>114</v>
      </c>
      <c r="E209" t="str">
        <f>VLOOKUP(A209,HOP!A:L,12,0)</f>
        <v>114.00</v>
      </c>
      <c r="F209" t="str">
        <f>VLOOKUP(A209,HOP!A:C,3,0)</f>
        <v>2150912</v>
      </c>
      <c r="G209">
        <f t="shared" si="6"/>
        <v>0</v>
      </c>
      <c r="H209" t="str">
        <f t="shared" si="7"/>
        <v>，2150912</v>
      </c>
      <c r="I209" t="str">
        <f>VLOOKUP(A209,HOP!A:T,20,0)</f>
        <v>直连</v>
      </c>
    </row>
    <row r="210" ht="14.25" hidden="1" customHeight="1" spans="1:9">
      <c r="A210" s="6" t="s">
        <v>1241</v>
      </c>
      <c r="B210" s="7" t="s">
        <v>846</v>
      </c>
      <c r="C210" s="7" t="s">
        <v>1102</v>
      </c>
      <c r="D210" s="3">
        <v>161</v>
      </c>
      <c r="E210" t="str">
        <f>VLOOKUP(A210,HOP!A:L,12,0)</f>
        <v>161.00</v>
      </c>
      <c r="F210" t="str">
        <f>VLOOKUP(A210,HOP!A:C,3,0)</f>
        <v>2151059</v>
      </c>
      <c r="G210">
        <f t="shared" si="6"/>
        <v>0</v>
      </c>
      <c r="H210" t="str">
        <f t="shared" si="7"/>
        <v>，2151059</v>
      </c>
      <c r="I210" t="str">
        <f>VLOOKUP(A210,HOP!A:T,20,0)</f>
        <v>直连</v>
      </c>
    </row>
    <row r="211" ht="14.25" hidden="1" customHeight="1" spans="1:9">
      <c r="A211" s="6" t="s">
        <v>1242</v>
      </c>
      <c r="B211" s="7" t="s">
        <v>846</v>
      </c>
      <c r="C211" s="7" t="s">
        <v>1102</v>
      </c>
      <c r="D211" s="3">
        <v>222</v>
      </c>
      <c r="E211" t="str">
        <f>VLOOKUP(A211,HOP!A:L,12,0)</f>
        <v>222.00</v>
      </c>
      <c r="F211" t="str">
        <f>VLOOKUP(A211,HOP!A:C,3,0)</f>
        <v>2151277</v>
      </c>
      <c r="G211">
        <f t="shared" si="6"/>
        <v>0</v>
      </c>
      <c r="H211" t="str">
        <f t="shared" si="7"/>
        <v>，2151277</v>
      </c>
      <c r="I211" t="str">
        <f>VLOOKUP(A211,HOP!A:T,20,0)</f>
        <v>直连</v>
      </c>
    </row>
    <row r="212" ht="14.25" hidden="1" customHeight="1" spans="1:9">
      <c r="A212" s="6" t="s">
        <v>1248</v>
      </c>
      <c r="B212" s="7" t="s">
        <v>846</v>
      </c>
      <c r="C212" s="7" t="s">
        <v>1102</v>
      </c>
      <c r="D212" s="3">
        <v>384</v>
      </c>
      <c r="E212" t="str">
        <f>VLOOKUP(A212,HOP!A:L,12,0)</f>
        <v>384.00</v>
      </c>
      <c r="F212" t="str">
        <f>VLOOKUP(A212,HOP!A:C,3,0)</f>
        <v>2151790</v>
      </c>
      <c r="G212">
        <f t="shared" si="6"/>
        <v>0</v>
      </c>
      <c r="H212" t="str">
        <f t="shared" si="7"/>
        <v>，2151790</v>
      </c>
      <c r="I212" t="str">
        <f>VLOOKUP(A212,HOP!A:T,20,0)</f>
        <v>直连</v>
      </c>
    </row>
    <row r="213" ht="14.25" hidden="1" customHeight="1" spans="1:9">
      <c r="A213" s="6" t="s">
        <v>1255</v>
      </c>
      <c r="B213" s="7" t="s">
        <v>846</v>
      </c>
      <c r="C213" s="7" t="s">
        <v>1102</v>
      </c>
      <c r="D213" s="3">
        <v>219</v>
      </c>
      <c r="E213" t="str">
        <f>VLOOKUP(A213,HOP!A:L,12,0)</f>
        <v>219.00</v>
      </c>
      <c r="F213" t="str">
        <f>VLOOKUP(A213,HOP!A:C,3,0)</f>
        <v>2151687</v>
      </c>
      <c r="G213">
        <f t="shared" si="6"/>
        <v>0</v>
      </c>
      <c r="H213" t="str">
        <f t="shared" si="7"/>
        <v>，2151687</v>
      </c>
      <c r="I213" t="str">
        <f>VLOOKUP(A213,HOP!A:T,20,0)</f>
        <v>直连</v>
      </c>
    </row>
    <row r="214" ht="14.25" hidden="1" customHeight="1" spans="1:9">
      <c r="A214" s="6" t="s">
        <v>1259</v>
      </c>
      <c r="B214" s="7" t="s">
        <v>846</v>
      </c>
      <c r="C214" s="7" t="s">
        <v>1102</v>
      </c>
      <c r="D214" s="3">
        <v>133</v>
      </c>
      <c r="E214" t="str">
        <f>VLOOKUP(A214,HOP!A:L,12,0)</f>
        <v>133.00</v>
      </c>
      <c r="F214" t="str">
        <f>VLOOKUP(A214,HOP!A:C,3,0)</f>
        <v>2151493</v>
      </c>
      <c r="G214">
        <f t="shared" si="6"/>
        <v>0</v>
      </c>
      <c r="H214" t="str">
        <f t="shared" si="7"/>
        <v>，2151493</v>
      </c>
      <c r="I214" t="str">
        <f>VLOOKUP(A214,HOP!A:T,20,0)</f>
        <v>直连</v>
      </c>
    </row>
    <row r="215" ht="14.25" hidden="1" customHeight="1" spans="1:9">
      <c r="A215" s="6" t="s">
        <v>1264</v>
      </c>
      <c r="B215" s="7" t="s">
        <v>503</v>
      </c>
      <c r="C215" s="7" t="s">
        <v>1102</v>
      </c>
      <c r="D215" s="3">
        <v>184</v>
      </c>
      <c r="E215" t="str">
        <f>VLOOKUP(A215,HOP!A:L,12,0)</f>
        <v>184.00</v>
      </c>
      <c r="F215" t="str">
        <f>VLOOKUP(A215,HOP!A:C,3,0)</f>
        <v>2149960</v>
      </c>
      <c r="G215">
        <f t="shared" si="6"/>
        <v>0</v>
      </c>
      <c r="H215" t="str">
        <f t="shared" si="7"/>
        <v>，2149960</v>
      </c>
      <c r="I215" t="str">
        <f>VLOOKUP(A215,HOP!A:T,20,0)</f>
        <v>直连</v>
      </c>
    </row>
    <row r="216" ht="14.25" hidden="1" customHeight="1" spans="1:9">
      <c r="A216" s="6" t="s">
        <v>1270</v>
      </c>
      <c r="B216" s="7" t="s">
        <v>846</v>
      </c>
      <c r="C216" s="7" t="s">
        <v>1102</v>
      </c>
      <c r="D216" s="3">
        <v>125</v>
      </c>
      <c r="E216" t="str">
        <f>VLOOKUP(A216,HOP!A:L,12,0)</f>
        <v>125.00</v>
      </c>
      <c r="F216" t="str">
        <f>VLOOKUP(A216,HOP!A:C,3,0)</f>
        <v>2151553</v>
      </c>
      <c r="G216">
        <f t="shared" si="6"/>
        <v>0</v>
      </c>
      <c r="H216" t="str">
        <f t="shared" si="7"/>
        <v>，2151553</v>
      </c>
      <c r="I216" t="str">
        <f>VLOOKUP(A216,HOP!A:T,20,0)</f>
        <v>直连</v>
      </c>
    </row>
    <row r="217" ht="14.25" hidden="1" customHeight="1" spans="1:9">
      <c r="A217" s="6" t="s">
        <v>1274</v>
      </c>
      <c r="B217" s="7" t="s">
        <v>846</v>
      </c>
      <c r="C217" s="7" t="s">
        <v>1102</v>
      </c>
      <c r="D217" s="3">
        <v>435</v>
      </c>
      <c r="E217" t="str">
        <f>VLOOKUP(A217,HOP!A:L,12,0)</f>
        <v>435.00</v>
      </c>
      <c r="F217" t="str">
        <f>VLOOKUP(A217,HOP!A:C,3,0)</f>
        <v>2150899</v>
      </c>
      <c r="G217">
        <f t="shared" si="6"/>
        <v>0</v>
      </c>
      <c r="H217" t="str">
        <f t="shared" si="7"/>
        <v>，2150899</v>
      </c>
      <c r="I217" t="str">
        <f>VLOOKUP(A217,HOP!A:T,20,0)</f>
        <v>直连</v>
      </c>
    </row>
    <row r="218" ht="14.25" hidden="1" customHeight="1" spans="1:9">
      <c r="A218" s="6" t="s">
        <v>1282</v>
      </c>
      <c r="B218" s="7" t="s">
        <v>846</v>
      </c>
      <c r="C218" s="7" t="s">
        <v>1102</v>
      </c>
      <c r="D218" s="3">
        <v>637</v>
      </c>
      <c r="E218" t="str">
        <f>VLOOKUP(A218,HOP!A:L,12,0)</f>
        <v>637.00</v>
      </c>
      <c r="F218" t="str">
        <f>VLOOKUP(A218,HOP!A:C,3,0)</f>
        <v>2151005</v>
      </c>
      <c r="G218">
        <f t="shared" si="6"/>
        <v>0</v>
      </c>
      <c r="H218" t="str">
        <f t="shared" si="7"/>
        <v>，2151005</v>
      </c>
      <c r="I218" t="str">
        <f>VLOOKUP(A218,HOP!A:T,20,0)</f>
        <v>直连</v>
      </c>
    </row>
    <row r="219" ht="14.25" hidden="1" customHeight="1" spans="1:9">
      <c r="A219" s="6" t="s">
        <v>1288</v>
      </c>
      <c r="B219" s="7" t="s">
        <v>846</v>
      </c>
      <c r="C219" s="7" t="s">
        <v>1102</v>
      </c>
      <c r="D219" s="3">
        <v>106</v>
      </c>
      <c r="E219" t="str">
        <f>VLOOKUP(A219,HOP!A:L,12,0)</f>
        <v>106.00</v>
      </c>
      <c r="F219" t="str">
        <f>VLOOKUP(A219,HOP!A:C,3,0)</f>
        <v>2151688</v>
      </c>
      <c r="G219">
        <f t="shared" si="6"/>
        <v>0</v>
      </c>
      <c r="H219" t="str">
        <f t="shared" si="7"/>
        <v>，2151688</v>
      </c>
      <c r="I219" t="str">
        <f>VLOOKUP(A219,HOP!A:T,20,0)</f>
        <v>直连</v>
      </c>
    </row>
    <row r="220" ht="14.25" hidden="1" customHeight="1" spans="1:9">
      <c r="A220" s="6" t="s">
        <v>1293</v>
      </c>
      <c r="B220" s="7" t="s">
        <v>846</v>
      </c>
      <c r="C220" s="7" t="s">
        <v>1102</v>
      </c>
      <c r="D220" s="3">
        <v>161</v>
      </c>
      <c r="E220" t="str">
        <f>VLOOKUP(A220,HOP!A:L,12,0)</f>
        <v>161.00</v>
      </c>
      <c r="F220" t="str">
        <f>VLOOKUP(A220,HOP!A:C,3,0)</f>
        <v>2150917</v>
      </c>
      <c r="G220">
        <f t="shared" si="6"/>
        <v>0</v>
      </c>
      <c r="H220" t="str">
        <f t="shared" si="7"/>
        <v>，2150917</v>
      </c>
      <c r="I220" t="str">
        <f>VLOOKUP(A220,HOP!A:T,20,0)</f>
        <v>直连</v>
      </c>
    </row>
    <row r="221" ht="14.25" hidden="1" customHeight="1" spans="1:9">
      <c r="A221" s="6" t="s">
        <v>1294</v>
      </c>
      <c r="B221" s="7" t="s">
        <v>846</v>
      </c>
      <c r="C221" s="7" t="s">
        <v>1102</v>
      </c>
      <c r="D221" s="3">
        <v>498</v>
      </c>
      <c r="E221" t="str">
        <f>VLOOKUP(A221,HOP!A:L,12,0)</f>
        <v>498.00</v>
      </c>
      <c r="F221" t="str">
        <f>VLOOKUP(A221,HOP!A:C,3,0)</f>
        <v>2151435</v>
      </c>
      <c r="G221">
        <f t="shared" si="6"/>
        <v>0</v>
      </c>
      <c r="H221" t="str">
        <f t="shared" si="7"/>
        <v>，2151435</v>
      </c>
      <c r="I221" t="str">
        <f>VLOOKUP(A221,HOP!A:T,20,0)</f>
        <v>直连</v>
      </c>
    </row>
    <row r="222" ht="14.25" hidden="1" customHeight="1" spans="1:9">
      <c r="A222" s="6" t="s">
        <v>1300</v>
      </c>
      <c r="B222" s="7" t="s">
        <v>846</v>
      </c>
      <c r="C222" s="7" t="s">
        <v>1102</v>
      </c>
      <c r="D222" s="3">
        <v>138</v>
      </c>
      <c r="E222" t="str">
        <f>VLOOKUP(A222,HOP!A:L,12,0)</f>
        <v>138.00</v>
      </c>
      <c r="F222" t="str">
        <f>VLOOKUP(A222,HOP!A:C,3,0)</f>
        <v>2151419</v>
      </c>
      <c r="G222">
        <f t="shared" si="6"/>
        <v>0</v>
      </c>
      <c r="H222" t="str">
        <f t="shared" si="7"/>
        <v>，2151419</v>
      </c>
      <c r="I222" t="str">
        <f>VLOOKUP(A222,HOP!A:T,20,0)</f>
        <v>直连</v>
      </c>
    </row>
    <row r="223" ht="14.25" hidden="1" customHeight="1" spans="1:9">
      <c r="A223" s="6" t="s">
        <v>1305</v>
      </c>
      <c r="B223" s="7" t="s">
        <v>846</v>
      </c>
      <c r="C223" s="7" t="s">
        <v>1102</v>
      </c>
      <c r="D223" s="3">
        <v>238</v>
      </c>
      <c r="E223" t="str">
        <f>VLOOKUP(A223,HOP!A:L,12,0)</f>
        <v>238.00</v>
      </c>
      <c r="F223" t="str">
        <f>VLOOKUP(A223,HOP!A:C,3,0)</f>
        <v>2151302</v>
      </c>
      <c r="G223">
        <f t="shared" si="6"/>
        <v>0</v>
      </c>
      <c r="H223" t="str">
        <f t="shared" si="7"/>
        <v>，2151302</v>
      </c>
      <c r="I223" t="str">
        <f>VLOOKUP(A223,HOP!A:T,20,0)</f>
        <v>直连</v>
      </c>
    </row>
    <row r="224" ht="14.25" hidden="1" customHeight="1" spans="1:9">
      <c r="A224" s="6" t="s">
        <v>1309</v>
      </c>
      <c r="B224" s="7" t="s">
        <v>846</v>
      </c>
      <c r="C224" s="7" t="s">
        <v>1102</v>
      </c>
      <c r="D224" s="3">
        <v>143</v>
      </c>
      <c r="E224" t="str">
        <f>VLOOKUP(A224,HOP!A:L,12,0)</f>
        <v>143.00</v>
      </c>
      <c r="F224" t="str">
        <f>VLOOKUP(A224,HOP!A:C,3,0)</f>
        <v>2151470</v>
      </c>
      <c r="G224">
        <f t="shared" si="6"/>
        <v>0</v>
      </c>
      <c r="H224" t="str">
        <f t="shared" si="7"/>
        <v>，2151470</v>
      </c>
      <c r="I224" t="str">
        <f>VLOOKUP(A224,HOP!A:T,20,0)</f>
        <v>直连</v>
      </c>
    </row>
    <row r="225" ht="14.25" hidden="1" customHeight="1" spans="1:9">
      <c r="A225" s="6" t="s">
        <v>1315</v>
      </c>
      <c r="B225" s="7" t="s">
        <v>846</v>
      </c>
      <c r="C225" s="7" t="s">
        <v>1102</v>
      </c>
      <c r="D225" s="3">
        <v>356</v>
      </c>
      <c r="E225" t="str">
        <f>VLOOKUP(A225,HOP!A:L,12,0)</f>
        <v>356.00</v>
      </c>
      <c r="F225" t="str">
        <f>VLOOKUP(A225,HOP!A:C,3,0)</f>
        <v>2150758</v>
      </c>
      <c r="G225">
        <f t="shared" si="6"/>
        <v>0</v>
      </c>
      <c r="H225" t="str">
        <f t="shared" si="7"/>
        <v>，2150758</v>
      </c>
      <c r="I225" t="str">
        <f>VLOOKUP(A225,HOP!A:T,20,0)</f>
        <v>直连</v>
      </c>
    </row>
    <row r="226" ht="14.25" hidden="1" customHeight="1" spans="1:9">
      <c r="A226" s="6" t="s">
        <v>1321</v>
      </c>
      <c r="B226" s="7" t="s">
        <v>846</v>
      </c>
      <c r="C226" s="7" t="s">
        <v>1102</v>
      </c>
      <c r="D226" s="3">
        <v>178</v>
      </c>
      <c r="E226" t="str">
        <f>VLOOKUP(A226,HOP!A:L,12,0)</f>
        <v>178.00</v>
      </c>
      <c r="F226" t="str">
        <f>VLOOKUP(A226,HOP!A:C,3,0)</f>
        <v>2151684</v>
      </c>
      <c r="G226">
        <f t="shared" si="6"/>
        <v>0</v>
      </c>
      <c r="H226" t="str">
        <f t="shared" si="7"/>
        <v>，2151684</v>
      </c>
      <c r="I226" t="str">
        <f>VLOOKUP(A226,HOP!A:T,20,0)</f>
        <v>直连</v>
      </c>
    </row>
    <row r="227" ht="14.25" hidden="1" customHeight="1" spans="1:9">
      <c r="A227" s="6" t="s">
        <v>1326</v>
      </c>
      <c r="B227" s="7" t="s">
        <v>846</v>
      </c>
      <c r="C227" s="7" t="s">
        <v>1102</v>
      </c>
      <c r="D227" s="3">
        <v>196</v>
      </c>
      <c r="E227" t="str">
        <f>VLOOKUP(A227,HOP!A:L,12,0)</f>
        <v>196.00</v>
      </c>
      <c r="F227" t="str">
        <f>VLOOKUP(A227,HOP!A:C,3,0)</f>
        <v>2151564</v>
      </c>
      <c r="G227">
        <f t="shared" si="6"/>
        <v>0</v>
      </c>
      <c r="H227" t="str">
        <f t="shared" si="7"/>
        <v>，2151564</v>
      </c>
      <c r="I227" t="str">
        <f>VLOOKUP(A227,HOP!A:T,20,0)</f>
        <v>直连</v>
      </c>
    </row>
    <row r="228" ht="14.25" hidden="1" customHeight="1" spans="1:9">
      <c r="A228" s="6" t="s">
        <v>1331</v>
      </c>
      <c r="B228" s="7" t="s">
        <v>846</v>
      </c>
      <c r="C228" s="7" t="s">
        <v>1102</v>
      </c>
      <c r="D228" s="3">
        <v>142</v>
      </c>
      <c r="E228" t="str">
        <f>VLOOKUP(A228,HOP!A:L,12,0)</f>
        <v>142.00</v>
      </c>
      <c r="F228" t="str">
        <f>VLOOKUP(A228,HOP!A:C,3,0)</f>
        <v>2148691</v>
      </c>
      <c r="G228">
        <f t="shared" si="6"/>
        <v>0</v>
      </c>
      <c r="H228" t="str">
        <f t="shared" si="7"/>
        <v>，2148691</v>
      </c>
      <c r="I228" t="str">
        <f>VLOOKUP(A228,HOP!A:T,20,0)</f>
        <v>直连</v>
      </c>
    </row>
    <row r="229" ht="14.25" hidden="1" customHeight="1" spans="1:9">
      <c r="A229" s="6" t="s">
        <v>1336</v>
      </c>
      <c r="B229" s="7" t="s">
        <v>846</v>
      </c>
      <c r="C229" s="7" t="s">
        <v>1102</v>
      </c>
      <c r="D229" s="3">
        <v>255</v>
      </c>
      <c r="E229" t="str">
        <f>VLOOKUP(A229,HOP!A:L,12,0)</f>
        <v>255.00</v>
      </c>
      <c r="F229" t="str">
        <f>VLOOKUP(A229,HOP!A:C,3,0)</f>
        <v>2150752</v>
      </c>
      <c r="G229">
        <f t="shared" si="6"/>
        <v>0</v>
      </c>
      <c r="H229" t="str">
        <f t="shared" si="7"/>
        <v>，2150752</v>
      </c>
      <c r="I229" t="str">
        <f>VLOOKUP(A229,HOP!A:T,20,0)</f>
        <v>直连</v>
      </c>
    </row>
    <row r="230" ht="14.25" hidden="1" customHeight="1" spans="1:9">
      <c r="A230" s="6" t="s">
        <v>1343</v>
      </c>
      <c r="B230" s="7" t="s">
        <v>846</v>
      </c>
      <c r="C230" s="7" t="s">
        <v>1102</v>
      </c>
      <c r="D230" s="3">
        <v>152</v>
      </c>
      <c r="E230" t="str">
        <f>VLOOKUP(A230,HOP!A:L,12,0)</f>
        <v>152.00</v>
      </c>
      <c r="F230" t="str">
        <f>VLOOKUP(A230,HOP!A:C,3,0)</f>
        <v>2151606</v>
      </c>
      <c r="G230">
        <f t="shared" si="6"/>
        <v>0</v>
      </c>
      <c r="H230" t="str">
        <f t="shared" si="7"/>
        <v>，2151606</v>
      </c>
      <c r="I230" t="str">
        <f>VLOOKUP(A230,HOP!A:T,20,0)</f>
        <v>直连</v>
      </c>
    </row>
    <row r="231" ht="14.25" hidden="1" customHeight="1" spans="1:9">
      <c r="A231" s="6" t="s">
        <v>1349</v>
      </c>
      <c r="B231" s="7" t="s">
        <v>846</v>
      </c>
      <c r="C231" s="7" t="s">
        <v>1102</v>
      </c>
      <c r="D231" s="3">
        <v>494</v>
      </c>
      <c r="E231" t="str">
        <f>VLOOKUP(A231,HOP!A:L,12,0)</f>
        <v>494.00</v>
      </c>
      <c r="F231" t="str">
        <f>VLOOKUP(A231,HOP!A:C,3,0)</f>
        <v>2151438</v>
      </c>
      <c r="G231">
        <f t="shared" si="6"/>
        <v>0</v>
      </c>
      <c r="H231" t="str">
        <f t="shared" si="7"/>
        <v>，2151438</v>
      </c>
      <c r="I231" t="str">
        <f>VLOOKUP(A231,HOP!A:T,20,0)</f>
        <v>直连</v>
      </c>
    </row>
    <row r="232" ht="14.25" hidden="1" customHeight="1" spans="1:9">
      <c r="A232" s="6" t="s">
        <v>1356</v>
      </c>
      <c r="B232" s="7" t="s">
        <v>846</v>
      </c>
      <c r="C232" s="7" t="s">
        <v>1102</v>
      </c>
      <c r="D232" s="3">
        <v>610</v>
      </c>
      <c r="E232" t="str">
        <f>VLOOKUP(A232,HOP!A:L,12,0)</f>
        <v>610.00</v>
      </c>
      <c r="F232" t="str">
        <f>VLOOKUP(A232,HOP!A:C,3,0)</f>
        <v>2151544</v>
      </c>
      <c r="G232">
        <f t="shared" si="6"/>
        <v>0</v>
      </c>
      <c r="H232" t="str">
        <f t="shared" si="7"/>
        <v>，2151544</v>
      </c>
      <c r="I232" t="str">
        <f>VLOOKUP(A232,HOP!A:T,20,0)</f>
        <v>直连</v>
      </c>
    </row>
    <row r="233" ht="14.25" hidden="1" customHeight="1" spans="1:9">
      <c r="A233" s="6" t="s">
        <v>1359</v>
      </c>
      <c r="B233" s="7" t="s">
        <v>503</v>
      </c>
      <c r="C233" s="7" t="s">
        <v>1102</v>
      </c>
      <c r="D233" s="3">
        <v>476</v>
      </c>
      <c r="E233" t="str">
        <f>VLOOKUP(A233,HOP!A:L,12,0)</f>
        <v>476.00</v>
      </c>
      <c r="F233" t="str">
        <f>VLOOKUP(A233,HOP!A:C,3,0)</f>
        <v>2147253</v>
      </c>
      <c r="G233">
        <f t="shared" si="6"/>
        <v>0</v>
      </c>
      <c r="H233" t="str">
        <f t="shared" si="7"/>
        <v>，2147253</v>
      </c>
      <c r="I233" t="str">
        <f>VLOOKUP(A233,HOP!A:T,20,0)</f>
        <v>直连</v>
      </c>
    </row>
    <row r="234" ht="14.25" hidden="1" customHeight="1" spans="1:9">
      <c r="A234" s="6" t="s">
        <v>1364</v>
      </c>
      <c r="B234" s="7" t="s">
        <v>846</v>
      </c>
      <c r="C234" s="7" t="s">
        <v>1102</v>
      </c>
      <c r="D234" s="3">
        <v>138</v>
      </c>
      <c r="E234" t="str">
        <f>VLOOKUP(A234,HOP!A:L,12,0)</f>
        <v>138.00</v>
      </c>
      <c r="F234" t="str">
        <f>VLOOKUP(A234,HOP!A:C,3,0)</f>
        <v>2150979</v>
      </c>
      <c r="G234">
        <f t="shared" si="6"/>
        <v>0</v>
      </c>
      <c r="H234" t="str">
        <f t="shared" si="7"/>
        <v>，2150979</v>
      </c>
      <c r="I234" t="str">
        <f>VLOOKUP(A234,HOP!A:T,20,0)</f>
        <v>直连</v>
      </c>
    </row>
    <row r="235" ht="14.25" hidden="1" customHeight="1" spans="1:9">
      <c r="A235" s="6" t="s">
        <v>1369</v>
      </c>
      <c r="B235" s="7" t="s">
        <v>846</v>
      </c>
      <c r="C235" s="7" t="s">
        <v>1102</v>
      </c>
      <c r="D235" s="3">
        <v>104</v>
      </c>
      <c r="E235" t="str">
        <f>VLOOKUP(A235,HOP!A:L,12,0)</f>
        <v>104.00</v>
      </c>
      <c r="F235" t="str">
        <f>VLOOKUP(A235,HOP!A:C,3,0)</f>
        <v>2151391</v>
      </c>
      <c r="G235">
        <f t="shared" si="6"/>
        <v>0</v>
      </c>
      <c r="H235" t="str">
        <f t="shared" si="7"/>
        <v>，2151391</v>
      </c>
      <c r="I235" t="str">
        <f>VLOOKUP(A235,HOP!A:T,20,0)</f>
        <v>直连</v>
      </c>
    </row>
    <row r="236" ht="14.25" hidden="1" customHeight="1" spans="1:9">
      <c r="A236" s="6" t="s">
        <v>1372</v>
      </c>
      <c r="B236" s="7" t="s">
        <v>846</v>
      </c>
      <c r="C236" s="7" t="s">
        <v>1102</v>
      </c>
      <c r="D236" s="3">
        <v>405</v>
      </c>
      <c r="E236" t="str">
        <f>VLOOKUP(A236,HOP!A:L,12,0)</f>
        <v>405.00</v>
      </c>
      <c r="F236" t="str">
        <f>VLOOKUP(A236,HOP!A:C,3,0)</f>
        <v>2151014</v>
      </c>
      <c r="G236">
        <f t="shared" si="6"/>
        <v>0</v>
      </c>
      <c r="H236" t="str">
        <f t="shared" si="7"/>
        <v>，2151014</v>
      </c>
      <c r="I236" t="str">
        <f>VLOOKUP(A236,HOP!A:T,20,0)</f>
        <v>直连</v>
      </c>
    </row>
    <row r="237" ht="14.25" hidden="1" customHeight="1" spans="1:9">
      <c r="A237" s="6" t="s">
        <v>1377</v>
      </c>
      <c r="B237" s="7" t="s">
        <v>846</v>
      </c>
      <c r="C237" s="7" t="s">
        <v>1102</v>
      </c>
      <c r="D237" s="3">
        <v>203</v>
      </c>
      <c r="E237" t="str">
        <f>VLOOKUP(A237,HOP!A:L,12,0)</f>
        <v>203.00</v>
      </c>
      <c r="F237" t="str">
        <f>VLOOKUP(A237,HOP!A:C,3,0)</f>
        <v>2151695</v>
      </c>
      <c r="G237">
        <f t="shared" si="6"/>
        <v>0</v>
      </c>
      <c r="H237" t="str">
        <f t="shared" si="7"/>
        <v>，2151695</v>
      </c>
      <c r="I237" t="str">
        <f>VLOOKUP(A237,HOP!A:T,20,0)</f>
        <v>直连</v>
      </c>
    </row>
    <row r="238" ht="14.25" hidden="1" customHeight="1" spans="1:9">
      <c r="A238" s="6" t="s">
        <v>1379</v>
      </c>
      <c r="B238" s="7" t="s">
        <v>846</v>
      </c>
      <c r="C238" s="7" t="s">
        <v>1102</v>
      </c>
      <c r="D238" s="3">
        <v>90</v>
      </c>
      <c r="E238" t="str">
        <f>VLOOKUP(A238,HOP!A:L,12,0)</f>
        <v>90.00</v>
      </c>
      <c r="F238" t="str">
        <f>VLOOKUP(A238,HOP!A:C,3,0)</f>
        <v>2151696</v>
      </c>
      <c r="G238">
        <f t="shared" si="6"/>
        <v>0</v>
      </c>
      <c r="H238" t="str">
        <f t="shared" si="7"/>
        <v>，2151696</v>
      </c>
      <c r="I238" t="str">
        <f>VLOOKUP(A238,HOP!A:T,20,0)</f>
        <v>直连</v>
      </c>
    </row>
    <row r="239" ht="14.25" hidden="1" customHeight="1" spans="1:9">
      <c r="A239" s="6" t="s">
        <v>1383</v>
      </c>
      <c r="B239" s="7" t="s">
        <v>846</v>
      </c>
      <c r="C239" s="7" t="s">
        <v>1102</v>
      </c>
      <c r="D239" s="3">
        <v>296</v>
      </c>
      <c r="E239" t="str">
        <f>VLOOKUP(A239,HOP!A:L,12,0)</f>
        <v>296.00</v>
      </c>
      <c r="F239" t="str">
        <f>VLOOKUP(A239,HOP!A:C,3,0)</f>
        <v>2151633</v>
      </c>
      <c r="G239">
        <f t="shared" si="6"/>
        <v>0</v>
      </c>
      <c r="H239" t="str">
        <f t="shared" si="7"/>
        <v>，2151633</v>
      </c>
      <c r="I239" t="str">
        <f>VLOOKUP(A239,HOP!A:T,20,0)</f>
        <v>直连</v>
      </c>
    </row>
    <row r="240" ht="14.25" hidden="1" customHeight="1" spans="1:9">
      <c r="A240" s="6" t="s">
        <v>1387</v>
      </c>
      <c r="B240" s="7" t="s">
        <v>846</v>
      </c>
      <c r="C240" s="7" t="s">
        <v>1102</v>
      </c>
      <c r="D240" s="3">
        <v>481</v>
      </c>
      <c r="E240" t="str">
        <f>VLOOKUP(A240,HOP!A:L,12,0)</f>
        <v>481.00</v>
      </c>
      <c r="F240" t="str">
        <f>VLOOKUP(A240,HOP!A:C,3,0)</f>
        <v>2151427</v>
      </c>
      <c r="G240">
        <f t="shared" si="6"/>
        <v>0</v>
      </c>
      <c r="H240" t="str">
        <f t="shared" si="7"/>
        <v>，2151427</v>
      </c>
      <c r="I240" t="str">
        <f>VLOOKUP(A240,HOP!A:T,20,0)</f>
        <v>直连</v>
      </c>
    </row>
    <row r="241" ht="14.25" hidden="1" customHeight="1" spans="1:9">
      <c r="A241" s="6" t="s">
        <v>1392</v>
      </c>
      <c r="B241" s="7" t="s">
        <v>846</v>
      </c>
      <c r="C241" s="7" t="s">
        <v>1102</v>
      </c>
      <c r="D241" s="3">
        <v>312</v>
      </c>
      <c r="E241" t="str">
        <f>VLOOKUP(A241,HOP!A:L,12,0)</f>
        <v>312.00</v>
      </c>
      <c r="F241" t="str">
        <f>VLOOKUP(A241,HOP!A:C,3,0)</f>
        <v>2151482</v>
      </c>
      <c r="G241">
        <f t="shared" si="6"/>
        <v>0</v>
      </c>
      <c r="H241" t="str">
        <f t="shared" si="7"/>
        <v>，2151482</v>
      </c>
      <c r="I241" t="str">
        <f>VLOOKUP(A241,HOP!A:T,20,0)</f>
        <v>直连</v>
      </c>
    </row>
    <row r="242" ht="14.25" hidden="1" customHeight="1" spans="1:9">
      <c r="A242" s="6" t="s">
        <v>1398</v>
      </c>
      <c r="B242" s="7" t="s">
        <v>846</v>
      </c>
      <c r="C242" s="7" t="s">
        <v>1102</v>
      </c>
      <c r="D242" s="3">
        <v>117</v>
      </c>
      <c r="E242" t="str">
        <f>VLOOKUP(A242,HOP!A:L,12,0)</f>
        <v>117.00</v>
      </c>
      <c r="F242" t="str">
        <f>VLOOKUP(A242,HOP!A:C,3,0)</f>
        <v>2151751</v>
      </c>
      <c r="G242">
        <f t="shared" si="6"/>
        <v>0</v>
      </c>
      <c r="H242" t="str">
        <f t="shared" si="7"/>
        <v>，2151751</v>
      </c>
      <c r="I242" t="str">
        <f>VLOOKUP(A242,HOP!A:T,20,0)</f>
        <v>直连</v>
      </c>
    </row>
    <row r="243" ht="14.25" hidden="1" customHeight="1" spans="1:9">
      <c r="A243" s="6" t="s">
        <v>1402</v>
      </c>
      <c r="B243" s="7" t="s">
        <v>846</v>
      </c>
      <c r="C243" s="7" t="s">
        <v>1102</v>
      </c>
      <c r="D243" s="3">
        <v>282</v>
      </c>
      <c r="E243" t="str">
        <f>VLOOKUP(A243,HOP!A:L,12,0)</f>
        <v>282.00</v>
      </c>
      <c r="F243" t="str">
        <f>VLOOKUP(A243,HOP!A:C,3,0)</f>
        <v>2150464</v>
      </c>
      <c r="G243">
        <f t="shared" si="6"/>
        <v>0</v>
      </c>
      <c r="H243" t="str">
        <f t="shared" si="7"/>
        <v>，2150464</v>
      </c>
      <c r="I243" t="str">
        <f>VLOOKUP(A243,HOP!A:T,20,0)</f>
        <v>直连</v>
      </c>
    </row>
    <row r="244" ht="14.25" hidden="1" customHeight="1" spans="1:9">
      <c r="A244" s="6" t="s">
        <v>1408</v>
      </c>
      <c r="B244" s="7" t="s">
        <v>846</v>
      </c>
      <c r="C244" s="7" t="s">
        <v>1102</v>
      </c>
      <c r="D244" s="3">
        <v>303</v>
      </c>
      <c r="E244" t="str">
        <f>VLOOKUP(A244,HOP!A:L,12,0)</f>
        <v>303.00</v>
      </c>
      <c r="F244" t="str">
        <f>VLOOKUP(A244,HOP!A:C,3,0)</f>
        <v>2150483</v>
      </c>
      <c r="G244">
        <f t="shared" si="6"/>
        <v>0</v>
      </c>
      <c r="H244" t="str">
        <f t="shared" si="7"/>
        <v>，2150483</v>
      </c>
      <c r="I244" t="str">
        <f>VLOOKUP(A244,HOP!A:T,20,0)</f>
        <v>直连</v>
      </c>
    </row>
    <row r="245" ht="14.25" hidden="1" customHeight="1" spans="1:9">
      <c r="A245" s="6" t="s">
        <v>1414</v>
      </c>
      <c r="B245" s="7" t="s">
        <v>846</v>
      </c>
      <c r="C245" s="7" t="s">
        <v>1102</v>
      </c>
      <c r="D245" s="3">
        <v>103</v>
      </c>
      <c r="E245" t="str">
        <f>VLOOKUP(A245,HOP!A:L,12,0)</f>
        <v>103.00</v>
      </c>
      <c r="F245" t="str">
        <f>VLOOKUP(A245,HOP!A:C,3,0)</f>
        <v>2150922</v>
      </c>
      <c r="G245">
        <f t="shared" si="6"/>
        <v>0</v>
      </c>
      <c r="H245" t="str">
        <f t="shared" si="7"/>
        <v>，2150922</v>
      </c>
      <c r="I245" t="str">
        <f>VLOOKUP(A245,HOP!A:T,20,0)</f>
        <v>直连</v>
      </c>
    </row>
    <row r="246" ht="14.25" hidden="1" customHeight="1" spans="1:9">
      <c r="A246" s="6" t="s">
        <v>1419</v>
      </c>
      <c r="B246" s="7" t="s">
        <v>846</v>
      </c>
      <c r="C246" s="7" t="s">
        <v>1102</v>
      </c>
      <c r="D246" s="3">
        <v>174</v>
      </c>
      <c r="E246" t="str">
        <f>VLOOKUP(A246,HOP!A:L,12,0)</f>
        <v>174.00</v>
      </c>
      <c r="F246" t="str">
        <f>VLOOKUP(A246,HOP!A:C,3,0)</f>
        <v>2151643</v>
      </c>
      <c r="G246">
        <f t="shared" si="6"/>
        <v>0</v>
      </c>
      <c r="H246" t="str">
        <f t="shared" si="7"/>
        <v>，2151643</v>
      </c>
      <c r="I246" t="str">
        <f>VLOOKUP(A246,HOP!A:T,20,0)</f>
        <v>直连</v>
      </c>
    </row>
    <row r="247" ht="14.25" hidden="1" customHeight="1" spans="1:9">
      <c r="A247" s="6" t="s">
        <v>1424</v>
      </c>
      <c r="B247" s="7" t="s">
        <v>846</v>
      </c>
      <c r="C247" s="7" t="s">
        <v>1102</v>
      </c>
      <c r="D247" s="3">
        <v>235</v>
      </c>
      <c r="E247" t="str">
        <f>VLOOKUP(A247,HOP!A:L,12,0)</f>
        <v>235.00</v>
      </c>
      <c r="F247" t="str">
        <f>VLOOKUP(A247,HOP!A:C,3,0)</f>
        <v>2151618</v>
      </c>
      <c r="G247">
        <f t="shared" si="6"/>
        <v>0</v>
      </c>
      <c r="H247" t="str">
        <f t="shared" si="7"/>
        <v>，2151618</v>
      </c>
      <c r="I247" t="str">
        <f>VLOOKUP(A247,HOP!A:T,20,0)</f>
        <v>直连</v>
      </c>
    </row>
    <row r="248" ht="14.25" hidden="1" customHeight="1" spans="1:9">
      <c r="A248" s="6" t="s">
        <v>1430</v>
      </c>
      <c r="B248" s="7" t="s">
        <v>846</v>
      </c>
      <c r="C248" s="7" t="s">
        <v>1102</v>
      </c>
      <c r="D248" s="3">
        <v>111</v>
      </c>
      <c r="E248" t="str">
        <f>VLOOKUP(A248,HOP!A:L,12,0)</f>
        <v>111.00</v>
      </c>
      <c r="F248" t="str">
        <f>VLOOKUP(A248,HOP!A:C,3,0)</f>
        <v>2151441</v>
      </c>
      <c r="G248">
        <f t="shared" si="6"/>
        <v>0</v>
      </c>
      <c r="H248" t="str">
        <f t="shared" si="7"/>
        <v>，2151441</v>
      </c>
      <c r="I248" t="str">
        <f>VLOOKUP(A248,HOP!A:T,20,0)</f>
        <v>直连</v>
      </c>
    </row>
    <row r="249" ht="14.25" hidden="1" customHeight="1" spans="1:9">
      <c r="A249" s="6" t="s">
        <v>1434</v>
      </c>
      <c r="B249" s="7" t="s">
        <v>846</v>
      </c>
      <c r="C249" s="7" t="s">
        <v>1102</v>
      </c>
      <c r="D249" s="3">
        <v>291</v>
      </c>
      <c r="E249" t="str">
        <f>VLOOKUP(A249,HOP!A:L,12,0)</f>
        <v>291.00</v>
      </c>
      <c r="F249" t="str">
        <f>VLOOKUP(A249,HOP!A:C,3,0)</f>
        <v>2150843</v>
      </c>
      <c r="G249">
        <f t="shared" si="6"/>
        <v>0</v>
      </c>
      <c r="H249" t="str">
        <f t="shared" si="7"/>
        <v>，2150843</v>
      </c>
      <c r="I249" t="str">
        <f>VLOOKUP(A249,HOP!A:T,20,0)</f>
        <v>直连</v>
      </c>
    </row>
    <row r="250" ht="14.25" hidden="1" customHeight="1" spans="1:9">
      <c r="A250" s="6" t="s">
        <v>1441</v>
      </c>
      <c r="B250" s="7" t="s">
        <v>846</v>
      </c>
      <c r="C250" s="7" t="s">
        <v>1102</v>
      </c>
      <c r="D250" s="3">
        <v>122</v>
      </c>
      <c r="E250" t="str">
        <f>VLOOKUP(A250,HOP!A:L,12,0)</f>
        <v>122.00</v>
      </c>
      <c r="F250" t="str">
        <f>VLOOKUP(A250,HOP!A:C,3,0)</f>
        <v>2151082</v>
      </c>
      <c r="G250">
        <f t="shared" si="6"/>
        <v>0</v>
      </c>
      <c r="H250" t="str">
        <f t="shared" si="7"/>
        <v>，2151082</v>
      </c>
      <c r="I250" t="str">
        <f>VLOOKUP(A250,HOP!A:T,20,0)</f>
        <v>直连</v>
      </c>
    </row>
    <row r="251" ht="14.25" hidden="1" customHeight="1" spans="1:9">
      <c r="A251" s="6" t="s">
        <v>1443</v>
      </c>
      <c r="B251" s="7" t="s">
        <v>846</v>
      </c>
      <c r="C251" s="7" t="s">
        <v>1102</v>
      </c>
      <c r="D251" s="3">
        <v>123</v>
      </c>
      <c r="E251" t="str">
        <f>VLOOKUP(A251,HOP!A:L,12,0)</f>
        <v>123.00</v>
      </c>
      <c r="F251" t="str">
        <f>VLOOKUP(A251,HOP!A:C,3,0)</f>
        <v>2148342</v>
      </c>
      <c r="G251">
        <f t="shared" si="6"/>
        <v>0</v>
      </c>
      <c r="H251" t="str">
        <f t="shared" si="7"/>
        <v>，2148342</v>
      </c>
      <c r="I251" t="str">
        <f>VLOOKUP(A251,HOP!A:T,20,0)</f>
        <v>直连</v>
      </c>
    </row>
    <row r="252" ht="14.25" hidden="1" customHeight="1" spans="1:9">
      <c r="A252" s="6" t="s">
        <v>1448</v>
      </c>
      <c r="B252" s="7" t="s">
        <v>846</v>
      </c>
      <c r="C252" s="7" t="s">
        <v>1102</v>
      </c>
      <c r="D252" s="3">
        <v>294</v>
      </c>
      <c r="E252" t="str">
        <f>VLOOKUP(A252,HOP!A:L,12,0)</f>
        <v>294.00</v>
      </c>
      <c r="F252" t="str">
        <f>VLOOKUP(A252,HOP!A:C,3,0)</f>
        <v>2151536</v>
      </c>
      <c r="G252">
        <f t="shared" si="6"/>
        <v>0</v>
      </c>
      <c r="H252" t="str">
        <f t="shared" si="7"/>
        <v>，2151536</v>
      </c>
      <c r="I252" t="str">
        <f>VLOOKUP(A252,HOP!A:T,20,0)</f>
        <v>直连</v>
      </c>
    </row>
    <row r="253" ht="14.25" hidden="1" customHeight="1" spans="1:9">
      <c r="A253" s="6" t="s">
        <v>1453</v>
      </c>
      <c r="B253" s="7" t="s">
        <v>846</v>
      </c>
      <c r="C253" s="7" t="s">
        <v>1102</v>
      </c>
      <c r="D253" s="3">
        <v>362</v>
      </c>
      <c r="E253" t="str">
        <f>VLOOKUP(A253,HOP!A:L,12,0)</f>
        <v>362.00</v>
      </c>
      <c r="F253" t="str">
        <f>VLOOKUP(A253,HOP!A:C,3,0)</f>
        <v>2151374</v>
      </c>
      <c r="G253">
        <f t="shared" si="6"/>
        <v>0</v>
      </c>
      <c r="H253" t="str">
        <f t="shared" si="7"/>
        <v>，2151374</v>
      </c>
      <c r="I253" t="str">
        <f>VLOOKUP(A253,HOP!A:T,20,0)</f>
        <v>直连</v>
      </c>
    </row>
    <row r="254" ht="14.25" hidden="1" customHeight="1" spans="1:9">
      <c r="A254" s="6" t="s">
        <v>1458</v>
      </c>
      <c r="B254" s="7" t="s">
        <v>846</v>
      </c>
      <c r="C254" s="7" t="s">
        <v>1102</v>
      </c>
      <c r="D254" s="3">
        <v>98</v>
      </c>
      <c r="E254" t="str">
        <f>VLOOKUP(A254,HOP!A:L,12,0)</f>
        <v>98.00</v>
      </c>
      <c r="F254" t="str">
        <f>VLOOKUP(A254,HOP!A:C,3,0)</f>
        <v>2151642</v>
      </c>
      <c r="G254">
        <f t="shared" si="6"/>
        <v>0</v>
      </c>
      <c r="H254" t="str">
        <f t="shared" si="7"/>
        <v>，2151642</v>
      </c>
      <c r="I254" t="str">
        <f>VLOOKUP(A254,HOP!A:T,20,0)</f>
        <v>直连</v>
      </c>
    </row>
    <row r="255" ht="14.25" hidden="1" customHeight="1" spans="1:9">
      <c r="A255" s="6" t="s">
        <v>1460</v>
      </c>
      <c r="B255" s="7" t="s">
        <v>846</v>
      </c>
      <c r="C255" s="7" t="s">
        <v>1102</v>
      </c>
      <c r="D255" s="3">
        <v>154</v>
      </c>
      <c r="E255" t="str">
        <f>VLOOKUP(A255,HOP!A:L,12,0)</f>
        <v>154.00</v>
      </c>
      <c r="F255" t="str">
        <f>VLOOKUP(A255,HOP!A:C,3,0)</f>
        <v>2151450</v>
      </c>
      <c r="G255">
        <f t="shared" si="6"/>
        <v>0</v>
      </c>
      <c r="H255" t="str">
        <f t="shared" si="7"/>
        <v>，2151450</v>
      </c>
      <c r="I255" t="str">
        <f>VLOOKUP(A255,HOP!A:T,20,0)</f>
        <v>直连</v>
      </c>
    </row>
    <row r="256" ht="14.25" hidden="1" customHeight="1" spans="1:9">
      <c r="A256" s="6" t="s">
        <v>1463</v>
      </c>
      <c r="B256" s="7" t="s">
        <v>846</v>
      </c>
      <c r="C256" s="7" t="s">
        <v>1102</v>
      </c>
      <c r="D256" s="3">
        <v>240</v>
      </c>
      <c r="E256" t="str">
        <f>VLOOKUP(A256,HOP!A:L,12,0)</f>
        <v>240.00</v>
      </c>
      <c r="F256" t="str">
        <f>VLOOKUP(A256,HOP!A:C,3,0)</f>
        <v>2150676</v>
      </c>
      <c r="G256">
        <f t="shared" si="6"/>
        <v>0</v>
      </c>
      <c r="H256" t="str">
        <f t="shared" si="7"/>
        <v>，2150676</v>
      </c>
      <c r="I256" t="str">
        <f>VLOOKUP(A256,HOP!A:T,20,0)</f>
        <v>直连</v>
      </c>
    </row>
    <row r="257" ht="14.25" hidden="1" customHeight="1" spans="1:9">
      <c r="A257" s="6" t="s">
        <v>1467</v>
      </c>
      <c r="B257" s="7" t="s">
        <v>846</v>
      </c>
      <c r="C257" s="7" t="s">
        <v>1102</v>
      </c>
      <c r="D257" s="3">
        <v>142</v>
      </c>
      <c r="E257" t="str">
        <f>VLOOKUP(A257,HOP!A:L,12,0)</f>
        <v>142.00</v>
      </c>
      <c r="F257" t="str">
        <f>VLOOKUP(A257,HOP!A:C,3,0)</f>
        <v>2151720</v>
      </c>
      <c r="G257">
        <f t="shared" si="6"/>
        <v>0</v>
      </c>
      <c r="H257" t="str">
        <f t="shared" si="7"/>
        <v>，2151720</v>
      </c>
      <c r="I257" t="str">
        <f>VLOOKUP(A257,HOP!A:T,20,0)</f>
        <v>直连</v>
      </c>
    </row>
    <row r="258" ht="14.25" hidden="1" customHeight="1" spans="1:9">
      <c r="A258" s="6" t="s">
        <v>1471</v>
      </c>
      <c r="B258" s="7" t="s">
        <v>1102</v>
      </c>
      <c r="C258" s="7" t="s">
        <v>1472</v>
      </c>
      <c r="D258" s="3">
        <v>108</v>
      </c>
      <c r="E258" t="str">
        <f>VLOOKUP(A258,HOP!A:L,12,0)</f>
        <v>108.00</v>
      </c>
      <c r="F258" t="str">
        <f>VLOOKUP(A258,HOP!A:C,3,0)</f>
        <v>2150291</v>
      </c>
      <c r="G258">
        <f t="shared" si="6"/>
        <v>0</v>
      </c>
      <c r="H258" t="str">
        <f t="shared" si="7"/>
        <v>，2150291</v>
      </c>
      <c r="I258" t="str">
        <f>VLOOKUP(A258,HOP!A:T,20,0)</f>
        <v>直连</v>
      </c>
    </row>
    <row r="259" ht="14.25" hidden="1" customHeight="1" spans="1:9">
      <c r="A259" s="6" t="s">
        <v>1473</v>
      </c>
      <c r="B259" s="7" t="s">
        <v>1102</v>
      </c>
      <c r="C259" s="7" t="s">
        <v>1472</v>
      </c>
      <c r="D259" s="3">
        <v>117</v>
      </c>
      <c r="E259" t="str">
        <f>VLOOKUP(A259,HOP!A:L,12,0)</f>
        <v>117.00</v>
      </c>
      <c r="F259" t="str">
        <f>VLOOKUP(A259,HOP!A:C,3,0)</f>
        <v>2151974</v>
      </c>
      <c r="G259">
        <f t="shared" ref="G259:G322" si="8">D259-E259</f>
        <v>0</v>
      </c>
      <c r="H259" t="str">
        <f t="shared" ref="H259:H322" si="9">$H$1&amp;F259</f>
        <v>，2151974</v>
      </c>
      <c r="I259" t="str">
        <f>VLOOKUP(A259,HOP!A:T,20,0)</f>
        <v>直连</v>
      </c>
    </row>
    <row r="260" ht="14.25" hidden="1" customHeight="1" spans="1:9">
      <c r="A260" s="6" t="s">
        <v>1475</v>
      </c>
      <c r="B260" s="7" t="s">
        <v>1102</v>
      </c>
      <c r="C260" s="7" t="s">
        <v>1472</v>
      </c>
      <c r="D260" s="3">
        <v>426</v>
      </c>
      <c r="E260" t="str">
        <f>VLOOKUP(A260,HOP!A:L,12,0)</f>
        <v>426.00</v>
      </c>
      <c r="F260" t="str">
        <f>VLOOKUP(A260,HOP!A:C,3,0)</f>
        <v>2152729</v>
      </c>
      <c r="G260">
        <f t="shared" si="8"/>
        <v>0</v>
      </c>
      <c r="H260" t="str">
        <f t="shared" si="9"/>
        <v>，2152729</v>
      </c>
      <c r="I260" t="str">
        <f>VLOOKUP(A260,HOP!A:T,20,0)</f>
        <v>直连</v>
      </c>
    </row>
    <row r="261" ht="14.25" hidden="1" customHeight="1" spans="1:9">
      <c r="A261" s="6" t="s">
        <v>1478</v>
      </c>
      <c r="B261" s="7" t="s">
        <v>1102</v>
      </c>
      <c r="C261" s="7" t="s">
        <v>1472</v>
      </c>
      <c r="D261" s="3">
        <v>231</v>
      </c>
      <c r="E261" t="str">
        <f>VLOOKUP(A261,HOP!A:L,12,0)</f>
        <v>231.00</v>
      </c>
      <c r="F261" t="str">
        <f>VLOOKUP(A261,HOP!A:C,3,0)</f>
        <v>2152656</v>
      </c>
      <c r="G261">
        <f t="shared" si="8"/>
        <v>0</v>
      </c>
      <c r="H261" t="str">
        <f t="shared" si="9"/>
        <v>，2152656</v>
      </c>
      <c r="I261" t="str">
        <f>VLOOKUP(A261,HOP!A:T,20,0)</f>
        <v>直连</v>
      </c>
    </row>
    <row r="262" ht="14.25" hidden="1" customHeight="1" spans="1:9">
      <c r="A262" s="6" t="s">
        <v>1485</v>
      </c>
      <c r="B262" s="7" t="s">
        <v>1102</v>
      </c>
      <c r="C262" s="7" t="s">
        <v>1472</v>
      </c>
      <c r="D262" s="3">
        <v>1156</v>
      </c>
      <c r="E262" t="str">
        <f>VLOOKUP(A262,HOP!A:L,12,0)</f>
        <v>1156.00</v>
      </c>
      <c r="F262" t="str">
        <f>VLOOKUP(A262,HOP!A:C,3,0)</f>
        <v>2152144</v>
      </c>
      <c r="G262">
        <f t="shared" si="8"/>
        <v>0</v>
      </c>
      <c r="H262" t="str">
        <f t="shared" si="9"/>
        <v>，2152144</v>
      </c>
      <c r="I262" t="str">
        <f>VLOOKUP(A262,HOP!A:T,20,0)</f>
        <v>直连</v>
      </c>
    </row>
    <row r="263" ht="14.25" hidden="1" customHeight="1" spans="1:9">
      <c r="A263" s="6" t="s">
        <v>1489</v>
      </c>
      <c r="B263" s="7" t="s">
        <v>1102</v>
      </c>
      <c r="C263" s="7" t="s">
        <v>1472</v>
      </c>
      <c r="D263" s="3">
        <v>194</v>
      </c>
      <c r="E263" t="str">
        <f>VLOOKUP(A263,HOP!A:L,12,0)</f>
        <v>194.00</v>
      </c>
      <c r="F263" t="str">
        <f>VLOOKUP(A263,HOP!A:C,3,0)</f>
        <v>2153020</v>
      </c>
      <c r="G263">
        <f t="shared" si="8"/>
        <v>0</v>
      </c>
      <c r="H263" t="str">
        <f t="shared" si="9"/>
        <v>，2153020</v>
      </c>
      <c r="I263" t="str">
        <f>VLOOKUP(A263,HOP!A:T,20,0)</f>
        <v>直连</v>
      </c>
    </row>
    <row r="264" ht="14.25" hidden="1" customHeight="1" spans="1:9">
      <c r="A264" s="6" t="s">
        <v>1494</v>
      </c>
      <c r="B264" s="7" t="s">
        <v>1102</v>
      </c>
      <c r="C264" s="7" t="s">
        <v>1472</v>
      </c>
      <c r="D264" s="3">
        <v>179</v>
      </c>
      <c r="E264" t="str">
        <f>VLOOKUP(A264,HOP!A:L,12,0)</f>
        <v>179.00</v>
      </c>
      <c r="F264" t="str">
        <f>VLOOKUP(A264,HOP!A:C,3,0)</f>
        <v>2153027</v>
      </c>
      <c r="G264">
        <f t="shared" si="8"/>
        <v>0</v>
      </c>
      <c r="H264" t="str">
        <f t="shared" si="9"/>
        <v>，2153027</v>
      </c>
      <c r="I264" t="str">
        <f>VLOOKUP(A264,HOP!A:T,20,0)</f>
        <v>直连</v>
      </c>
    </row>
    <row r="265" ht="14.25" hidden="1" customHeight="1" spans="1:9">
      <c r="A265" s="6" t="s">
        <v>1499</v>
      </c>
      <c r="B265" s="7" t="s">
        <v>1102</v>
      </c>
      <c r="C265" s="7" t="s">
        <v>1472</v>
      </c>
      <c r="D265" s="3">
        <v>116</v>
      </c>
      <c r="E265" t="str">
        <f>VLOOKUP(A265,HOP!A:L,12,0)</f>
        <v>116.00</v>
      </c>
      <c r="F265" t="str">
        <f>VLOOKUP(A265,HOP!A:C,3,0)</f>
        <v>2152995</v>
      </c>
      <c r="G265">
        <f t="shared" si="8"/>
        <v>0</v>
      </c>
      <c r="H265" t="str">
        <f t="shared" si="9"/>
        <v>，2152995</v>
      </c>
      <c r="I265" t="str">
        <f>VLOOKUP(A265,HOP!A:T,20,0)</f>
        <v>直连</v>
      </c>
    </row>
    <row r="266" ht="14.25" hidden="1" customHeight="1" spans="1:9">
      <c r="A266" s="6" t="s">
        <v>1504</v>
      </c>
      <c r="B266" s="7" t="s">
        <v>1102</v>
      </c>
      <c r="C266" s="7" t="s">
        <v>1472</v>
      </c>
      <c r="D266" s="3">
        <v>112</v>
      </c>
      <c r="E266" t="str">
        <f>VLOOKUP(A266,HOP!A:L,12,0)</f>
        <v>112.00</v>
      </c>
      <c r="F266" t="str">
        <f>VLOOKUP(A266,HOP!A:C,3,0)</f>
        <v>2152973</v>
      </c>
      <c r="G266">
        <f t="shared" si="8"/>
        <v>0</v>
      </c>
      <c r="H266" t="str">
        <f t="shared" si="9"/>
        <v>，2152973</v>
      </c>
      <c r="I266" t="str">
        <f>VLOOKUP(A266,HOP!A:T,20,0)</f>
        <v>直连</v>
      </c>
    </row>
    <row r="267" ht="14.25" hidden="1" customHeight="1" spans="1:9">
      <c r="A267" s="6" t="s">
        <v>1510</v>
      </c>
      <c r="B267" s="7" t="s">
        <v>1102</v>
      </c>
      <c r="C267" s="7" t="s">
        <v>1472</v>
      </c>
      <c r="D267" s="3">
        <v>124</v>
      </c>
      <c r="E267" t="str">
        <f>VLOOKUP(A267,HOP!A:L,12,0)</f>
        <v>124.00</v>
      </c>
      <c r="F267" t="str">
        <f>VLOOKUP(A267,HOP!A:C,3,0)</f>
        <v>2152418</v>
      </c>
      <c r="G267">
        <f t="shared" si="8"/>
        <v>0</v>
      </c>
      <c r="H267" t="str">
        <f t="shared" si="9"/>
        <v>，2152418</v>
      </c>
      <c r="I267" t="str">
        <f>VLOOKUP(A267,HOP!A:T,20,0)</f>
        <v>直连</v>
      </c>
    </row>
    <row r="268" ht="14.25" hidden="1" customHeight="1" spans="1:9">
      <c r="A268" s="6" t="s">
        <v>1511</v>
      </c>
      <c r="B268" s="7" t="s">
        <v>80</v>
      </c>
      <c r="C268" s="7" t="s">
        <v>1472</v>
      </c>
      <c r="D268" s="3">
        <v>556</v>
      </c>
      <c r="E268" t="str">
        <f>VLOOKUP(A268,HOP!A:L,12,0)</f>
        <v>556.00</v>
      </c>
      <c r="F268" t="str">
        <f>VLOOKUP(A268,HOP!A:C,3,0)</f>
        <v>2145977</v>
      </c>
      <c r="G268">
        <f t="shared" si="8"/>
        <v>0</v>
      </c>
      <c r="H268" t="str">
        <f t="shared" si="9"/>
        <v>，2145977</v>
      </c>
      <c r="I268" t="str">
        <f>VLOOKUP(A268,HOP!A:T,20,0)</f>
        <v>直连</v>
      </c>
    </row>
    <row r="269" ht="14.25" hidden="1" customHeight="1" spans="1:9">
      <c r="A269" s="6" t="s">
        <v>1513</v>
      </c>
      <c r="B269" s="7" t="s">
        <v>1102</v>
      </c>
      <c r="C269" s="7" t="s">
        <v>1472</v>
      </c>
      <c r="D269" s="3">
        <v>134</v>
      </c>
      <c r="E269" t="str">
        <f>VLOOKUP(A269,HOP!A:L,12,0)</f>
        <v>134.00</v>
      </c>
      <c r="F269" t="str">
        <f>VLOOKUP(A269,HOP!A:C,3,0)</f>
        <v>2151959</v>
      </c>
      <c r="G269">
        <f t="shared" si="8"/>
        <v>0</v>
      </c>
      <c r="H269" t="str">
        <f t="shared" si="9"/>
        <v>，2151959</v>
      </c>
      <c r="I269" t="str">
        <f>VLOOKUP(A269,HOP!A:T,20,0)</f>
        <v>直连</v>
      </c>
    </row>
    <row r="270" ht="14.25" hidden="1" customHeight="1" spans="1:9">
      <c r="A270" s="6" t="s">
        <v>1518</v>
      </c>
      <c r="B270" s="7" t="s">
        <v>1102</v>
      </c>
      <c r="C270" s="7" t="s">
        <v>1472</v>
      </c>
      <c r="D270" s="3">
        <v>279</v>
      </c>
      <c r="E270" t="str">
        <f>VLOOKUP(A270,HOP!A:L,12,0)</f>
        <v>279.00</v>
      </c>
      <c r="F270" t="str">
        <f>VLOOKUP(A270,HOP!A:C,3,0)</f>
        <v>2151913</v>
      </c>
      <c r="G270">
        <f t="shared" si="8"/>
        <v>0</v>
      </c>
      <c r="H270" t="str">
        <f t="shared" si="9"/>
        <v>，2151913</v>
      </c>
      <c r="I270" t="str">
        <f>VLOOKUP(A270,HOP!A:T,20,0)</f>
        <v>直连</v>
      </c>
    </row>
    <row r="271" ht="14.25" hidden="1" customHeight="1" spans="1:9">
      <c r="A271" s="6" t="s">
        <v>1522</v>
      </c>
      <c r="B271" s="7" t="s">
        <v>1102</v>
      </c>
      <c r="C271" s="7" t="s">
        <v>1472</v>
      </c>
      <c r="D271" s="3">
        <v>222</v>
      </c>
      <c r="E271" t="str">
        <f>VLOOKUP(A271,HOP!A:L,12,0)</f>
        <v>222.00</v>
      </c>
      <c r="F271" t="str">
        <f>VLOOKUP(A271,HOP!A:C,3,0)</f>
        <v>2151420</v>
      </c>
      <c r="G271">
        <f t="shared" si="8"/>
        <v>0</v>
      </c>
      <c r="H271" t="str">
        <f t="shared" si="9"/>
        <v>，2151420</v>
      </c>
      <c r="I271" t="str">
        <f>VLOOKUP(A271,HOP!A:T,20,0)</f>
        <v>直连</v>
      </c>
    </row>
    <row r="272" ht="14.25" hidden="1" customHeight="1" spans="1:9">
      <c r="A272" s="6" t="s">
        <v>1528</v>
      </c>
      <c r="B272" s="7" t="s">
        <v>1102</v>
      </c>
      <c r="C272" s="7" t="s">
        <v>1472</v>
      </c>
      <c r="D272" s="3">
        <v>105</v>
      </c>
      <c r="E272" t="str">
        <f>VLOOKUP(A272,HOP!A:L,12,0)</f>
        <v>105.00</v>
      </c>
      <c r="F272" t="str">
        <f>VLOOKUP(A272,HOP!A:C,3,0)</f>
        <v>2152086</v>
      </c>
      <c r="G272">
        <f t="shared" si="8"/>
        <v>0</v>
      </c>
      <c r="H272" t="str">
        <f t="shared" si="9"/>
        <v>，2152086</v>
      </c>
      <c r="I272" t="str">
        <f>VLOOKUP(A272,HOP!A:T,20,0)</f>
        <v>直连</v>
      </c>
    </row>
    <row r="273" ht="14.25" hidden="1" customHeight="1" spans="1:9">
      <c r="A273" s="6" t="s">
        <v>1533</v>
      </c>
      <c r="B273" s="7" t="s">
        <v>1102</v>
      </c>
      <c r="C273" s="7" t="s">
        <v>1472</v>
      </c>
      <c r="D273" s="3">
        <v>92</v>
      </c>
      <c r="E273" t="str">
        <f>VLOOKUP(A273,HOP!A:L,12,0)</f>
        <v>92.00</v>
      </c>
      <c r="F273" t="str">
        <f>VLOOKUP(A273,HOP!A:C,3,0)</f>
        <v>2152516</v>
      </c>
      <c r="G273">
        <f t="shared" si="8"/>
        <v>0</v>
      </c>
      <c r="H273" t="str">
        <f t="shared" si="9"/>
        <v>，2152516</v>
      </c>
      <c r="I273" t="str">
        <f>VLOOKUP(A273,HOP!A:T,20,0)</f>
        <v>直连</v>
      </c>
    </row>
    <row r="274" ht="14.25" hidden="1" customHeight="1" spans="1:9">
      <c r="A274" s="6" t="s">
        <v>1537</v>
      </c>
      <c r="B274" s="7" t="s">
        <v>1102</v>
      </c>
      <c r="C274" s="7" t="s">
        <v>1472</v>
      </c>
      <c r="D274" s="3">
        <v>74</v>
      </c>
      <c r="E274" t="str">
        <f>VLOOKUP(A274,HOP!A:L,12,0)</f>
        <v>74.00</v>
      </c>
      <c r="F274" t="str">
        <f>VLOOKUP(A274,HOP!A:C,3,0)</f>
        <v>2152658</v>
      </c>
      <c r="G274">
        <f t="shared" si="8"/>
        <v>0</v>
      </c>
      <c r="H274" t="str">
        <f t="shared" si="9"/>
        <v>，2152658</v>
      </c>
      <c r="I274" t="str">
        <f>VLOOKUP(A274,HOP!A:T,20,0)</f>
        <v>直连</v>
      </c>
    </row>
    <row r="275" ht="14.25" hidden="1" customHeight="1" spans="1:9">
      <c r="A275" s="6" t="s">
        <v>1541</v>
      </c>
      <c r="B275" s="7" t="s">
        <v>1102</v>
      </c>
      <c r="C275" s="7" t="s">
        <v>1472</v>
      </c>
      <c r="D275" s="3">
        <v>142</v>
      </c>
      <c r="E275" t="str">
        <f>VLOOKUP(A275,HOP!A:L,12,0)</f>
        <v>142.00</v>
      </c>
      <c r="F275" t="str">
        <f>VLOOKUP(A275,HOP!A:C,3,0)</f>
        <v>2152785</v>
      </c>
      <c r="G275">
        <f t="shared" si="8"/>
        <v>0</v>
      </c>
      <c r="H275" t="str">
        <f t="shared" si="9"/>
        <v>，2152785</v>
      </c>
      <c r="I275" t="str">
        <f>VLOOKUP(A275,HOP!A:T,20,0)</f>
        <v>直连</v>
      </c>
    </row>
    <row r="276" ht="14.25" hidden="1" customHeight="1" spans="1:9">
      <c r="A276" s="6" t="s">
        <v>1546</v>
      </c>
      <c r="B276" s="7" t="s">
        <v>1102</v>
      </c>
      <c r="C276" s="7" t="s">
        <v>1472</v>
      </c>
      <c r="D276" s="3">
        <v>115</v>
      </c>
      <c r="E276" t="str">
        <f>VLOOKUP(A276,HOP!A:L,12,0)</f>
        <v>115.00</v>
      </c>
      <c r="F276" t="str">
        <f>VLOOKUP(A276,HOP!A:C,3,0)</f>
        <v>2150312</v>
      </c>
      <c r="G276">
        <f t="shared" si="8"/>
        <v>0</v>
      </c>
      <c r="H276" t="str">
        <f t="shared" si="9"/>
        <v>，2150312</v>
      </c>
      <c r="I276" t="str">
        <f>VLOOKUP(A276,HOP!A:T,20,0)</f>
        <v>直连</v>
      </c>
    </row>
    <row r="277" ht="14.25" hidden="1" customHeight="1" spans="1:9">
      <c r="A277" s="6" t="s">
        <v>1547</v>
      </c>
      <c r="B277" s="7" t="s">
        <v>846</v>
      </c>
      <c r="C277" s="7" t="s">
        <v>1472</v>
      </c>
      <c r="D277" s="3">
        <v>433</v>
      </c>
      <c r="E277" t="str">
        <f>VLOOKUP(A277,HOP!A:L,12,0)</f>
        <v>433.00</v>
      </c>
      <c r="F277" t="str">
        <f>VLOOKUP(A277,HOP!A:C,3,0)</f>
        <v>2148355</v>
      </c>
      <c r="G277">
        <f t="shared" si="8"/>
        <v>0</v>
      </c>
      <c r="H277" t="str">
        <f t="shared" si="9"/>
        <v>，2148355</v>
      </c>
      <c r="I277" t="str">
        <f>VLOOKUP(A277,HOP!A:T,20,0)</f>
        <v>直连</v>
      </c>
    </row>
    <row r="278" ht="14.25" hidden="1" customHeight="1" spans="1:9">
      <c r="A278" s="6" t="s">
        <v>1551</v>
      </c>
      <c r="B278" s="7" t="s">
        <v>1102</v>
      </c>
      <c r="C278" s="7" t="s">
        <v>1472</v>
      </c>
      <c r="D278" s="3">
        <v>341</v>
      </c>
      <c r="E278" t="str">
        <f>VLOOKUP(A278,HOP!A:L,12,0)</f>
        <v>341.00</v>
      </c>
      <c r="F278" t="str">
        <f>VLOOKUP(A278,HOP!A:C,3,0)</f>
        <v>2149183</v>
      </c>
      <c r="G278">
        <f t="shared" si="8"/>
        <v>0</v>
      </c>
      <c r="H278" t="str">
        <f t="shared" si="9"/>
        <v>，2149183</v>
      </c>
      <c r="I278" t="str">
        <f>VLOOKUP(A278,HOP!A:T,20,0)</f>
        <v>直连</v>
      </c>
    </row>
    <row r="279" ht="14.25" hidden="1" customHeight="1" spans="1:9">
      <c r="A279" s="6" t="s">
        <v>1556</v>
      </c>
      <c r="B279" s="7" t="s">
        <v>1102</v>
      </c>
      <c r="C279" s="7" t="s">
        <v>1472</v>
      </c>
      <c r="D279" s="3">
        <v>153</v>
      </c>
      <c r="E279" t="str">
        <f>VLOOKUP(A279,HOP!A:L,12,0)</f>
        <v>153.00</v>
      </c>
      <c r="F279" t="str">
        <f>VLOOKUP(A279,HOP!A:C,3,0)</f>
        <v>2151950</v>
      </c>
      <c r="G279">
        <f t="shared" si="8"/>
        <v>0</v>
      </c>
      <c r="H279" t="str">
        <f t="shared" si="9"/>
        <v>，2151950</v>
      </c>
      <c r="I279" t="str">
        <f>VLOOKUP(A279,HOP!A:T,20,0)</f>
        <v>直连</v>
      </c>
    </row>
    <row r="280" ht="14.25" hidden="1" customHeight="1" spans="1:9">
      <c r="A280" s="6" t="s">
        <v>1560</v>
      </c>
      <c r="B280" s="7" t="s">
        <v>1102</v>
      </c>
      <c r="C280" s="7" t="s">
        <v>1472</v>
      </c>
      <c r="D280" s="3">
        <v>155</v>
      </c>
      <c r="E280" t="str">
        <f>VLOOKUP(A280,HOP!A:L,12,0)</f>
        <v>155.00</v>
      </c>
      <c r="F280" t="str">
        <f>VLOOKUP(A280,HOP!A:C,3,0)</f>
        <v>2152081</v>
      </c>
      <c r="G280">
        <f t="shared" si="8"/>
        <v>0</v>
      </c>
      <c r="H280" t="str">
        <f t="shared" si="9"/>
        <v>，2152081</v>
      </c>
      <c r="I280" t="str">
        <f>VLOOKUP(A280,HOP!A:T,20,0)</f>
        <v>直连</v>
      </c>
    </row>
    <row r="281" ht="14.25" hidden="1" customHeight="1" spans="1:9">
      <c r="A281" s="6" t="s">
        <v>1564</v>
      </c>
      <c r="B281" s="7" t="s">
        <v>1102</v>
      </c>
      <c r="C281" s="7" t="s">
        <v>1472</v>
      </c>
      <c r="D281" s="3">
        <v>388</v>
      </c>
      <c r="E281" t="str">
        <f>VLOOKUP(A281,HOP!A:L,12,0)</f>
        <v>388.00</v>
      </c>
      <c r="F281" t="str">
        <f>VLOOKUP(A281,HOP!A:C,3,0)</f>
        <v>2152149</v>
      </c>
      <c r="G281">
        <f t="shared" si="8"/>
        <v>0</v>
      </c>
      <c r="H281" t="str">
        <f t="shared" si="9"/>
        <v>，2152149</v>
      </c>
      <c r="I281" t="str">
        <f>VLOOKUP(A281,HOP!A:T,20,0)</f>
        <v>直连</v>
      </c>
    </row>
    <row r="282" ht="14.25" hidden="1" customHeight="1" spans="1:9">
      <c r="A282" s="6" t="s">
        <v>1571</v>
      </c>
      <c r="B282" s="7" t="s">
        <v>1102</v>
      </c>
      <c r="C282" s="7" t="s">
        <v>1472</v>
      </c>
      <c r="D282" s="3">
        <v>147</v>
      </c>
      <c r="E282" t="str">
        <f>VLOOKUP(A282,HOP!A:L,12,0)</f>
        <v>147.00</v>
      </c>
      <c r="F282" t="str">
        <f>VLOOKUP(A282,HOP!A:C,3,0)</f>
        <v>2152272</v>
      </c>
      <c r="G282">
        <f t="shared" si="8"/>
        <v>0</v>
      </c>
      <c r="H282" t="str">
        <f t="shared" si="9"/>
        <v>，2152272</v>
      </c>
      <c r="I282" t="str">
        <f>VLOOKUP(A282,HOP!A:T,20,0)</f>
        <v>直连</v>
      </c>
    </row>
    <row r="283" ht="14.25" hidden="1" customHeight="1" spans="1:9">
      <c r="A283" s="6" t="s">
        <v>1576</v>
      </c>
      <c r="B283" s="7" t="s">
        <v>1102</v>
      </c>
      <c r="C283" s="7" t="s">
        <v>1472</v>
      </c>
      <c r="D283" s="3">
        <v>124</v>
      </c>
      <c r="E283" t="str">
        <f>VLOOKUP(A283,HOP!A:L,12,0)</f>
        <v>124.00</v>
      </c>
      <c r="F283" t="str">
        <f>VLOOKUP(A283,HOP!A:C,3,0)</f>
        <v>2151980</v>
      </c>
      <c r="G283">
        <f t="shared" si="8"/>
        <v>0</v>
      </c>
      <c r="H283" t="str">
        <f t="shared" si="9"/>
        <v>，2151980</v>
      </c>
      <c r="I283" t="str">
        <f>VLOOKUP(A283,HOP!A:T,20,0)</f>
        <v>直连</v>
      </c>
    </row>
    <row r="284" ht="14.25" hidden="1" customHeight="1" spans="1:9">
      <c r="A284" s="6" t="s">
        <v>1578</v>
      </c>
      <c r="B284" s="7" t="s">
        <v>1102</v>
      </c>
      <c r="C284" s="7" t="s">
        <v>1472</v>
      </c>
      <c r="D284" s="3">
        <v>101</v>
      </c>
      <c r="E284" t="str">
        <f>VLOOKUP(A284,HOP!A:L,12,0)</f>
        <v>101.00</v>
      </c>
      <c r="F284" t="str">
        <f>VLOOKUP(A284,HOP!A:C,3,0)</f>
        <v>2152215</v>
      </c>
      <c r="G284">
        <f t="shared" si="8"/>
        <v>0</v>
      </c>
      <c r="H284" t="str">
        <f t="shared" si="9"/>
        <v>，2152215</v>
      </c>
      <c r="I284" t="str">
        <f>VLOOKUP(A284,HOP!A:T,20,0)</f>
        <v>直连</v>
      </c>
    </row>
    <row r="285" ht="14.25" hidden="1" customHeight="1" spans="1:9">
      <c r="A285" s="6" t="s">
        <v>1579</v>
      </c>
      <c r="B285" s="7" t="s">
        <v>1102</v>
      </c>
      <c r="C285" s="7" t="s">
        <v>1472</v>
      </c>
      <c r="D285" s="3">
        <v>134</v>
      </c>
      <c r="E285" t="str">
        <f>VLOOKUP(A285,HOP!A:L,12,0)</f>
        <v>134.00</v>
      </c>
      <c r="F285" t="str">
        <f>VLOOKUP(A285,HOP!A:C,3,0)</f>
        <v>2152733</v>
      </c>
      <c r="G285">
        <f t="shared" si="8"/>
        <v>0</v>
      </c>
      <c r="H285" t="str">
        <f t="shared" si="9"/>
        <v>，2152733</v>
      </c>
      <c r="I285" t="str">
        <f>VLOOKUP(A285,HOP!A:T,20,0)</f>
        <v>直连</v>
      </c>
    </row>
    <row r="286" ht="14.25" hidden="1" customHeight="1" spans="1:9">
      <c r="A286" s="6" t="s">
        <v>1583</v>
      </c>
      <c r="B286" s="7" t="s">
        <v>1102</v>
      </c>
      <c r="C286" s="7" t="s">
        <v>1472</v>
      </c>
      <c r="D286" s="3">
        <v>195</v>
      </c>
      <c r="E286" t="str">
        <f>VLOOKUP(A286,HOP!A:L,12,0)</f>
        <v>195.00</v>
      </c>
      <c r="F286" t="str">
        <f>VLOOKUP(A286,HOP!A:C,3,0)</f>
        <v>2153168</v>
      </c>
      <c r="G286">
        <f t="shared" si="8"/>
        <v>0</v>
      </c>
      <c r="H286" t="str">
        <f t="shared" si="9"/>
        <v>，2153168</v>
      </c>
      <c r="I286" t="str">
        <f>VLOOKUP(A286,HOP!A:T,20,0)</f>
        <v>直连</v>
      </c>
    </row>
    <row r="287" ht="14.25" hidden="1" customHeight="1" spans="1:9">
      <c r="A287" s="6" t="s">
        <v>1588</v>
      </c>
      <c r="B287" s="7" t="s">
        <v>846</v>
      </c>
      <c r="C287" s="7" t="s">
        <v>1472</v>
      </c>
      <c r="D287" s="3">
        <v>242</v>
      </c>
      <c r="E287" t="str">
        <f>VLOOKUP(A287,HOP!A:L,12,0)</f>
        <v>242.00</v>
      </c>
      <c r="F287" t="str">
        <f>VLOOKUP(A287,HOP!A:C,3,0)</f>
        <v>2151534</v>
      </c>
      <c r="G287">
        <f t="shared" si="8"/>
        <v>0</v>
      </c>
      <c r="H287" t="str">
        <f t="shared" si="9"/>
        <v>，2151534</v>
      </c>
      <c r="I287" t="str">
        <f>VLOOKUP(A287,HOP!A:T,20,0)</f>
        <v>直连</v>
      </c>
    </row>
    <row r="288" ht="14.25" hidden="1" customHeight="1" spans="1:9">
      <c r="A288" s="6" t="s">
        <v>1594</v>
      </c>
      <c r="B288" s="7" t="s">
        <v>1102</v>
      </c>
      <c r="C288" s="7" t="s">
        <v>1472</v>
      </c>
      <c r="D288" s="3">
        <v>132</v>
      </c>
      <c r="E288" t="str">
        <f>VLOOKUP(A288,HOP!A:L,12,0)</f>
        <v>132.00</v>
      </c>
      <c r="F288" t="str">
        <f>VLOOKUP(A288,HOP!A:C,3,0)</f>
        <v>2152529</v>
      </c>
      <c r="G288">
        <f t="shared" si="8"/>
        <v>0</v>
      </c>
      <c r="H288" t="str">
        <f t="shared" si="9"/>
        <v>，2152529</v>
      </c>
      <c r="I288" t="str">
        <f>VLOOKUP(A288,HOP!A:T,20,0)</f>
        <v>直连</v>
      </c>
    </row>
    <row r="289" ht="14.25" hidden="1" customHeight="1" spans="1:9">
      <c r="A289" s="6" t="s">
        <v>1598</v>
      </c>
      <c r="B289" s="7" t="s">
        <v>1102</v>
      </c>
      <c r="C289" s="7" t="s">
        <v>1472</v>
      </c>
      <c r="D289" s="3">
        <v>134</v>
      </c>
      <c r="E289" t="str">
        <f>VLOOKUP(A289,HOP!A:L,12,0)</f>
        <v>134.00</v>
      </c>
      <c r="F289" t="str">
        <f>VLOOKUP(A289,HOP!A:C,3,0)</f>
        <v>2152286</v>
      </c>
      <c r="G289">
        <f t="shared" si="8"/>
        <v>0</v>
      </c>
      <c r="H289" t="str">
        <f t="shared" si="9"/>
        <v>，2152286</v>
      </c>
      <c r="I289" t="str">
        <f>VLOOKUP(A289,HOP!A:T,20,0)</f>
        <v>直连</v>
      </c>
    </row>
    <row r="290" ht="14.25" hidden="1" customHeight="1" spans="1:9">
      <c r="A290" s="6" t="s">
        <v>1600</v>
      </c>
      <c r="B290" s="7" t="s">
        <v>1102</v>
      </c>
      <c r="C290" s="7" t="s">
        <v>1472</v>
      </c>
      <c r="D290" s="3">
        <v>117</v>
      </c>
      <c r="E290" t="str">
        <f>VLOOKUP(A290,HOP!A:L,12,0)</f>
        <v>117.00</v>
      </c>
      <c r="F290" t="str">
        <f>VLOOKUP(A290,HOP!A:C,3,0)</f>
        <v>2153040</v>
      </c>
      <c r="G290">
        <f t="shared" si="8"/>
        <v>0</v>
      </c>
      <c r="H290" t="str">
        <f t="shared" si="9"/>
        <v>，2153040</v>
      </c>
      <c r="I290" t="str">
        <f>VLOOKUP(A290,HOP!A:T,20,0)</f>
        <v>直连</v>
      </c>
    </row>
    <row r="291" ht="14.25" hidden="1" customHeight="1" spans="1:9">
      <c r="A291" s="6" t="s">
        <v>1604</v>
      </c>
      <c r="B291" s="7" t="s">
        <v>1102</v>
      </c>
      <c r="C291" s="7" t="s">
        <v>1472</v>
      </c>
      <c r="D291" s="3">
        <v>108</v>
      </c>
      <c r="E291" t="str">
        <f>VLOOKUP(A291,HOP!A:L,12,0)</f>
        <v>108.00</v>
      </c>
      <c r="F291" t="str">
        <f>VLOOKUP(A291,HOP!A:C,3,0)</f>
        <v>2153143</v>
      </c>
      <c r="G291">
        <f t="shared" si="8"/>
        <v>0</v>
      </c>
      <c r="H291" t="str">
        <f t="shared" si="9"/>
        <v>，2153143</v>
      </c>
      <c r="I291" t="str">
        <f>VLOOKUP(A291,HOP!A:T,20,0)</f>
        <v>直连</v>
      </c>
    </row>
    <row r="292" ht="14.25" hidden="1" customHeight="1" spans="1:9">
      <c r="A292" s="6" t="s">
        <v>1608</v>
      </c>
      <c r="B292" s="7" t="s">
        <v>1102</v>
      </c>
      <c r="C292" s="7" t="s">
        <v>1472</v>
      </c>
      <c r="D292" s="3">
        <v>117</v>
      </c>
      <c r="E292" t="str">
        <f>VLOOKUP(A292,HOP!A:L,12,0)</f>
        <v>117.00</v>
      </c>
      <c r="F292" t="str">
        <f>VLOOKUP(A292,HOP!A:C,3,0)</f>
        <v>2153206</v>
      </c>
      <c r="G292">
        <f t="shared" si="8"/>
        <v>0</v>
      </c>
      <c r="H292" t="str">
        <f t="shared" si="9"/>
        <v>，2153206</v>
      </c>
      <c r="I292" t="str">
        <f>VLOOKUP(A292,HOP!A:T,20,0)</f>
        <v>直连</v>
      </c>
    </row>
    <row r="293" ht="14.25" hidden="1" customHeight="1" spans="1:9">
      <c r="A293" s="6" t="s">
        <v>1610</v>
      </c>
      <c r="B293" s="7" t="s">
        <v>1102</v>
      </c>
      <c r="C293" s="7" t="s">
        <v>1472</v>
      </c>
      <c r="D293" s="3">
        <v>106</v>
      </c>
      <c r="E293" t="str">
        <f>VLOOKUP(A293,HOP!A:L,12,0)</f>
        <v>106.00</v>
      </c>
      <c r="F293" t="str">
        <f>VLOOKUP(A293,HOP!A:C,3,0)</f>
        <v>2151979</v>
      </c>
      <c r="G293">
        <f t="shared" si="8"/>
        <v>0</v>
      </c>
      <c r="H293" t="str">
        <f t="shared" si="9"/>
        <v>，2151979</v>
      </c>
      <c r="I293" t="str">
        <f>VLOOKUP(A293,HOP!A:T,20,0)</f>
        <v>直连</v>
      </c>
    </row>
    <row r="294" ht="14.25" hidden="1" customHeight="1" spans="1:9">
      <c r="A294" s="6" t="s">
        <v>1615</v>
      </c>
      <c r="B294" s="7" t="s">
        <v>1102</v>
      </c>
      <c r="C294" s="7" t="s">
        <v>1472</v>
      </c>
      <c r="D294" s="3">
        <v>222</v>
      </c>
      <c r="E294" t="str">
        <f>VLOOKUP(A294,HOP!A:L,12,0)</f>
        <v>222.00</v>
      </c>
      <c r="F294" t="str">
        <f>VLOOKUP(A294,HOP!A:C,3,0)</f>
        <v>2151982</v>
      </c>
      <c r="G294">
        <f t="shared" si="8"/>
        <v>0</v>
      </c>
      <c r="H294" t="str">
        <f t="shared" si="9"/>
        <v>，2151982</v>
      </c>
      <c r="I294" t="str">
        <f>VLOOKUP(A294,HOP!A:T,20,0)</f>
        <v>直连</v>
      </c>
    </row>
    <row r="295" ht="14.25" hidden="1" customHeight="1" spans="1:9">
      <c r="A295" s="6" t="s">
        <v>1619</v>
      </c>
      <c r="B295" s="7" t="s">
        <v>1102</v>
      </c>
      <c r="C295" s="7" t="s">
        <v>1472</v>
      </c>
      <c r="D295" s="3">
        <v>110</v>
      </c>
      <c r="E295" t="str">
        <f>VLOOKUP(A295,HOP!A:L,12,0)</f>
        <v>110.00</v>
      </c>
      <c r="F295" t="str">
        <f>VLOOKUP(A295,HOP!A:C,3,0)</f>
        <v>2151777</v>
      </c>
      <c r="G295">
        <f t="shared" si="8"/>
        <v>0</v>
      </c>
      <c r="H295" t="str">
        <f t="shared" si="9"/>
        <v>，2151777</v>
      </c>
      <c r="I295" t="str">
        <f>VLOOKUP(A295,HOP!A:T,20,0)</f>
        <v>直连</v>
      </c>
    </row>
    <row r="296" ht="14.25" hidden="1" customHeight="1" spans="1:9">
      <c r="A296" s="6" t="s">
        <v>1621</v>
      </c>
      <c r="B296" s="7" t="s">
        <v>1102</v>
      </c>
      <c r="C296" s="7" t="s">
        <v>1472</v>
      </c>
      <c r="D296" s="3">
        <v>118</v>
      </c>
      <c r="E296" t="str">
        <f>VLOOKUP(A296,HOP!A:L,12,0)</f>
        <v>118.00</v>
      </c>
      <c r="F296" t="str">
        <f>VLOOKUP(A296,HOP!A:C,3,0)</f>
        <v>2152191</v>
      </c>
      <c r="G296">
        <f t="shared" si="8"/>
        <v>0</v>
      </c>
      <c r="H296" t="str">
        <f t="shared" si="9"/>
        <v>，2152191</v>
      </c>
      <c r="I296" t="str">
        <f>VLOOKUP(A296,HOP!A:T,20,0)</f>
        <v>直连</v>
      </c>
    </row>
    <row r="297" ht="14.25" hidden="1" customHeight="1" spans="1:9">
      <c r="A297" s="6" t="s">
        <v>1625</v>
      </c>
      <c r="B297" s="7" t="s">
        <v>1102</v>
      </c>
      <c r="C297" s="7" t="s">
        <v>1472</v>
      </c>
      <c r="D297" s="3">
        <v>133</v>
      </c>
      <c r="E297" t="str">
        <f>VLOOKUP(A297,HOP!A:L,12,0)</f>
        <v>133.00</v>
      </c>
      <c r="F297" t="str">
        <f>VLOOKUP(A297,HOP!A:C,3,0)</f>
        <v>2152308</v>
      </c>
      <c r="G297">
        <f t="shared" si="8"/>
        <v>0</v>
      </c>
      <c r="H297" t="str">
        <f t="shared" si="9"/>
        <v>，2152308</v>
      </c>
      <c r="I297" t="str">
        <f>VLOOKUP(A297,HOP!A:T,20,0)</f>
        <v>直连</v>
      </c>
    </row>
    <row r="298" ht="14.25" hidden="1" customHeight="1" spans="1:9">
      <c r="A298" s="6" t="s">
        <v>1629</v>
      </c>
      <c r="B298" s="7" t="s">
        <v>1102</v>
      </c>
      <c r="C298" s="7" t="s">
        <v>1472</v>
      </c>
      <c r="D298" s="3">
        <v>129</v>
      </c>
      <c r="E298" t="str">
        <f>VLOOKUP(A298,HOP!A:L,12,0)</f>
        <v>129.00</v>
      </c>
      <c r="F298" t="str">
        <f>VLOOKUP(A298,HOP!A:C,3,0)</f>
        <v>2152608</v>
      </c>
      <c r="G298">
        <f t="shared" si="8"/>
        <v>0</v>
      </c>
      <c r="H298" t="str">
        <f t="shared" si="9"/>
        <v>，2152608</v>
      </c>
      <c r="I298" t="str">
        <f>VLOOKUP(A298,HOP!A:T,20,0)</f>
        <v>直连</v>
      </c>
    </row>
    <row r="299" ht="14.25" hidden="1" customHeight="1" spans="1:9">
      <c r="A299" s="6" t="s">
        <v>1633</v>
      </c>
      <c r="B299" s="7" t="s">
        <v>1102</v>
      </c>
      <c r="C299" s="7" t="s">
        <v>1472</v>
      </c>
      <c r="D299" s="3">
        <v>730</v>
      </c>
      <c r="E299" t="str">
        <f>VLOOKUP(A299,HOP!A:L,12,0)</f>
        <v>730.00</v>
      </c>
      <c r="F299" t="str">
        <f>VLOOKUP(A299,HOP!A:C,3,0)</f>
        <v>2152683</v>
      </c>
      <c r="G299">
        <f t="shared" si="8"/>
        <v>0</v>
      </c>
      <c r="H299" t="str">
        <f t="shared" si="9"/>
        <v>，2152683</v>
      </c>
      <c r="I299" t="str">
        <f>VLOOKUP(A299,HOP!A:T,20,0)</f>
        <v>直连</v>
      </c>
    </row>
    <row r="300" ht="14.25" hidden="1" customHeight="1" spans="1:9">
      <c r="A300" s="6" t="s">
        <v>1636</v>
      </c>
      <c r="B300" s="7" t="s">
        <v>1102</v>
      </c>
      <c r="C300" s="7" t="s">
        <v>1472</v>
      </c>
      <c r="D300" s="3">
        <v>110</v>
      </c>
      <c r="E300" t="str">
        <f>VLOOKUP(A300,HOP!A:L,12,0)</f>
        <v>110.00</v>
      </c>
      <c r="F300" t="str">
        <f>VLOOKUP(A300,HOP!A:C,3,0)</f>
        <v>2152360</v>
      </c>
      <c r="G300">
        <f t="shared" si="8"/>
        <v>0</v>
      </c>
      <c r="H300" t="str">
        <f t="shared" si="9"/>
        <v>，2152360</v>
      </c>
      <c r="I300" t="str">
        <f>VLOOKUP(A300,HOP!A:T,20,0)</f>
        <v>直连</v>
      </c>
    </row>
    <row r="301" ht="14.25" hidden="1" customHeight="1" spans="1:9">
      <c r="A301" s="6" t="s">
        <v>1639</v>
      </c>
      <c r="B301" s="7" t="s">
        <v>846</v>
      </c>
      <c r="C301" s="7" t="s">
        <v>1472</v>
      </c>
      <c r="D301" s="3">
        <v>764</v>
      </c>
      <c r="E301" t="str">
        <f>VLOOKUP(A301,HOP!A:L,12,0)</f>
        <v>764.00</v>
      </c>
      <c r="F301" t="str">
        <f>VLOOKUP(A301,HOP!A:C,3,0)</f>
        <v>2150906</v>
      </c>
      <c r="G301">
        <f t="shared" si="8"/>
        <v>0</v>
      </c>
      <c r="H301" t="str">
        <f t="shared" si="9"/>
        <v>，2150906</v>
      </c>
      <c r="I301" t="str">
        <f>VLOOKUP(A301,HOP!A:T,20,0)</f>
        <v>直连</v>
      </c>
    </row>
    <row r="302" ht="14.25" hidden="1" customHeight="1" spans="1:9">
      <c r="A302" s="6" t="s">
        <v>1646</v>
      </c>
      <c r="B302" s="7" t="s">
        <v>1102</v>
      </c>
      <c r="C302" s="7" t="s">
        <v>1472</v>
      </c>
      <c r="D302" s="3">
        <v>118</v>
      </c>
      <c r="E302" t="str">
        <f>VLOOKUP(A302,HOP!A:L,12,0)</f>
        <v>118.00</v>
      </c>
      <c r="F302" t="str">
        <f>VLOOKUP(A302,HOP!A:C,3,0)</f>
        <v>2152742</v>
      </c>
      <c r="G302">
        <f t="shared" si="8"/>
        <v>0</v>
      </c>
      <c r="H302" t="str">
        <f t="shared" si="9"/>
        <v>，2152742</v>
      </c>
      <c r="I302" t="str">
        <f>VLOOKUP(A302,HOP!A:T,20,0)</f>
        <v>直连</v>
      </c>
    </row>
    <row r="303" ht="14.25" hidden="1" customHeight="1" spans="1:9">
      <c r="A303" s="6" t="s">
        <v>1651</v>
      </c>
      <c r="B303" s="7" t="s">
        <v>1102</v>
      </c>
      <c r="C303" s="7" t="s">
        <v>1472</v>
      </c>
      <c r="D303" s="3">
        <v>472</v>
      </c>
      <c r="E303" t="str">
        <f>VLOOKUP(A303,HOP!A:L,12,0)</f>
        <v>472.00</v>
      </c>
      <c r="F303" t="str">
        <f>VLOOKUP(A303,HOP!A:C,3,0)</f>
        <v>2152356</v>
      </c>
      <c r="G303">
        <f t="shared" si="8"/>
        <v>0</v>
      </c>
      <c r="H303" t="str">
        <f t="shared" si="9"/>
        <v>，2152356</v>
      </c>
      <c r="I303" t="str">
        <f>VLOOKUP(A303,HOP!A:T,20,0)</f>
        <v>直连</v>
      </c>
    </row>
    <row r="304" ht="14.25" hidden="1" customHeight="1" spans="1:9">
      <c r="A304" s="6" t="s">
        <v>1658</v>
      </c>
      <c r="B304" s="7" t="s">
        <v>1102</v>
      </c>
      <c r="C304" s="7" t="s">
        <v>1472</v>
      </c>
      <c r="D304" s="3">
        <v>92</v>
      </c>
      <c r="E304" t="str">
        <f>VLOOKUP(A304,HOP!A:L,12,0)</f>
        <v>92.00</v>
      </c>
      <c r="F304" t="str">
        <f>VLOOKUP(A304,HOP!A:C,3,0)</f>
        <v>2152999</v>
      </c>
      <c r="G304">
        <f t="shared" si="8"/>
        <v>0</v>
      </c>
      <c r="H304" t="str">
        <f t="shared" si="9"/>
        <v>，2152999</v>
      </c>
      <c r="I304" t="str">
        <f>VLOOKUP(A304,HOP!A:T,20,0)</f>
        <v>直连</v>
      </c>
    </row>
    <row r="305" ht="14.25" hidden="1" customHeight="1" spans="1:9">
      <c r="A305" s="6" t="s">
        <v>1663</v>
      </c>
      <c r="B305" s="7" t="s">
        <v>1102</v>
      </c>
      <c r="C305" s="7" t="s">
        <v>1472</v>
      </c>
      <c r="D305" s="3">
        <v>153</v>
      </c>
      <c r="E305" t="str">
        <f>VLOOKUP(A305,HOP!A:L,12,0)</f>
        <v>153.00</v>
      </c>
      <c r="F305" t="str">
        <f>VLOOKUP(A305,HOP!A:C,3,0)</f>
        <v>2152100</v>
      </c>
      <c r="G305">
        <f t="shared" si="8"/>
        <v>0</v>
      </c>
      <c r="H305" t="str">
        <f t="shared" si="9"/>
        <v>，2152100</v>
      </c>
      <c r="I305" t="str">
        <f>VLOOKUP(A305,HOP!A:T,20,0)</f>
        <v>直连</v>
      </c>
    </row>
    <row r="306" ht="14.25" hidden="1" customHeight="1" spans="1:9">
      <c r="A306" s="6" t="s">
        <v>1668</v>
      </c>
      <c r="B306" s="7" t="s">
        <v>1102</v>
      </c>
      <c r="C306" s="7" t="s">
        <v>1472</v>
      </c>
      <c r="D306" s="3">
        <v>125</v>
      </c>
      <c r="E306" t="str">
        <f>VLOOKUP(A306,HOP!A:L,12,0)</f>
        <v>125.00</v>
      </c>
      <c r="F306" t="str">
        <f>VLOOKUP(A306,HOP!A:C,3,0)</f>
        <v>2152009</v>
      </c>
      <c r="G306">
        <f t="shared" si="8"/>
        <v>0</v>
      </c>
      <c r="H306" t="str">
        <f t="shared" si="9"/>
        <v>，2152009</v>
      </c>
      <c r="I306" t="str">
        <f>VLOOKUP(A306,HOP!A:T,20,0)</f>
        <v>直连</v>
      </c>
    </row>
    <row r="307" ht="14.25" hidden="1" customHeight="1" spans="1:9">
      <c r="A307" s="6" t="s">
        <v>1673</v>
      </c>
      <c r="B307" s="7" t="s">
        <v>1102</v>
      </c>
      <c r="C307" s="7" t="s">
        <v>1472</v>
      </c>
      <c r="D307" s="3">
        <v>109</v>
      </c>
      <c r="E307" t="str">
        <f>VLOOKUP(A307,HOP!A:L,12,0)</f>
        <v>109.00</v>
      </c>
      <c r="F307" t="str">
        <f>VLOOKUP(A307,HOP!A:C,3,0)</f>
        <v>2152479</v>
      </c>
      <c r="G307">
        <f t="shared" si="8"/>
        <v>0</v>
      </c>
      <c r="H307" t="str">
        <f t="shared" si="9"/>
        <v>，2152479</v>
      </c>
      <c r="I307" t="str">
        <f>VLOOKUP(A307,HOP!A:T,20,0)</f>
        <v>直连</v>
      </c>
    </row>
    <row r="308" ht="14.25" hidden="1" customHeight="1" spans="1:9">
      <c r="A308" s="6" t="s">
        <v>1678</v>
      </c>
      <c r="B308" s="7" t="s">
        <v>1102</v>
      </c>
      <c r="C308" s="7" t="s">
        <v>1472</v>
      </c>
      <c r="D308" s="3">
        <v>101</v>
      </c>
      <c r="E308" t="str">
        <f>VLOOKUP(A308,HOP!A:L,12,0)</f>
        <v>101.00</v>
      </c>
      <c r="F308" t="str">
        <f>VLOOKUP(A308,HOP!A:C,3,0)</f>
        <v>2152952</v>
      </c>
      <c r="G308">
        <f t="shared" si="8"/>
        <v>0</v>
      </c>
      <c r="H308" t="str">
        <f t="shared" si="9"/>
        <v>，2152952</v>
      </c>
      <c r="I308" t="str">
        <f>VLOOKUP(A308,HOP!A:T,20,0)</f>
        <v>直连</v>
      </c>
    </row>
    <row r="309" ht="14.25" hidden="1" customHeight="1" spans="1:9">
      <c r="A309" s="6" t="s">
        <v>1682</v>
      </c>
      <c r="B309" s="7" t="s">
        <v>1102</v>
      </c>
      <c r="C309" s="7" t="s">
        <v>1472</v>
      </c>
      <c r="D309" s="3">
        <v>106</v>
      </c>
      <c r="E309" t="str">
        <f>VLOOKUP(A309,HOP!A:L,12,0)</f>
        <v>106.00</v>
      </c>
      <c r="F309" t="str">
        <f>VLOOKUP(A309,HOP!A:C,3,0)</f>
        <v>2152798</v>
      </c>
      <c r="G309">
        <f t="shared" si="8"/>
        <v>0</v>
      </c>
      <c r="H309" t="str">
        <f t="shared" si="9"/>
        <v>，2152798</v>
      </c>
      <c r="I309" t="str">
        <f>VLOOKUP(A309,HOP!A:T,20,0)</f>
        <v>直连</v>
      </c>
    </row>
    <row r="310" ht="14.25" hidden="1" customHeight="1" spans="1:9">
      <c r="A310" s="6" t="s">
        <v>1687</v>
      </c>
      <c r="B310" s="7" t="s">
        <v>1102</v>
      </c>
      <c r="C310" s="7" t="s">
        <v>1472</v>
      </c>
      <c r="D310" s="3">
        <v>105</v>
      </c>
      <c r="E310" t="str">
        <f>VLOOKUP(A310,HOP!A:L,12,0)</f>
        <v>105.00</v>
      </c>
      <c r="F310" t="str">
        <f>VLOOKUP(A310,HOP!A:C,3,0)</f>
        <v>2152865</v>
      </c>
      <c r="G310">
        <f t="shared" si="8"/>
        <v>0</v>
      </c>
      <c r="H310" t="str">
        <f t="shared" si="9"/>
        <v>，2152865</v>
      </c>
      <c r="I310" t="str">
        <f>VLOOKUP(A310,HOP!A:T,20,0)</f>
        <v>直连</v>
      </c>
    </row>
    <row r="311" ht="14.25" hidden="1" customHeight="1" spans="1:9">
      <c r="A311" s="6" t="s">
        <v>1692</v>
      </c>
      <c r="B311" s="7" t="s">
        <v>846</v>
      </c>
      <c r="C311" s="7" t="s">
        <v>1472</v>
      </c>
      <c r="D311" s="3">
        <v>1082</v>
      </c>
      <c r="E311" t="str">
        <f>VLOOKUP(A311,HOP!A:L,12,0)</f>
        <v>1082.00</v>
      </c>
      <c r="F311" t="str">
        <f>VLOOKUP(A311,HOP!A:C,3,0)</f>
        <v>2149684</v>
      </c>
      <c r="G311">
        <f t="shared" si="8"/>
        <v>0</v>
      </c>
      <c r="H311" t="str">
        <f t="shared" si="9"/>
        <v>，2149684</v>
      </c>
      <c r="I311" t="str">
        <f>VLOOKUP(A311,HOP!A:T,20,0)</f>
        <v>直连</v>
      </c>
    </row>
    <row r="312" ht="14.25" hidden="1" customHeight="1" spans="1:9">
      <c r="A312" s="6" t="s">
        <v>1696</v>
      </c>
      <c r="B312" s="7" t="s">
        <v>1102</v>
      </c>
      <c r="C312" s="7" t="s">
        <v>1472</v>
      </c>
      <c r="D312" s="3">
        <v>169</v>
      </c>
      <c r="E312" t="str">
        <f>VLOOKUP(A312,HOP!A:L,12,0)</f>
        <v>169.00</v>
      </c>
      <c r="F312" t="str">
        <f>VLOOKUP(A312,HOP!A:C,3,0)</f>
        <v>2152724</v>
      </c>
      <c r="G312">
        <f t="shared" si="8"/>
        <v>0</v>
      </c>
      <c r="H312" t="str">
        <f t="shared" si="9"/>
        <v>，2152724</v>
      </c>
      <c r="I312" t="str">
        <f>VLOOKUP(A312,HOP!A:T,20,0)</f>
        <v>直连</v>
      </c>
    </row>
    <row r="313" ht="14.25" hidden="1" customHeight="1" spans="1:9">
      <c r="A313" s="6" t="s">
        <v>1700</v>
      </c>
      <c r="B313" s="7" t="s">
        <v>1102</v>
      </c>
      <c r="C313" s="7" t="s">
        <v>1472</v>
      </c>
      <c r="D313" s="3">
        <v>224</v>
      </c>
      <c r="E313" t="str">
        <f>VLOOKUP(A313,HOP!A:L,12,0)</f>
        <v>224.00</v>
      </c>
      <c r="F313" t="str">
        <f>VLOOKUP(A313,HOP!A:C,3,0)</f>
        <v>2152932</v>
      </c>
      <c r="G313">
        <f t="shared" si="8"/>
        <v>0</v>
      </c>
      <c r="H313" t="str">
        <f t="shared" si="9"/>
        <v>，2152932</v>
      </c>
      <c r="I313" t="str">
        <f>VLOOKUP(A313,HOP!A:T,20,0)</f>
        <v>直连</v>
      </c>
    </row>
    <row r="314" ht="14.25" hidden="1" customHeight="1" spans="1:9">
      <c r="A314" s="6" t="s">
        <v>1705</v>
      </c>
      <c r="B314" s="7" t="s">
        <v>1102</v>
      </c>
      <c r="C314" s="7" t="s">
        <v>1472</v>
      </c>
      <c r="D314" s="3">
        <v>84</v>
      </c>
      <c r="E314" t="str">
        <f>VLOOKUP(A314,HOP!A:L,12,0)</f>
        <v>84.00</v>
      </c>
      <c r="F314" t="str">
        <f>VLOOKUP(A314,HOP!A:C,3,0)</f>
        <v>2152468</v>
      </c>
      <c r="G314">
        <f t="shared" si="8"/>
        <v>0</v>
      </c>
      <c r="H314" t="str">
        <f t="shared" si="9"/>
        <v>，2152468</v>
      </c>
      <c r="I314" t="str">
        <f>VLOOKUP(A314,HOP!A:T,20,0)</f>
        <v>直连</v>
      </c>
    </row>
    <row r="315" ht="14.25" hidden="1" customHeight="1" spans="1:9">
      <c r="A315" s="6" t="s">
        <v>1710</v>
      </c>
      <c r="B315" s="7" t="s">
        <v>1102</v>
      </c>
      <c r="C315" s="7" t="s">
        <v>1472</v>
      </c>
      <c r="D315" s="3">
        <v>137</v>
      </c>
      <c r="E315" t="str">
        <f>VLOOKUP(A315,HOP!A:L,12,0)</f>
        <v>137.00</v>
      </c>
      <c r="F315" t="str">
        <f>VLOOKUP(A315,HOP!A:C,3,0)</f>
        <v>2152636</v>
      </c>
      <c r="G315">
        <f t="shared" si="8"/>
        <v>0</v>
      </c>
      <c r="H315" t="str">
        <f t="shared" si="9"/>
        <v>，2152636</v>
      </c>
      <c r="I315" t="str">
        <f>VLOOKUP(A315,HOP!A:T,20,0)</f>
        <v>直连</v>
      </c>
    </row>
    <row r="316" ht="14.25" hidden="1" customHeight="1" spans="1:9">
      <c r="A316" s="6" t="s">
        <v>1714</v>
      </c>
      <c r="B316" s="7" t="s">
        <v>1102</v>
      </c>
      <c r="C316" s="7" t="s">
        <v>1472</v>
      </c>
      <c r="D316" s="3">
        <v>474</v>
      </c>
      <c r="E316" t="str">
        <f>VLOOKUP(A316,HOP!A:L,12,0)</f>
        <v>474.00</v>
      </c>
      <c r="F316" t="str">
        <f>VLOOKUP(A316,HOP!A:C,3,0)</f>
        <v>2153183</v>
      </c>
      <c r="G316">
        <f t="shared" si="8"/>
        <v>0</v>
      </c>
      <c r="H316" t="str">
        <f t="shared" si="9"/>
        <v>，2153183</v>
      </c>
      <c r="I316" t="str">
        <f>VLOOKUP(A316,HOP!A:T,20,0)</f>
        <v>直连</v>
      </c>
    </row>
    <row r="317" ht="14.25" hidden="1" customHeight="1" spans="1:9">
      <c r="A317" s="6" t="s">
        <v>1719</v>
      </c>
      <c r="B317" s="7" t="s">
        <v>1102</v>
      </c>
      <c r="C317" s="7" t="s">
        <v>1472</v>
      </c>
      <c r="D317" s="3">
        <v>134</v>
      </c>
      <c r="E317" t="str">
        <f>VLOOKUP(A317,HOP!A:L,12,0)</f>
        <v>134.00</v>
      </c>
      <c r="F317" t="str">
        <f>VLOOKUP(A317,HOP!A:C,3,0)</f>
        <v>2153220</v>
      </c>
      <c r="G317">
        <f t="shared" si="8"/>
        <v>0</v>
      </c>
      <c r="H317" t="str">
        <f t="shared" si="9"/>
        <v>，2153220</v>
      </c>
      <c r="I317" t="str">
        <f>VLOOKUP(A317,HOP!A:T,20,0)</f>
        <v>直连</v>
      </c>
    </row>
    <row r="318" ht="14.25" hidden="1" customHeight="1" spans="1:9">
      <c r="A318" s="6" t="s">
        <v>1721</v>
      </c>
      <c r="B318" s="7" t="s">
        <v>1102</v>
      </c>
      <c r="C318" s="7" t="s">
        <v>1472</v>
      </c>
      <c r="D318" s="3">
        <v>109</v>
      </c>
      <c r="E318" t="str">
        <f>VLOOKUP(A318,HOP!A:L,12,0)</f>
        <v>109.00</v>
      </c>
      <c r="F318" t="str">
        <f>VLOOKUP(A318,HOP!A:C,3,0)</f>
        <v>2152936</v>
      </c>
      <c r="G318">
        <f t="shared" si="8"/>
        <v>0</v>
      </c>
      <c r="H318" t="str">
        <f t="shared" si="9"/>
        <v>，2152936</v>
      </c>
      <c r="I318" t="str">
        <f>VLOOKUP(A318,HOP!A:T,20,0)</f>
        <v>直连</v>
      </c>
    </row>
    <row r="319" ht="14.25" hidden="1" customHeight="1" spans="1:9">
      <c r="A319" s="6" t="s">
        <v>1726</v>
      </c>
      <c r="B319" s="7" t="s">
        <v>1102</v>
      </c>
      <c r="C319" s="7" t="s">
        <v>1472</v>
      </c>
      <c r="D319" s="3">
        <v>610</v>
      </c>
      <c r="E319" t="str">
        <f>VLOOKUP(A319,HOP!A:L,12,0)</f>
        <v>610.00</v>
      </c>
      <c r="F319" t="str">
        <f>VLOOKUP(A319,HOP!A:C,3,0)</f>
        <v>2152028</v>
      </c>
      <c r="G319">
        <f t="shared" si="8"/>
        <v>0</v>
      </c>
      <c r="H319" t="str">
        <f t="shared" si="9"/>
        <v>，2152028</v>
      </c>
      <c r="I319" t="str">
        <f>VLOOKUP(A319,HOP!A:T,20,0)</f>
        <v>直连</v>
      </c>
    </row>
    <row r="320" ht="14.25" hidden="1" customHeight="1" spans="1:9">
      <c r="A320" s="6" t="s">
        <v>1728</v>
      </c>
      <c r="B320" s="7" t="s">
        <v>1102</v>
      </c>
      <c r="C320" s="7" t="s">
        <v>1472</v>
      </c>
      <c r="D320" s="3">
        <v>136</v>
      </c>
      <c r="E320" t="str">
        <f>VLOOKUP(A320,HOP!A:L,12,0)</f>
        <v>136.00</v>
      </c>
      <c r="F320" t="str">
        <f>VLOOKUP(A320,HOP!A:C,3,0)</f>
        <v>2152937</v>
      </c>
      <c r="G320">
        <f t="shared" si="8"/>
        <v>0</v>
      </c>
      <c r="H320" t="str">
        <f t="shared" si="9"/>
        <v>，2152937</v>
      </c>
      <c r="I320" t="str">
        <f>VLOOKUP(A320,HOP!A:T,20,0)</f>
        <v>直连</v>
      </c>
    </row>
    <row r="321" ht="14.25" hidden="1" customHeight="1" spans="1:9">
      <c r="A321" s="6" t="s">
        <v>1732</v>
      </c>
      <c r="B321" s="7" t="s">
        <v>1102</v>
      </c>
      <c r="C321" s="7" t="s">
        <v>1472</v>
      </c>
      <c r="D321" s="3">
        <v>143</v>
      </c>
      <c r="E321" t="str">
        <f>VLOOKUP(A321,HOP!A:L,12,0)</f>
        <v>143.00</v>
      </c>
      <c r="F321" t="str">
        <f>VLOOKUP(A321,HOP!A:C,3,0)</f>
        <v>2152062</v>
      </c>
      <c r="G321">
        <f t="shared" si="8"/>
        <v>0</v>
      </c>
      <c r="H321" t="str">
        <f t="shared" si="9"/>
        <v>，2152062</v>
      </c>
      <c r="I321" t="str">
        <f>VLOOKUP(A321,HOP!A:T,20,0)</f>
        <v>直连</v>
      </c>
    </row>
    <row r="322" ht="14.25" hidden="1" customHeight="1" spans="1:9">
      <c r="A322" s="6" t="s">
        <v>1734</v>
      </c>
      <c r="B322" s="7" t="s">
        <v>1102</v>
      </c>
      <c r="C322" s="7" t="s">
        <v>1472</v>
      </c>
      <c r="D322" s="3">
        <v>238</v>
      </c>
      <c r="E322" t="str">
        <f>VLOOKUP(A322,HOP!A:L,12,0)</f>
        <v>238.00</v>
      </c>
      <c r="F322" t="str">
        <f>VLOOKUP(A322,HOP!A:C,3,0)</f>
        <v>2152808</v>
      </c>
      <c r="G322">
        <f t="shared" si="8"/>
        <v>0</v>
      </c>
      <c r="H322" t="str">
        <f t="shared" si="9"/>
        <v>，2152808</v>
      </c>
      <c r="I322" t="str">
        <f>VLOOKUP(A322,HOP!A:T,20,0)</f>
        <v>直连</v>
      </c>
    </row>
    <row r="323" ht="14.25" hidden="1" customHeight="1" spans="1:9">
      <c r="A323" s="6" t="s">
        <v>1736</v>
      </c>
      <c r="B323" s="7" t="s">
        <v>1102</v>
      </c>
      <c r="C323" s="7" t="s">
        <v>1472</v>
      </c>
      <c r="D323" s="3">
        <v>348</v>
      </c>
      <c r="E323" t="str">
        <f>VLOOKUP(A323,HOP!A:L,12,0)</f>
        <v>348.00</v>
      </c>
      <c r="F323" t="str">
        <f>VLOOKUP(A323,HOP!A:C,3,0)</f>
        <v>2146809</v>
      </c>
      <c r="G323">
        <f t="shared" ref="G323:G386" si="10">D323-E323</f>
        <v>0</v>
      </c>
      <c r="H323" t="str">
        <f t="shared" ref="H323:H386" si="11">$H$1&amp;F323</f>
        <v>，2146809</v>
      </c>
      <c r="I323" t="str">
        <f>VLOOKUP(A323,HOP!A:T,20,0)</f>
        <v>直连</v>
      </c>
    </row>
    <row r="324" ht="14.25" hidden="1" customHeight="1" spans="1:9">
      <c r="A324" s="6" t="s">
        <v>1738</v>
      </c>
      <c r="B324" s="7" t="s">
        <v>1102</v>
      </c>
      <c r="C324" s="7" t="s">
        <v>1472</v>
      </c>
      <c r="D324" s="3">
        <v>288</v>
      </c>
      <c r="E324" t="str">
        <f>VLOOKUP(A324,HOP!A:L,12,0)</f>
        <v>288.00</v>
      </c>
      <c r="F324" t="str">
        <f>VLOOKUP(A324,HOP!A:C,3,0)</f>
        <v>2151857</v>
      </c>
      <c r="G324">
        <f t="shared" si="10"/>
        <v>0</v>
      </c>
      <c r="H324" t="str">
        <f t="shared" si="11"/>
        <v>，2151857</v>
      </c>
      <c r="I324" t="str">
        <f>VLOOKUP(A324,HOP!A:T,20,0)</f>
        <v>直连</v>
      </c>
    </row>
    <row r="325" ht="14.25" hidden="1" customHeight="1" spans="1:9">
      <c r="A325" s="6" t="s">
        <v>1742</v>
      </c>
      <c r="B325" s="7" t="s">
        <v>1102</v>
      </c>
      <c r="C325" s="7" t="s">
        <v>1472</v>
      </c>
      <c r="D325" s="3">
        <v>606</v>
      </c>
      <c r="E325" t="str">
        <f>VLOOKUP(A325,HOP!A:L,12,0)</f>
        <v>606.00</v>
      </c>
      <c r="F325" t="str">
        <f>VLOOKUP(A325,HOP!A:C,3,0)</f>
        <v>2149858</v>
      </c>
      <c r="G325">
        <f t="shared" si="10"/>
        <v>0</v>
      </c>
      <c r="H325" t="str">
        <f t="shared" si="11"/>
        <v>，2149858</v>
      </c>
      <c r="I325" t="str">
        <f>VLOOKUP(A325,HOP!A:T,20,0)</f>
        <v>直连</v>
      </c>
    </row>
    <row r="326" ht="14.25" hidden="1" customHeight="1" spans="1:9">
      <c r="A326" s="6" t="s">
        <v>1749</v>
      </c>
      <c r="B326" s="7" t="s">
        <v>1102</v>
      </c>
      <c r="C326" s="7" t="s">
        <v>1472</v>
      </c>
      <c r="D326" s="3">
        <v>151</v>
      </c>
      <c r="E326" t="str">
        <f>VLOOKUP(A326,HOP!A:L,12,0)</f>
        <v>151.00</v>
      </c>
      <c r="F326" t="str">
        <f>VLOOKUP(A326,HOP!A:C,3,0)</f>
        <v>2152902</v>
      </c>
      <c r="G326">
        <f t="shared" si="10"/>
        <v>0</v>
      </c>
      <c r="H326" t="str">
        <f t="shared" si="11"/>
        <v>，2152902</v>
      </c>
      <c r="I326" t="str">
        <f>VLOOKUP(A326,HOP!A:T,20,0)</f>
        <v>直连</v>
      </c>
    </row>
    <row r="327" ht="14.25" hidden="1" customHeight="1" spans="1:9">
      <c r="A327" s="6" t="s">
        <v>1754</v>
      </c>
      <c r="B327" s="7" t="s">
        <v>1102</v>
      </c>
      <c r="C327" s="7" t="s">
        <v>1472</v>
      </c>
      <c r="D327" s="3">
        <v>292</v>
      </c>
      <c r="E327" t="str">
        <f>VLOOKUP(A327,HOP!A:L,12,0)</f>
        <v>292.00</v>
      </c>
      <c r="F327" t="str">
        <f>VLOOKUP(A327,HOP!A:C,3,0)</f>
        <v>2152963</v>
      </c>
      <c r="G327">
        <f t="shared" si="10"/>
        <v>0</v>
      </c>
      <c r="H327" t="str">
        <f t="shared" si="11"/>
        <v>，2152963</v>
      </c>
      <c r="I327" t="str">
        <f>VLOOKUP(A327,HOP!A:T,20,0)</f>
        <v>直连</v>
      </c>
    </row>
    <row r="328" ht="14.25" hidden="1" customHeight="1" spans="1:9">
      <c r="A328" s="6" t="s">
        <v>1760</v>
      </c>
      <c r="B328" s="7" t="s">
        <v>1102</v>
      </c>
      <c r="C328" s="7" t="s">
        <v>1472</v>
      </c>
      <c r="D328" s="3">
        <v>482</v>
      </c>
      <c r="E328" t="str">
        <f>VLOOKUP(A328,HOP!A:L,12,0)</f>
        <v>482.00</v>
      </c>
      <c r="F328" t="str">
        <f>VLOOKUP(A328,HOP!A:C,3,0)</f>
        <v>2151994</v>
      </c>
      <c r="G328">
        <f t="shared" si="10"/>
        <v>0</v>
      </c>
      <c r="H328" t="str">
        <f t="shared" si="11"/>
        <v>，2151994</v>
      </c>
      <c r="I328" t="str">
        <f>VLOOKUP(A328,HOP!A:T,20,0)</f>
        <v>直连</v>
      </c>
    </row>
    <row r="329" ht="14.25" hidden="1" customHeight="1" spans="1:9">
      <c r="A329" s="6" t="s">
        <v>1766</v>
      </c>
      <c r="B329" s="7" t="s">
        <v>1102</v>
      </c>
      <c r="C329" s="7" t="s">
        <v>1472</v>
      </c>
      <c r="D329" s="3">
        <v>159</v>
      </c>
      <c r="E329" t="str">
        <f>VLOOKUP(A329,HOP!A:L,12,0)</f>
        <v>159.00</v>
      </c>
      <c r="F329" t="str">
        <f>VLOOKUP(A329,HOP!A:C,3,0)</f>
        <v>2152614</v>
      </c>
      <c r="G329">
        <f t="shared" si="10"/>
        <v>0</v>
      </c>
      <c r="H329" t="str">
        <f t="shared" si="11"/>
        <v>，2152614</v>
      </c>
      <c r="I329" t="str">
        <f>VLOOKUP(A329,HOP!A:T,20,0)</f>
        <v>直连</v>
      </c>
    </row>
    <row r="330" ht="14.25" hidden="1" customHeight="1" spans="1:9">
      <c r="A330" s="6" t="s">
        <v>1771</v>
      </c>
      <c r="B330" s="7" t="s">
        <v>1102</v>
      </c>
      <c r="C330" s="7" t="s">
        <v>1472</v>
      </c>
      <c r="D330" s="3">
        <v>146</v>
      </c>
      <c r="E330" t="str">
        <f>VLOOKUP(A330,HOP!A:L,12,0)</f>
        <v>146.00</v>
      </c>
      <c r="F330" t="str">
        <f>VLOOKUP(A330,HOP!A:C,3,0)</f>
        <v>2151065</v>
      </c>
      <c r="G330">
        <f t="shared" si="10"/>
        <v>0</v>
      </c>
      <c r="H330" t="str">
        <f t="shared" si="11"/>
        <v>，2151065</v>
      </c>
      <c r="I330" t="str">
        <f>VLOOKUP(A330,HOP!A:T,20,0)</f>
        <v>直连</v>
      </c>
    </row>
    <row r="331" ht="14.25" hidden="1" customHeight="1" spans="1:9">
      <c r="A331" s="6" t="s">
        <v>1777</v>
      </c>
      <c r="B331" s="7" t="s">
        <v>1102</v>
      </c>
      <c r="C331" s="7" t="s">
        <v>1472</v>
      </c>
      <c r="D331" s="3">
        <v>109</v>
      </c>
      <c r="E331" t="str">
        <f>VLOOKUP(A331,HOP!A:L,12,0)</f>
        <v>109.00</v>
      </c>
      <c r="F331" t="str">
        <f>VLOOKUP(A331,HOP!A:C,3,0)</f>
        <v>2153189</v>
      </c>
      <c r="G331">
        <f t="shared" si="10"/>
        <v>0</v>
      </c>
      <c r="H331" t="str">
        <f t="shared" si="11"/>
        <v>，2153189</v>
      </c>
      <c r="I331" t="str">
        <f>VLOOKUP(A331,HOP!A:T,20,0)</f>
        <v>直连</v>
      </c>
    </row>
    <row r="332" ht="14.25" hidden="1" customHeight="1" spans="1:9">
      <c r="A332" s="6" t="s">
        <v>1781</v>
      </c>
      <c r="B332" s="7" t="s">
        <v>1102</v>
      </c>
      <c r="C332" s="7" t="s">
        <v>1472</v>
      </c>
      <c r="D332" s="3">
        <v>133</v>
      </c>
      <c r="E332" t="str">
        <f>VLOOKUP(A332,HOP!A:L,12,0)</f>
        <v>133.00</v>
      </c>
      <c r="F332" t="str">
        <f>VLOOKUP(A332,HOP!A:C,3,0)</f>
        <v>2153081</v>
      </c>
      <c r="G332">
        <f t="shared" si="10"/>
        <v>0</v>
      </c>
      <c r="H332" t="str">
        <f t="shared" si="11"/>
        <v>，2153081</v>
      </c>
      <c r="I332" t="str">
        <f>VLOOKUP(A332,HOP!A:T,20,0)</f>
        <v>直连</v>
      </c>
    </row>
    <row r="333" ht="14.25" hidden="1" customHeight="1" spans="1:9">
      <c r="A333" s="6" t="s">
        <v>1782</v>
      </c>
      <c r="B333" s="7" t="s">
        <v>1102</v>
      </c>
      <c r="C333" s="7" t="s">
        <v>1472</v>
      </c>
      <c r="D333" s="3">
        <v>214</v>
      </c>
      <c r="E333" t="str">
        <f>VLOOKUP(A333,HOP!A:L,12,0)</f>
        <v>214.00</v>
      </c>
      <c r="F333" t="str">
        <f>VLOOKUP(A333,HOP!A:C,3,0)</f>
        <v>2153111</v>
      </c>
      <c r="G333">
        <f t="shared" si="10"/>
        <v>0</v>
      </c>
      <c r="H333" t="str">
        <f t="shared" si="11"/>
        <v>，2153111</v>
      </c>
      <c r="I333" t="str">
        <f>VLOOKUP(A333,HOP!A:T,20,0)</f>
        <v>直连</v>
      </c>
    </row>
    <row r="334" ht="14.25" hidden="1" customHeight="1" spans="1:9">
      <c r="A334" s="6" t="s">
        <v>1787</v>
      </c>
      <c r="B334" s="7" t="s">
        <v>1102</v>
      </c>
      <c r="C334" s="7" t="s">
        <v>1472</v>
      </c>
      <c r="D334" s="3">
        <v>371</v>
      </c>
      <c r="E334" t="str">
        <f>VLOOKUP(A334,HOP!A:L,12,0)</f>
        <v>371.00</v>
      </c>
      <c r="F334" t="str">
        <f>VLOOKUP(A334,HOP!A:C,3,0)</f>
        <v>2153105</v>
      </c>
      <c r="G334">
        <f t="shared" si="10"/>
        <v>0</v>
      </c>
      <c r="H334" t="str">
        <f t="shared" si="11"/>
        <v>，2153105</v>
      </c>
      <c r="I334" t="str">
        <f>VLOOKUP(A334,HOP!A:T,20,0)</f>
        <v>直连</v>
      </c>
    </row>
    <row r="335" ht="14.25" hidden="1" customHeight="1" spans="1:9">
      <c r="A335" s="6" t="s">
        <v>1789</v>
      </c>
      <c r="B335" s="7" t="s">
        <v>1102</v>
      </c>
      <c r="C335" s="7" t="s">
        <v>1472</v>
      </c>
      <c r="D335" s="3">
        <v>161</v>
      </c>
      <c r="E335" t="str">
        <f>VLOOKUP(A335,HOP!A:L,12,0)</f>
        <v>161.00</v>
      </c>
      <c r="F335" t="str">
        <f>VLOOKUP(A335,HOP!A:C,3,0)</f>
        <v>2153248</v>
      </c>
      <c r="G335">
        <f t="shared" si="10"/>
        <v>0</v>
      </c>
      <c r="H335" t="str">
        <f t="shared" si="11"/>
        <v>，2153248</v>
      </c>
      <c r="I335" t="str">
        <f>VLOOKUP(A335,HOP!A:T,20,0)</f>
        <v>直连</v>
      </c>
    </row>
    <row r="336" ht="14.25" hidden="1" customHeight="1" spans="1:9">
      <c r="A336" s="6" t="s">
        <v>1794</v>
      </c>
      <c r="B336" s="7" t="s">
        <v>80</v>
      </c>
      <c r="C336" s="7" t="s">
        <v>1472</v>
      </c>
      <c r="D336" s="3">
        <v>304</v>
      </c>
      <c r="E336" t="str">
        <f>VLOOKUP(A336,HOP!A:L,12,0)</f>
        <v>304.00</v>
      </c>
      <c r="F336" t="str">
        <f>VLOOKUP(A336,HOP!A:C,3,0)</f>
        <v>2148290</v>
      </c>
      <c r="G336">
        <f t="shared" si="10"/>
        <v>0</v>
      </c>
      <c r="H336" t="str">
        <f t="shared" si="11"/>
        <v>，2148290</v>
      </c>
      <c r="I336" t="str">
        <f>VLOOKUP(A336,HOP!A:T,20,0)</f>
        <v>直连</v>
      </c>
    </row>
    <row r="337" ht="14.25" hidden="1" customHeight="1" spans="1:9">
      <c r="A337" s="6" t="s">
        <v>1800</v>
      </c>
      <c r="B337" s="7" t="s">
        <v>1102</v>
      </c>
      <c r="C337" s="7" t="s">
        <v>1472</v>
      </c>
      <c r="D337" s="3">
        <v>143</v>
      </c>
      <c r="E337" t="str">
        <f>VLOOKUP(A337,HOP!A:L,12,0)</f>
        <v>143.00</v>
      </c>
      <c r="F337" t="str">
        <f>VLOOKUP(A337,HOP!A:C,3,0)</f>
        <v>2152466</v>
      </c>
      <c r="G337">
        <f t="shared" si="10"/>
        <v>0</v>
      </c>
      <c r="H337" t="str">
        <f t="shared" si="11"/>
        <v>，2152466</v>
      </c>
      <c r="I337" t="str">
        <f>VLOOKUP(A337,HOP!A:T,20,0)</f>
        <v>直连</v>
      </c>
    </row>
    <row r="338" ht="14.25" hidden="1" customHeight="1" spans="1:9">
      <c r="A338" s="6" t="s">
        <v>1801</v>
      </c>
      <c r="B338" s="7" t="s">
        <v>1102</v>
      </c>
      <c r="C338" s="7" t="s">
        <v>1472</v>
      </c>
      <c r="D338" s="3">
        <v>298</v>
      </c>
      <c r="E338" t="str">
        <f>VLOOKUP(A338,HOP!A:L,12,0)</f>
        <v>298.00</v>
      </c>
      <c r="F338" t="str">
        <f>VLOOKUP(A338,HOP!A:C,3,0)</f>
        <v>2152327</v>
      </c>
      <c r="G338">
        <f t="shared" si="10"/>
        <v>0</v>
      </c>
      <c r="H338" t="str">
        <f t="shared" si="11"/>
        <v>，2152327</v>
      </c>
      <c r="I338" t="str">
        <f>VLOOKUP(A338,HOP!A:T,20,0)</f>
        <v>直连</v>
      </c>
    </row>
    <row r="339" ht="14.25" hidden="1" customHeight="1" spans="1:9">
      <c r="A339" s="6" t="s">
        <v>1804</v>
      </c>
      <c r="B339" s="7" t="s">
        <v>1102</v>
      </c>
      <c r="C339" s="7" t="s">
        <v>1472</v>
      </c>
      <c r="D339" s="3">
        <v>111</v>
      </c>
      <c r="E339" t="str">
        <f>VLOOKUP(A339,HOP!A:L,12,0)</f>
        <v>111.00</v>
      </c>
      <c r="F339" t="str">
        <f>VLOOKUP(A339,HOP!A:C,3,0)</f>
        <v>2152376</v>
      </c>
      <c r="G339">
        <f t="shared" si="10"/>
        <v>0</v>
      </c>
      <c r="H339" t="str">
        <f t="shared" si="11"/>
        <v>，2152376</v>
      </c>
      <c r="I339" t="str">
        <f>VLOOKUP(A339,HOP!A:T,20,0)</f>
        <v>直连</v>
      </c>
    </row>
    <row r="340" ht="14.25" hidden="1" customHeight="1" spans="1:9">
      <c r="A340" s="6" t="s">
        <v>1808</v>
      </c>
      <c r="B340" s="7" t="s">
        <v>1102</v>
      </c>
      <c r="C340" s="7" t="s">
        <v>1472</v>
      </c>
      <c r="D340" s="3">
        <v>338</v>
      </c>
      <c r="E340" t="str">
        <f>VLOOKUP(A340,HOP!A:L,12,0)</f>
        <v>338.00</v>
      </c>
      <c r="F340" t="str">
        <f>VLOOKUP(A340,HOP!A:C,3,0)</f>
        <v>2152925</v>
      </c>
      <c r="G340">
        <f t="shared" si="10"/>
        <v>0</v>
      </c>
      <c r="H340" t="str">
        <f t="shared" si="11"/>
        <v>，2152925</v>
      </c>
      <c r="I340" t="str">
        <f>VLOOKUP(A340,HOP!A:T,20,0)</f>
        <v>直连</v>
      </c>
    </row>
    <row r="341" ht="14.25" hidden="1" customHeight="1" spans="1:9">
      <c r="A341" s="6" t="s">
        <v>1815</v>
      </c>
      <c r="B341" s="7" t="s">
        <v>1102</v>
      </c>
      <c r="C341" s="7" t="s">
        <v>1472</v>
      </c>
      <c r="D341" s="3">
        <v>78</v>
      </c>
      <c r="E341" t="str">
        <f>VLOOKUP(A341,HOP!A:L,12,0)</f>
        <v>78.00</v>
      </c>
      <c r="F341" t="str">
        <f>VLOOKUP(A341,HOP!A:C,3,0)</f>
        <v>2153001</v>
      </c>
      <c r="G341">
        <f t="shared" si="10"/>
        <v>0</v>
      </c>
      <c r="H341" t="str">
        <f t="shared" si="11"/>
        <v>，2153001</v>
      </c>
      <c r="I341" t="str">
        <f>VLOOKUP(A341,HOP!A:T,20,0)</f>
        <v>直连</v>
      </c>
    </row>
    <row r="342" ht="14.25" hidden="1" customHeight="1" spans="1:9">
      <c r="A342" s="6" t="s">
        <v>1820</v>
      </c>
      <c r="B342" s="7" t="s">
        <v>1102</v>
      </c>
      <c r="C342" s="7" t="s">
        <v>1472</v>
      </c>
      <c r="D342" s="3">
        <v>98</v>
      </c>
      <c r="E342" t="str">
        <f>VLOOKUP(A342,HOP!A:L,12,0)</f>
        <v>98.00</v>
      </c>
      <c r="F342" t="str">
        <f>VLOOKUP(A342,HOP!A:C,3,0)</f>
        <v>2152265</v>
      </c>
      <c r="G342">
        <f t="shared" si="10"/>
        <v>0</v>
      </c>
      <c r="H342" t="str">
        <f t="shared" si="11"/>
        <v>，2152265</v>
      </c>
      <c r="I342" t="str">
        <f>VLOOKUP(A342,HOP!A:T,20,0)</f>
        <v>直连</v>
      </c>
    </row>
    <row r="343" ht="14.25" hidden="1" customHeight="1" spans="1:9">
      <c r="A343" s="6" t="s">
        <v>1822</v>
      </c>
      <c r="B343" s="7" t="s">
        <v>1102</v>
      </c>
      <c r="C343" s="7" t="s">
        <v>1472</v>
      </c>
      <c r="D343" s="3">
        <v>423</v>
      </c>
      <c r="E343" t="str">
        <f>VLOOKUP(A343,HOP!A:L,12,0)</f>
        <v>423.00</v>
      </c>
      <c r="F343" t="str">
        <f>VLOOKUP(A343,HOP!A:C,3,0)</f>
        <v>2149383</v>
      </c>
      <c r="G343">
        <f t="shared" si="10"/>
        <v>0</v>
      </c>
      <c r="H343" t="str">
        <f t="shared" si="11"/>
        <v>，2149383</v>
      </c>
      <c r="I343" t="str">
        <f>VLOOKUP(A343,HOP!A:T,20,0)</f>
        <v>直连</v>
      </c>
    </row>
    <row r="344" ht="14.25" hidden="1" customHeight="1" spans="1:9">
      <c r="A344" s="6" t="s">
        <v>1827</v>
      </c>
      <c r="B344" s="7" t="s">
        <v>1102</v>
      </c>
      <c r="C344" s="7" t="s">
        <v>1472</v>
      </c>
      <c r="D344" s="3">
        <v>106</v>
      </c>
      <c r="E344" t="str">
        <f>VLOOKUP(A344,HOP!A:L,12,0)</f>
        <v>106.00</v>
      </c>
      <c r="F344" t="str">
        <f>VLOOKUP(A344,HOP!A:C,3,0)</f>
        <v>2151962</v>
      </c>
      <c r="G344">
        <f t="shared" si="10"/>
        <v>0</v>
      </c>
      <c r="H344" t="str">
        <f t="shared" si="11"/>
        <v>，2151962</v>
      </c>
      <c r="I344" t="str">
        <f>VLOOKUP(A344,HOP!A:T,20,0)</f>
        <v>直连</v>
      </c>
    </row>
    <row r="345" ht="14.25" hidden="1" customHeight="1" spans="1:9">
      <c r="A345" s="6" t="s">
        <v>1831</v>
      </c>
      <c r="B345" s="7" t="s">
        <v>1102</v>
      </c>
      <c r="C345" s="7" t="s">
        <v>1472</v>
      </c>
      <c r="D345" s="3">
        <v>77</v>
      </c>
      <c r="E345" t="str">
        <f>VLOOKUP(A345,HOP!A:L,12,0)</f>
        <v>77.00</v>
      </c>
      <c r="F345" t="str">
        <f>VLOOKUP(A345,HOP!A:C,3,0)</f>
        <v>2152505</v>
      </c>
      <c r="G345">
        <f t="shared" si="10"/>
        <v>0</v>
      </c>
      <c r="H345" t="str">
        <f t="shared" si="11"/>
        <v>，2152505</v>
      </c>
      <c r="I345" t="str">
        <f>VLOOKUP(A345,HOP!A:T,20,0)</f>
        <v>直连</v>
      </c>
    </row>
    <row r="346" ht="14.25" hidden="1" customHeight="1" spans="1:9">
      <c r="A346" s="6" t="s">
        <v>1838</v>
      </c>
      <c r="B346" s="7" t="s">
        <v>1102</v>
      </c>
      <c r="C346" s="7" t="s">
        <v>1472</v>
      </c>
      <c r="D346" s="3">
        <v>101</v>
      </c>
      <c r="E346" t="str">
        <f>VLOOKUP(A346,HOP!A:L,12,0)</f>
        <v>101.00</v>
      </c>
      <c r="F346" t="str">
        <f>VLOOKUP(A346,HOP!A:C,3,0)</f>
        <v>2151708</v>
      </c>
      <c r="G346">
        <f t="shared" si="10"/>
        <v>0</v>
      </c>
      <c r="H346" t="str">
        <f t="shared" si="11"/>
        <v>，2151708</v>
      </c>
      <c r="I346" t="str">
        <f>VLOOKUP(A346,HOP!A:T,20,0)</f>
        <v>直连</v>
      </c>
    </row>
    <row r="347" ht="14.25" hidden="1" customHeight="1" spans="1:9">
      <c r="A347" s="6" t="s">
        <v>1843</v>
      </c>
      <c r="B347" s="7" t="s">
        <v>1102</v>
      </c>
      <c r="C347" s="7" t="s">
        <v>1472</v>
      </c>
      <c r="D347" s="3">
        <v>235</v>
      </c>
      <c r="E347" t="str">
        <f>VLOOKUP(A347,HOP!A:L,12,0)</f>
        <v>235.00</v>
      </c>
      <c r="F347" t="str">
        <f>VLOOKUP(A347,HOP!A:C,3,0)</f>
        <v>2152646</v>
      </c>
      <c r="G347">
        <f t="shared" si="10"/>
        <v>0</v>
      </c>
      <c r="H347" t="str">
        <f t="shared" si="11"/>
        <v>，2152646</v>
      </c>
      <c r="I347" t="str">
        <f>VLOOKUP(A347,HOP!A:T,20,0)</f>
        <v>直连</v>
      </c>
    </row>
    <row r="348" ht="14.25" hidden="1" customHeight="1" spans="1:9">
      <c r="A348" s="6" t="s">
        <v>1848</v>
      </c>
      <c r="B348" s="7" t="s">
        <v>1102</v>
      </c>
      <c r="C348" s="7" t="s">
        <v>1472</v>
      </c>
      <c r="D348" s="3">
        <v>464</v>
      </c>
      <c r="E348" t="str">
        <f>VLOOKUP(A348,HOP!A:L,12,0)</f>
        <v>464.00</v>
      </c>
      <c r="F348" t="str">
        <f>VLOOKUP(A348,HOP!A:C,3,0)</f>
        <v>2152772</v>
      </c>
      <c r="G348">
        <f t="shared" si="10"/>
        <v>0</v>
      </c>
      <c r="H348" t="str">
        <f t="shared" si="11"/>
        <v>，2152772</v>
      </c>
      <c r="I348" t="str">
        <f>VLOOKUP(A348,HOP!A:T,20,0)</f>
        <v>直连</v>
      </c>
    </row>
    <row r="349" ht="14.25" hidden="1" customHeight="1" spans="1:9">
      <c r="A349" s="6" t="s">
        <v>1856</v>
      </c>
      <c r="B349" s="7" t="s">
        <v>1102</v>
      </c>
      <c r="C349" s="7" t="s">
        <v>1472</v>
      </c>
      <c r="D349" s="3">
        <v>125</v>
      </c>
      <c r="E349" t="str">
        <f>VLOOKUP(A349,HOP!A:L,12,0)</f>
        <v>125.00</v>
      </c>
      <c r="F349" t="str">
        <f>VLOOKUP(A349,HOP!A:C,3,0)</f>
        <v>2153056</v>
      </c>
      <c r="G349">
        <f t="shared" si="10"/>
        <v>0</v>
      </c>
      <c r="H349" t="str">
        <f t="shared" si="11"/>
        <v>，2153056</v>
      </c>
      <c r="I349" t="str">
        <f>VLOOKUP(A349,HOP!A:T,20,0)</f>
        <v>直连</v>
      </c>
    </row>
    <row r="350" ht="14.25" hidden="1" customHeight="1" spans="1:9">
      <c r="A350" s="6" t="s">
        <v>1861</v>
      </c>
      <c r="B350" s="7" t="s">
        <v>1102</v>
      </c>
      <c r="C350" s="7" t="s">
        <v>1472</v>
      </c>
      <c r="D350" s="3">
        <v>136</v>
      </c>
      <c r="E350" t="str">
        <f>VLOOKUP(A350,HOP!A:L,12,0)</f>
        <v>136.00</v>
      </c>
      <c r="F350" t="str">
        <f>VLOOKUP(A350,HOP!A:C,3,0)</f>
        <v>2152740</v>
      </c>
      <c r="G350">
        <f t="shared" si="10"/>
        <v>0</v>
      </c>
      <c r="H350" t="str">
        <f t="shared" si="11"/>
        <v>，2152740</v>
      </c>
      <c r="I350" t="str">
        <f>VLOOKUP(A350,HOP!A:T,20,0)</f>
        <v>直连</v>
      </c>
    </row>
    <row r="351" ht="14.25" hidden="1" customHeight="1" spans="1:9">
      <c r="A351" s="6" t="s">
        <v>1866</v>
      </c>
      <c r="B351" s="7" t="s">
        <v>1102</v>
      </c>
      <c r="C351" s="7" t="s">
        <v>1472</v>
      </c>
      <c r="D351" s="3">
        <v>151</v>
      </c>
      <c r="E351" t="str">
        <f>VLOOKUP(A351,HOP!A:L,12,0)</f>
        <v>151.00</v>
      </c>
      <c r="F351" t="str">
        <f>VLOOKUP(A351,HOP!A:C,3,0)</f>
        <v>2153007</v>
      </c>
      <c r="G351">
        <f t="shared" si="10"/>
        <v>0</v>
      </c>
      <c r="H351" t="str">
        <f t="shared" si="11"/>
        <v>，2153007</v>
      </c>
      <c r="I351" t="str">
        <f>VLOOKUP(A351,HOP!A:T,20,0)</f>
        <v>直连</v>
      </c>
    </row>
    <row r="352" ht="14.25" hidden="1" customHeight="1" spans="1:9">
      <c r="A352" s="6" t="s">
        <v>1870</v>
      </c>
      <c r="B352" s="7" t="s">
        <v>1102</v>
      </c>
      <c r="C352" s="7" t="s">
        <v>1472</v>
      </c>
      <c r="D352" s="3">
        <v>120</v>
      </c>
      <c r="E352" t="str">
        <f>VLOOKUP(A352,HOP!A:L,12,0)</f>
        <v>120.00</v>
      </c>
      <c r="F352" t="str">
        <f>VLOOKUP(A352,HOP!A:C,3,0)</f>
        <v>2151454</v>
      </c>
      <c r="G352">
        <f t="shared" si="10"/>
        <v>0</v>
      </c>
      <c r="H352" t="str">
        <f t="shared" si="11"/>
        <v>，2151454</v>
      </c>
      <c r="I352" t="str">
        <f>VLOOKUP(A352,HOP!A:T,20,0)</f>
        <v>直连</v>
      </c>
    </row>
    <row r="353" ht="14.25" hidden="1" customHeight="1" spans="1:9">
      <c r="A353" s="6" t="s">
        <v>1874</v>
      </c>
      <c r="B353" s="7" t="s">
        <v>1102</v>
      </c>
      <c r="C353" s="7" t="s">
        <v>1472</v>
      </c>
      <c r="D353" s="3">
        <v>144</v>
      </c>
      <c r="E353" t="str">
        <f>VLOOKUP(A353,HOP!A:L,12,0)</f>
        <v>144.00</v>
      </c>
      <c r="F353" t="str">
        <f>VLOOKUP(A353,HOP!A:C,3,0)</f>
        <v>2153235</v>
      </c>
      <c r="G353">
        <f t="shared" si="10"/>
        <v>0</v>
      </c>
      <c r="H353" t="str">
        <f t="shared" si="11"/>
        <v>，2153235</v>
      </c>
      <c r="I353" t="str">
        <f>VLOOKUP(A353,HOP!A:T,20,0)</f>
        <v>直连</v>
      </c>
    </row>
    <row r="354" ht="14.25" hidden="1" customHeight="1" spans="1:9">
      <c r="A354" s="6" t="s">
        <v>1880</v>
      </c>
      <c r="B354" s="7" t="s">
        <v>1102</v>
      </c>
      <c r="C354" s="7" t="s">
        <v>1472</v>
      </c>
      <c r="D354" s="3">
        <v>89</v>
      </c>
      <c r="E354" t="str">
        <f>VLOOKUP(A354,HOP!A:L,12,0)</f>
        <v>89.00</v>
      </c>
      <c r="F354" t="str">
        <f>VLOOKUP(A354,HOP!A:C,3,0)</f>
        <v>2152055</v>
      </c>
      <c r="G354">
        <f t="shared" si="10"/>
        <v>0</v>
      </c>
      <c r="H354" t="str">
        <f t="shared" si="11"/>
        <v>，2152055</v>
      </c>
      <c r="I354" t="str">
        <f>VLOOKUP(A354,HOP!A:T,20,0)</f>
        <v>直连</v>
      </c>
    </row>
    <row r="355" ht="14.25" hidden="1" customHeight="1" spans="1:9">
      <c r="A355" s="6" t="s">
        <v>1883</v>
      </c>
      <c r="B355" s="7" t="s">
        <v>1102</v>
      </c>
      <c r="C355" s="7" t="s">
        <v>1472</v>
      </c>
      <c r="D355" s="3">
        <v>222</v>
      </c>
      <c r="E355" t="str">
        <f>VLOOKUP(A355,HOP!A:L,12,0)</f>
        <v>222.00</v>
      </c>
      <c r="F355" t="str">
        <f>VLOOKUP(A355,HOP!A:C,3,0)</f>
        <v>2152185</v>
      </c>
      <c r="G355">
        <f t="shared" si="10"/>
        <v>0</v>
      </c>
      <c r="H355" t="str">
        <f t="shared" si="11"/>
        <v>，2152185</v>
      </c>
      <c r="I355" t="str">
        <f>VLOOKUP(A355,HOP!A:T,20,0)</f>
        <v>直连</v>
      </c>
    </row>
    <row r="356" ht="14.25" hidden="1" customHeight="1" spans="1:9">
      <c r="A356" s="6" t="s">
        <v>1888</v>
      </c>
      <c r="B356" s="7" t="s">
        <v>1102</v>
      </c>
      <c r="C356" s="7" t="s">
        <v>1472</v>
      </c>
      <c r="D356" s="3">
        <v>139</v>
      </c>
      <c r="E356" t="str">
        <f>VLOOKUP(A356,HOP!A:L,12,0)</f>
        <v>139.00</v>
      </c>
      <c r="F356" t="str">
        <f>VLOOKUP(A356,HOP!A:C,3,0)</f>
        <v>2152296</v>
      </c>
      <c r="G356">
        <f t="shared" si="10"/>
        <v>0</v>
      </c>
      <c r="H356" t="str">
        <f t="shared" si="11"/>
        <v>，2152296</v>
      </c>
      <c r="I356" t="str">
        <f>VLOOKUP(A356,HOP!A:T,20,0)</f>
        <v>直连</v>
      </c>
    </row>
    <row r="357" ht="14.25" hidden="1" customHeight="1" spans="1:9">
      <c r="A357" s="6" t="s">
        <v>1893</v>
      </c>
      <c r="B357" s="7" t="s">
        <v>1102</v>
      </c>
      <c r="C357" s="7" t="s">
        <v>1472</v>
      </c>
      <c r="D357" s="3">
        <v>101</v>
      </c>
      <c r="E357" t="str">
        <f>VLOOKUP(A357,HOP!A:L,12,0)</f>
        <v>101.00</v>
      </c>
      <c r="F357" t="str">
        <f>VLOOKUP(A357,HOP!A:C,3,0)</f>
        <v>2152186</v>
      </c>
      <c r="G357">
        <f t="shared" si="10"/>
        <v>0</v>
      </c>
      <c r="H357" t="str">
        <f t="shared" si="11"/>
        <v>，2152186</v>
      </c>
      <c r="I357" t="str">
        <f>VLOOKUP(A357,HOP!A:T,20,0)</f>
        <v>直连</v>
      </c>
    </row>
    <row r="358" ht="14.25" hidden="1" customHeight="1" spans="1:9">
      <c r="A358" s="6" t="s">
        <v>1894</v>
      </c>
      <c r="B358" s="7" t="s">
        <v>1102</v>
      </c>
      <c r="C358" s="7" t="s">
        <v>1472</v>
      </c>
      <c r="D358" s="3">
        <v>266</v>
      </c>
      <c r="E358" t="str">
        <f>VLOOKUP(A358,HOP!A:L,12,0)</f>
        <v>266.00</v>
      </c>
      <c r="F358" t="str">
        <f>VLOOKUP(A358,HOP!A:C,3,0)</f>
        <v>2148265</v>
      </c>
      <c r="G358">
        <f t="shared" si="10"/>
        <v>0</v>
      </c>
      <c r="H358" t="str">
        <f t="shared" si="11"/>
        <v>，2148265</v>
      </c>
      <c r="I358" t="str">
        <f>VLOOKUP(A358,HOP!A:T,20,0)</f>
        <v>直连</v>
      </c>
    </row>
    <row r="359" ht="14.25" hidden="1" customHeight="1" spans="1:9">
      <c r="A359" s="6" t="s">
        <v>1898</v>
      </c>
      <c r="B359" s="7" t="s">
        <v>846</v>
      </c>
      <c r="C359" s="7" t="s">
        <v>1472</v>
      </c>
      <c r="D359" s="3">
        <v>208</v>
      </c>
      <c r="E359" t="str">
        <f>VLOOKUP(A359,HOP!A:L,12,0)</f>
        <v>208.00</v>
      </c>
      <c r="F359" t="str">
        <f>VLOOKUP(A359,HOP!A:C,3,0)</f>
        <v>2150173</v>
      </c>
      <c r="G359">
        <f t="shared" si="10"/>
        <v>0</v>
      </c>
      <c r="H359" t="str">
        <f t="shared" si="11"/>
        <v>，2150173</v>
      </c>
      <c r="I359" t="str">
        <f>VLOOKUP(A359,HOP!A:T,20,0)</f>
        <v>直连</v>
      </c>
    </row>
    <row r="360" ht="14.25" hidden="1" customHeight="1" spans="1:9">
      <c r="A360" s="6" t="s">
        <v>1904</v>
      </c>
      <c r="B360" s="7" t="s">
        <v>846</v>
      </c>
      <c r="C360" s="7" t="s">
        <v>1472</v>
      </c>
      <c r="D360" s="3">
        <v>606</v>
      </c>
      <c r="E360" t="str">
        <f>VLOOKUP(A360,HOP!A:L,12,0)</f>
        <v>606.00</v>
      </c>
      <c r="F360" t="str">
        <f>VLOOKUP(A360,HOP!A:C,3,0)</f>
        <v>2150212</v>
      </c>
      <c r="G360">
        <f t="shared" si="10"/>
        <v>0</v>
      </c>
      <c r="H360" t="str">
        <f t="shared" si="11"/>
        <v>，2150212</v>
      </c>
      <c r="I360" t="str">
        <f>VLOOKUP(A360,HOP!A:T,20,0)</f>
        <v>直连</v>
      </c>
    </row>
    <row r="361" ht="14.25" hidden="1" customHeight="1" spans="1:9">
      <c r="A361" s="6" t="s">
        <v>1910</v>
      </c>
      <c r="B361" s="7" t="s">
        <v>1102</v>
      </c>
      <c r="C361" s="7" t="s">
        <v>1472</v>
      </c>
      <c r="D361" s="3">
        <v>176</v>
      </c>
      <c r="E361" t="str">
        <f>VLOOKUP(A361,HOP!A:L,12,0)</f>
        <v>176.00</v>
      </c>
      <c r="F361" t="str">
        <f>VLOOKUP(A361,HOP!A:C,3,0)</f>
        <v>2151551</v>
      </c>
      <c r="G361">
        <f t="shared" si="10"/>
        <v>0</v>
      </c>
      <c r="H361" t="str">
        <f t="shared" si="11"/>
        <v>，2151551</v>
      </c>
      <c r="I361" t="str">
        <f>VLOOKUP(A361,HOP!A:T,20,0)</f>
        <v>直连</v>
      </c>
    </row>
    <row r="362" ht="14.25" hidden="1" customHeight="1" spans="1:9">
      <c r="A362" s="6" t="s">
        <v>1915</v>
      </c>
      <c r="B362" s="7" t="s">
        <v>1102</v>
      </c>
      <c r="C362" s="7" t="s">
        <v>1472</v>
      </c>
      <c r="D362" s="3">
        <v>101</v>
      </c>
      <c r="E362" t="str">
        <f>VLOOKUP(A362,HOP!A:L,12,0)</f>
        <v>101.00</v>
      </c>
      <c r="F362" t="str">
        <f>VLOOKUP(A362,HOP!A:C,3,0)</f>
        <v>2150375</v>
      </c>
      <c r="G362">
        <f t="shared" si="10"/>
        <v>0</v>
      </c>
      <c r="H362" t="str">
        <f t="shared" si="11"/>
        <v>，2150375</v>
      </c>
      <c r="I362" t="str">
        <f>VLOOKUP(A362,HOP!A:T,20,0)</f>
        <v>直连</v>
      </c>
    </row>
    <row r="363" ht="14.25" hidden="1" customHeight="1" spans="1:9">
      <c r="A363" s="6" t="s">
        <v>1920</v>
      </c>
      <c r="B363" s="7" t="s">
        <v>1102</v>
      </c>
      <c r="C363" s="7" t="s">
        <v>1472</v>
      </c>
      <c r="D363" s="3">
        <v>186</v>
      </c>
      <c r="E363" t="str">
        <f>VLOOKUP(A363,HOP!A:L,12,0)</f>
        <v>186.00</v>
      </c>
      <c r="F363" t="str">
        <f>VLOOKUP(A363,HOP!A:C,3,0)</f>
        <v>2151975</v>
      </c>
      <c r="G363">
        <f t="shared" si="10"/>
        <v>0</v>
      </c>
      <c r="H363" t="str">
        <f t="shared" si="11"/>
        <v>，2151975</v>
      </c>
      <c r="I363" t="str">
        <f>VLOOKUP(A363,HOP!A:T,20,0)</f>
        <v>直连</v>
      </c>
    </row>
    <row r="364" ht="14.25" hidden="1" customHeight="1" spans="1:9">
      <c r="A364" s="6" t="s">
        <v>1924</v>
      </c>
      <c r="B364" s="7" t="s">
        <v>1102</v>
      </c>
      <c r="C364" s="7" t="s">
        <v>1472</v>
      </c>
      <c r="D364" s="3">
        <v>174</v>
      </c>
      <c r="E364" t="str">
        <f>VLOOKUP(A364,HOP!A:L,12,0)</f>
        <v>174.00</v>
      </c>
      <c r="F364" t="str">
        <f>VLOOKUP(A364,HOP!A:C,3,0)</f>
        <v>2152637</v>
      </c>
      <c r="G364">
        <f t="shared" si="10"/>
        <v>0</v>
      </c>
      <c r="H364" t="str">
        <f t="shared" si="11"/>
        <v>，2152637</v>
      </c>
      <c r="I364" t="str">
        <f>VLOOKUP(A364,HOP!A:T,20,0)</f>
        <v>直连</v>
      </c>
    </row>
    <row r="365" ht="14.25" hidden="1" customHeight="1" spans="1:9">
      <c r="A365" s="6" t="s">
        <v>1929</v>
      </c>
      <c r="B365" s="7" t="s">
        <v>1102</v>
      </c>
      <c r="C365" s="7" t="s">
        <v>1472</v>
      </c>
      <c r="D365" s="3">
        <v>179</v>
      </c>
      <c r="E365" t="str">
        <f>VLOOKUP(A365,HOP!A:L,12,0)</f>
        <v>179.00</v>
      </c>
      <c r="F365" t="str">
        <f>VLOOKUP(A365,HOP!A:C,3,0)</f>
        <v>2152596</v>
      </c>
      <c r="G365">
        <f t="shared" si="10"/>
        <v>0</v>
      </c>
      <c r="H365" t="str">
        <f t="shared" si="11"/>
        <v>，2152596</v>
      </c>
      <c r="I365" t="str">
        <f>VLOOKUP(A365,HOP!A:T,20,0)</f>
        <v>直连</v>
      </c>
    </row>
    <row r="366" ht="14.25" hidden="1" customHeight="1" spans="1:9">
      <c r="A366" s="6" t="s">
        <v>1934</v>
      </c>
      <c r="B366" s="7" t="s">
        <v>1102</v>
      </c>
      <c r="C366" s="7" t="s">
        <v>1472</v>
      </c>
      <c r="D366" s="3">
        <v>204</v>
      </c>
      <c r="E366" t="str">
        <f>VLOOKUP(A366,HOP!A:L,12,0)</f>
        <v>204.00</v>
      </c>
      <c r="F366" t="str">
        <f>VLOOKUP(A366,HOP!A:C,3,0)</f>
        <v>2153010</v>
      </c>
      <c r="G366">
        <f t="shared" si="10"/>
        <v>0</v>
      </c>
      <c r="H366" t="str">
        <f t="shared" si="11"/>
        <v>，2153010</v>
      </c>
      <c r="I366" t="str">
        <f>VLOOKUP(A366,HOP!A:T,20,0)</f>
        <v>直连</v>
      </c>
    </row>
    <row r="367" ht="14.25" hidden="1" customHeight="1" spans="1:9">
      <c r="A367" s="6" t="s">
        <v>1937</v>
      </c>
      <c r="B367" s="7" t="s">
        <v>1102</v>
      </c>
      <c r="C367" s="7" t="s">
        <v>1472</v>
      </c>
      <c r="D367" s="3">
        <v>104</v>
      </c>
      <c r="E367" t="str">
        <f>VLOOKUP(A367,HOP!A:L,12,0)</f>
        <v>104.00</v>
      </c>
      <c r="F367" t="str">
        <f>VLOOKUP(A367,HOP!A:C,3,0)</f>
        <v>2153207</v>
      </c>
      <c r="G367">
        <f t="shared" si="10"/>
        <v>0</v>
      </c>
      <c r="H367" t="str">
        <f t="shared" si="11"/>
        <v>，2153207</v>
      </c>
      <c r="I367" t="str">
        <f>VLOOKUP(A367,HOP!A:T,20,0)</f>
        <v>直连</v>
      </c>
    </row>
    <row r="368" ht="14.25" hidden="1" customHeight="1" spans="1:9">
      <c r="A368" s="6" t="s">
        <v>1941</v>
      </c>
      <c r="B368" s="7" t="s">
        <v>1102</v>
      </c>
      <c r="C368" s="7" t="s">
        <v>1472</v>
      </c>
      <c r="D368" s="3">
        <v>115</v>
      </c>
      <c r="E368" t="str">
        <f>VLOOKUP(A368,HOP!A:L,12,0)</f>
        <v>115.00</v>
      </c>
      <c r="F368" t="str">
        <f>VLOOKUP(A368,HOP!A:C,3,0)</f>
        <v>2152968</v>
      </c>
      <c r="G368">
        <f t="shared" si="10"/>
        <v>0</v>
      </c>
      <c r="H368" t="str">
        <f t="shared" si="11"/>
        <v>，2152968</v>
      </c>
      <c r="I368" t="str">
        <f>VLOOKUP(A368,HOP!A:T,20,0)</f>
        <v>直连</v>
      </c>
    </row>
    <row r="369" ht="14.25" hidden="1" customHeight="1" spans="1:9">
      <c r="A369" s="6" t="s">
        <v>1945</v>
      </c>
      <c r="B369" s="7" t="s">
        <v>1102</v>
      </c>
      <c r="C369" s="7" t="s">
        <v>1949</v>
      </c>
      <c r="D369" s="3">
        <v>474</v>
      </c>
      <c r="E369" t="str">
        <f>VLOOKUP(A369,HOP!A:L,12,0)</f>
        <v>474.00</v>
      </c>
      <c r="F369" t="str">
        <f>VLOOKUP(A369,HOP!A:C,3,0)</f>
        <v>2153096</v>
      </c>
      <c r="G369">
        <f t="shared" si="10"/>
        <v>0</v>
      </c>
      <c r="H369" t="str">
        <f t="shared" si="11"/>
        <v>，2153096</v>
      </c>
      <c r="I369" t="str">
        <f>VLOOKUP(A369,HOP!A:T,20,0)</f>
        <v>直连</v>
      </c>
    </row>
    <row r="370" ht="14.25" hidden="1" customHeight="1" spans="1:9">
      <c r="A370" s="6" t="s">
        <v>1951</v>
      </c>
      <c r="B370" s="7" t="s">
        <v>1472</v>
      </c>
      <c r="C370" s="7" t="s">
        <v>1949</v>
      </c>
      <c r="D370" s="3">
        <v>127</v>
      </c>
      <c r="E370" t="str">
        <f>VLOOKUP(A370,HOP!A:L,12,0)</f>
        <v>127.00</v>
      </c>
      <c r="F370" t="str">
        <f>VLOOKUP(A370,HOP!A:C,3,0)</f>
        <v>2152818</v>
      </c>
      <c r="G370">
        <f t="shared" si="10"/>
        <v>0</v>
      </c>
      <c r="H370" t="str">
        <f t="shared" si="11"/>
        <v>，2152818</v>
      </c>
      <c r="I370" t="str">
        <f>VLOOKUP(A370,HOP!A:T,20,0)</f>
        <v>直连</v>
      </c>
    </row>
    <row r="371" ht="14.25" hidden="1" customHeight="1" spans="1:9">
      <c r="A371" s="6" t="s">
        <v>1955</v>
      </c>
      <c r="B371" s="7" t="s">
        <v>1472</v>
      </c>
      <c r="C371" s="7" t="s">
        <v>1949</v>
      </c>
      <c r="D371" s="3">
        <v>151</v>
      </c>
      <c r="E371" t="str">
        <f>VLOOKUP(A371,HOP!A:L,12,0)</f>
        <v>151.00</v>
      </c>
      <c r="F371" t="str">
        <f>VLOOKUP(A371,HOP!A:C,3,0)</f>
        <v>2151859</v>
      </c>
      <c r="G371">
        <f t="shared" si="10"/>
        <v>0</v>
      </c>
      <c r="H371" t="str">
        <f t="shared" si="11"/>
        <v>，2151859</v>
      </c>
      <c r="I371" t="str">
        <f>VLOOKUP(A371,HOP!A:T,20,0)</f>
        <v>直连</v>
      </c>
    </row>
    <row r="372" ht="14.25" hidden="1" customHeight="1" spans="1:9">
      <c r="A372" s="6" t="s">
        <v>1959</v>
      </c>
      <c r="B372" s="7" t="s">
        <v>1472</v>
      </c>
      <c r="C372" s="7" t="s">
        <v>1949</v>
      </c>
      <c r="D372" s="3">
        <v>114</v>
      </c>
      <c r="E372" t="str">
        <f>VLOOKUP(A372,HOP!A:L,12,0)</f>
        <v>114.00</v>
      </c>
      <c r="F372" t="str">
        <f>VLOOKUP(A372,HOP!A:C,3,0)</f>
        <v>2152447</v>
      </c>
      <c r="G372">
        <f t="shared" si="10"/>
        <v>0</v>
      </c>
      <c r="H372" t="str">
        <f t="shared" si="11"/>
        <v>，2152447</v>
      </c>
      <c r="I372" t="str">
        <f>VLOOKUP(A372,HOP!A:T,20,0)</f>
        <v>直连</v>
      </c>
    </row>
    <row r="373" ht="14.25" hidden="1" customHeight="1" spans="1:9">
      <c r="A373" s="6" t="s">
        <v>1965</v>
      </c>
      <c r="B373" s="7" t="s">
        <v>1472</v>
      </c>
      <c r="C373" s="7" t="s">
        <v>1949</v>
      </c>
      <c r="D373" s="3">
        <v>126</v>
      </c>
      <c r="E373" t="str">
        <f>VLOOKUP(A373,HOP!A:L,12,0)</f>
        <v>126.00</v>
      </c>
      <c r="F373" t="str">
        <f>VLOOKUP(A373,HOP!A:C,3,0)</f>
        <v>2153857</v>
      </c>
      <c r="G373">
        <f t="shared" si="10"/>
        <v>0</v>
      </c>
      <c r="H373" t="str">
        <f t="shared" si="11"/>
        <v>，2153857</v>
      </c>
      <c r="I373" t="str">
        <f>VLOOKUP(A373,HOP!A:T,20,0)</f>
        <v>直连</v>
      </c>
    </row>
    <row r="374" ht="14.25" hidden="1" customHeight="1" spans="1:9">
      <c r="A374" s="6" t="s">
        <v>1970</v>
      </c>
      <c r="B374" s="7" t="s">
        <v>1472</v>
      </c>
      <c r="C374" s="7" t="s">
        <v>1949</v>
      </c>
      <c r="D374" s="3">
        <v>144</v>
      </c>
      <c r="E374" t="str">
        <f>VLOOKUP(A374,HOP!A:L,12,0)</f>
        <v>144.00</v>
      </c>
      <c r="F374" t="str">
        <f>VLOOKUP(A374,HOP!A:C,3,0)</f>
        <v>2153961</v>
      </c>
      <c r="G374">
        <f t="shared" si="10"/>
        <v>0</v>
      </c>
      <c r="H374" t="str">
        <f t="shared" si="11"/>
        <v>，2153961</v>
      </c>
      <c r="I374" t="str">
        <f>VLOOKUP(A374,HOP!A:T,20,0)</f>
        <v>直连</v>
      </c>
    </row>
    <row r="375" ht="14.25" hidden="1" customHeight="1" spans="1:9">
      <c r="A375" s="6" t="s">
        <v>1974</v>
      </c>
      <c r="B375" s="7" t="s">
        <v>1472</v>
      </c>
      <c r="C375" s="7" t="s">
        <v>1949</v>
      </c>
      <c r="D375" s="3">
        <v>276</v>
      </c>
      <c r="E375" t="str">
        <f>VLOOKUP(A375,HOP!A:L,12,0)</f>
        <v>276.00</v>
      </c>
      <c r="F375" t="str">
        <f>VLOOKUP(A375,HOP!A:C,3,0)</f>
        <v>2153553</v>
      </c>
      <c r="G375">
        <f t="shared" si="10"/>
        <v>0</v>
      </c>
      <c r="H375" t="str">
        <f t="shared" si="11"/>
        <v>，2153553</v>
      </c>
      <c r="I375" t="str">
        <f>VLOOKUP(A375,HOP!A:T,20,0)</f>
        <v>直连</v>
      </c>
    </row>
    <row r="376" ht="14.25" hidden="1" customHeight="1" spans="1:9">
      <c r="A376" s="6" t="s">
        <v>1979</v>
      </c>
      <c r="B376" s="7" t="s">
        <v>1102</v>
      </c>
      <c r="C376" s="7" t="s">
        <v>1949</v>
      </c>
      <c r="D376" s="3">
        <v>614</v>
      </c>
      <c r="E376" t="str">
        <f>VLOOKUP(A376,HOP!A:L,12,0)</f>
        <v>614.00</v>
      </c>
      <c r="F376" t="str">
        <f>VLOOKUP(A376,HOP!A:C,3,0)</f>
        <v>2151583</v>
      </c>
      <c r="G376">
        <f t="shared" si="10"/>
        <v>0</v>
      </c>
      <c r="H376" t="str">
        <f t="shared" si="11"/>
        <v>，2151583</v>
      </c>
      <c r="I376" t="str">
        <f>VLOOKUP(A376,HOP!A:T,20,0)</f>
        <v>直连</v>
      </c>
    </row>
    <row r="377" ht="14.25" hidden="1" customHeight="1" spans="1:9">
      <c r="A377" s="6" t="s">
        <v>1985</v>
      </c>
      <c r="B377" s="7" t="s">
        <v>1102</v>
      </c>
      <c r="C377" s="7" t="s">
        <v>1949</v>
      </c>
      <c r="D377" s="3">
        <v>486</v>
      </c>
      <c r="E377" t="str">
        <f>VLOOKUP(A377,HOP!A:L,12,0)</f>
        <v>486.00</v>
      </c>
      <c r="F377" t="str">
        <f>VLOOKUP(A377,HOP!A:C,3,0)</f>
        <v>2152594</v>
      </c>
      <c r="G377">
        <f t="shared" si="10"/>
        <v>0</v>
      </c>
      <c r="H377" t="str">
        <f t="shared" si="11"/>
        <v>，2152594</v>
      </c>
      <c r="I377" t="str">
        <f>VLOOKUP(A377,HOP!A:T,20,0)</f>
        <v>直连</v>
      </c>
    </row>
    <row r="378" ht="14.25" hidden="1" customHeight="1" spans="1:9">
      <c r="A378" s="6" t="s">
        <v>1992</v>
      </c>
      <c r="B378" s="7" t="s">
        <v>1472</v>
      </c>
      <c r="C378" s="7" t="s">
        <v>1949</v>
      </c>
      <c r="D378" s="3">
        <v>279</v>
      </c>
      <c r="E378" t="str">
        <f>VLOOKUP(A378,HOP!A:L,12,0)</f>
        <v>279.00</v>
      </c>
      <c r="F378" t="str">
        <f>VLOOKUP(A378,HOP!A:C,3,0)</f>
        <v>2153400</v>
      </c>
      <c r="G378">
        <f t="shared" si="10"/>
        <v>0</v>
      </c>
      <c r="H378" t="str">
        <f t="shared" si="11"/>
        <v>，2153400</v>
      </c>
      <c r="I378" t="str">
        <f>VLOOKUP(A378,HOP!A:T,20,0)</f>
        <v>直连</v>
      </c>
    </row>
    <row r="379" ht="14.25" hidden="1" customHeight="1" spans="1:9">
      <c r="A379" s="6" t="s">
        <v>1993</v>
      </c>
      <c r="B379" s="7" t="s">
        <v>1472</v>
      </c>
      <c r="C379" s="7" t="s">
        <v>1949</v>
      </c>
      <c r="D379" s="3">
        <v>104</v>
      </c>
      <c r="E379" t="str">
        <f>VLOOKUP(A379,HOP!A:L,12,0)</f>
        <v>104.00</v>
      </c>
      <c r="F379" t="str">
        <f>VLOOKUP(A379,HOP!A:C,3,0)</f>
        <v>2153602</v>
      </c>
      <c r="G379">
        <f t="shared" si="10"/>
        <v>0</v>
      </c>
      <c r="H379" t="str">
        <f t="shared" si="11"/>
        <v>，2153602</v>
      </c>
      <c r="I379" t="str">
        <f>VLOOKUP(A379,HOP!A:T,20,0)</f>
        <v>直连</v>
      </c>
    </row>
    <row r="380" ht="14.25" hidden="1" customHeight="1" spans="1:9">
      <c r="A380" s="6" t="s">
        <v>1998</v>
      </c>
      <c r="B380" s="7" t="s">
        <v>1472</v>
      </c>
      <c r="C380" s="7" t="s">
        <v>1949</v>
      </c>
      <c r="D380" s="3">
        <v>132</v>
      </c>
      <c r="E380" t="str">
        <f>VLOOKUP(A380,HOP!A:L,12,0)</f>
        <v>132.00</v>
      </c>
      <c r="F380" t="str">
        <f>VLOOKUP(A380,HOP!A:C,3,0)</f>
        <v>2153646</v>
      </c>
      <c r="G380">
        <f t="shared" si="10"/>
        <v>0</v>
      </c>
      <c r="H380" t="str">
        <f t="shared" si="11"/>
        <v>，2153646</v>
      </c>
      <c r="I380" t="str">
        <f>VLOOKUP(A380,HOP!A:T,20,0)</f>
        <v>直连</v>
      </c>
    </row>
    <row r="381" ht="14.25" hidden="1" customHeight="1" spans="1:9">
      <c r="A381" s="6" t="s">
        <v>2002</v>
      </c>
      <c r="B381" s="7" t="s">
        <v>1472</v>
      </c>
      <c r="C381" s="7" t="s">
        <v>1949</v>
      </c>
      <c r="D381" s="3">
        <v>127</v>
      </c>
      <c r="E381" t="str">
        <f>VLOOKUP(A381,HOP!A:L,12,0)</f>
        <v>127.00</v>
      </c>
      <c r="F381" t="str">
        <f>VLOOKUP(A381,HOP!A:C,3,0)</f>
        <v>2153639</v>
      </c>
      <c r="G381">
        <f t="shared" si="10"/>
        <v>0</v>
      </c>
      <c r="H381" t="str">
        <f t="shared" si="11"/>
        <v>，2153639</v>
      </c>
      <c r="I381" t="str">
        <f>VLOOKUP(A381,HOP!A:T,20,0)</f>
        <v>直连</v>
      </c>
    </row>
    <row r="382" ht="14.25" hidden="1" customHeight="1" spans="1:9">
      <c r="A382" s="6" t="s">
        <v>2006</v>
      </c>
      <c r="B382" s="7" t="s">
        <v>1472</v>
      </c>
      <c r="C382" s="7" t="s">
        <v>1949</v>
      </c>
      <c r="D382" s="3">
        <v>376</v>
      </c>
      <c r="E382" t="str">
        <f>VLOOKUP(A382,HOP!A:L,12,0)</f>
        <v>376.00</v>
      </c>
      <c r="F382" t="str">
        <f>VLOOKUP(A382,HOP!A:C,3,0)</f>
        <v>2147129</v>
      </c>
      <c r="G382">
        <f t="shared" si="10"/>
        <v>0</v>
      </c>
      <c r="H382" t="str">
        <f t="shared" si="11"/>
        <v>，2147129</v>
      </c>
      <c r="I382" t="str">
        <f>VLOOKUP(A382,HOP!A:T,20,0)</f>
        <v>直连</v>
      </c>
    </row>
    <row r="383" ht="14.25" hidden="1" customHeight="1" spans="1:9">
      <c r="A383" s="6" t="s">
        <v>2011</v>
      </c>
      <c r="B383" s="7" t="s">
        <v>1102</v>
      </c>
      <c r="C383" s="7" t="s">
        <v>1949</v>
      </c>
      <c r="D383" s="3">
        <v>692</v>
      </c>
      <c r="E383" t="str">
        <f>VLOOKUP(A383,HOP!A:L,12,0)</f>
        <v>692.00</v>
      </c>
      <c r="F383" t="str">
        <f>VLOOKUP(A383,HOP!A:C,3,0)</f>
        <v>2151865</v>
      </c>
      <c r="G383">
        <f t="shared" si="10"/>
        <v>0</v>
      </c>
      <c r="H383" t="str">
        <f t="shared" si="11"/>
        <v>，2151865</v>
      </c>
      <c r="I383" t="str">
        <f>VLOOKUP(A383,HOP!A:T,20,0)</f>
        <v>直连</v>
      </c>
    </row>
    <row r="384" ht="14.25" hidden="1" customHeight="1" spans="1:9">
      <c r="A384" s="6" t="s">
        <v>2014</v>
      </c>
      <c r="B384" s="7" t="s">
        <v>1472</v>
      </c>
      <c r="C384" s="7" t="s">
        <v>1949</v>
      </c>
      <c r="D384" s="3">
        <v>149</v>
      </c>
      <c r="E384" t="str">
        <f>VLOOKUP(A384,HOP!A:L,12,0)</f>
        <v>149.00</v>
      </c>
      <c r="F384" t="str">
        <f>VLOOKUP(A384,HOP!A:C,3,0)</f>
        <v>2153669</v>
      </c>
      <c r="G384">
        <f t="shared" si="10"/>
        <v>0</v>
      </c>
      <c r="H384" t="str">
        <f t="shared" si="11"/>
        <v>，2153669</v>
      </c>
      <c r="I384" t="str">
        <f>VLOOKUP(A384,HOP!A:T,20,0)</f>
        <v>直连</v>
      </c>
    </row>
    <row r="385" ht="14.25" hidden="1" customHeight="1" spans="1:9">
      <c r="A385" s="6" t="s">
        <v>2019</v>
      </c>
      <c r="B385" s="7" t="s">
        <v>1472</v>
      </c>
      <c r="C385" s="7" t="s">
        <v>1949</v>
      </c>
      <c r="D385" s="3">
        <v>100</v>
      </c>
      <c r="E385" t="str">
        <f>VLOOKUP(A385,HOP!A:L,12,0)</f>
        <v>100.00</v>
      </c>
      <c r="F385" t="str">
        <f>VLOOKUP(A385,HOP!A:C,3,0)</f>
        <v>2154433</v>
      </c>
      <c r="G385">
        <f t="shared" si="10"/>
        <v>0</v>
      </c>
      <c r="H385" t="str">
        <f t="shared" si="11"/>
        <v>，2154433</v>
      </c>
      <c r="I385" t="str">
        <f>VLOOKUP(A385,HOP!A:T,20,0)</f>
        <v>直连</v>
      </c>
    </row>
    <row r="386" ht="14.25" hidden="1" customHeight="1" spans="1:9">
      <c r="A386" s="6" t="s">
        <v>2023</v>
      </c>
      <c r="B386" s="7" t="s">
        <v>1472</v>
      </c>
      <c r="C386" s="7" t="s">
        <v>1949</v>
      </c>
      <c r="D386" s="3">
        <v>213</v>
      </c>
      <c r="E386" t="str">
        <f>VLOOKUP(A386,HOP!A:L,12,0)</f>
        <v>213.00</v>
      </c>
      <c r="F386" t="str">
        <f>VLOOKUP(A386,HOP!A:C,3,0)</f>
        <v>2153699</v>
      </c>
      <c r="G386">
        <f t="shared" si="10"/>
        <v>0</v>
      </c>
      <c r="H386" t="str">
        <f t="shared" si="11"/>
        <v>，2153699</v>
      </c>
      <c r="I386" t="str">
        <f>VLOOKUP(A386,HOP!A:T,20,0)</f>
        <v>直连</v>
      </c>
    </row>
    <row r="387" ht="14.25" hidden="1" customHeight="1" spans="1:9">
      <c r="A387" s="6" t="s">
        <v>2025</v>
      </c>
      <c r="B387" s="7" t="s">
        <v>1472</v>
      </c>
      <c r="C387" s="7" t="s">
        <v>1949</v>
      </c>
      <c r="D387" s="3">
        <v>529</v>
      </c>
      <c r="E387" t="str">
        <f>VLOOKUP(A387,HOP!A:L,12,0)</f>
        <v>529.00</v>
      </c>
      <c r="F387" t="str">
        <f>VLOOKUP(A387,HOP!A:C,3,0)</f>
        <v>2153711</v>
      </c>
      <c r="G387">
        <f t="shared" ref="G387:G450" si="12">D387-E387</f>
        <v>0</v>
      </c>
      <c r="H387" t="str">
        <f t="shared" ref="H387:H450" si="13">$H$1&amp;F387</f>
        <v>，2153711</v>
      </c>
      <c r="I387" t="str">
        <f>VLOOKUP(A387,HOP!A:T,20,0)</f>
        <v>直连</v>
      </c>
    </row>
    <row r="388" ht="14.25" hidden="1" customHeight="1" spans="1:9">
      <c r="A388" s="6" t="s">
        <v>2032</v>
      </c>
      <c r="B388" s="7" t="s">
        <v>1472</v>
      </c>
      <c r="C388" s="7" t="s">
        <v>1949</v>
      </c>
      <c r="D388" s="3">
        <v>468</v>
      </c>
      <c r="E388" t="str">
        <f>VLOOKUP(A388,HOP!A:L,12,0)</f>
        <v>468.00</v>
      </c>
      <c r="F388" t="str">
        <f>VLOOKUP(A388,HOP!A:C,3,0)</f>
        <v>2153709</v>
      </c>
      <c r="G388">
        <f t="shared" si="12"/>
        <v>0</v>
      </c>
      <c r="H388" t="str">
        <f t="shared" si="13"/>
        <v>，2153709</v>
      </c>
      <c r="I388" t="str">
        <f>VLOOKUP(A388,HOP!A:T,20,0)</f>
        <v>直连</v>
      </c>
    </row>
    <row r="389" ht="14.25" hidden="1" customHeight="1" spans="1:9">
      <c r="A389" s="6" t="s">
        <v>2036</v>
      </c>
      <c r="B389" s="7" t="s">
        <v>1472</v>
      </c>
      <c r="C389" s="7" t="s">
        <v>1949</v>
      </c>
      <c r="D389" s="3">
        <v>149</v>
      </c>
      <c r="E389" t="str">
        <f>VLOOKUP(A389,HOP!A:L,12,0)</f>
        <v>149.00</v>
      </c>
      <c r="F389" t="str">
        <f>VLOOKUP(A389,HOP!A:C,3,0)</f>
        <v>2154174</v>
      </c>
      <c r="G389">
        <f t="shared" si="12"/>
        <v>0</v>
      </c>
      <c r="H389" t="str">
        <f t="shared" si="13"/>
        <v>，2154174</v>
      </c>
      <c r="I389" t="str">
        <f>VLOOKUP(A389,HOP!A:T,20,0)</f>
        <v>直连</v>
      </c>
    </row>
    <row r="390" ht="14.25" hidden="1" customHeight="1" spans="1:9">
      <c r="A390" s="6" t="s">
        <v>2041</v>
      </c>
      <c r="B390" s="7" t="s">
        <v>1472</v>
      </c>
      <c r="C390" s="7" t="s">
        <v>1949</v>
      </c>
      <c r="D390" s="3">
        <v>170</v>
      </c>
      <c r="E390" t="str">
        <f>VLOOKUP(A390,HOP!A:L,12,0)</f>
        <v>170.00</v>
      </c>
      <c r="F390" t="str">
        <f>VLOOKUP(A390,HOP!A:C,3,0)</f>
        <v>2154307</v>
      </c>
      <c r="G390">
        <f t="shared" si="12"/>
        <v>0</v>
      </c>
      <c r="H390" t="str">
        <f t="shared" si="13"/>
        <v>，2154307</v>
      </c>
      <c r="I390" t="str">
        <f>VLOOKUP(A390,HOP!A:T,20,0)</f>
        <v>直连</v>
      </c>
    </row>
    <row r="391" ht="14.25" hidden="1" customHeight="1" spans="1:9">
      <c r="A391" s="6" t="s">
        <v>2043</v>
      </c>
      <c r="B391" s="7" t="s">
        <v>1472</v>
      </c>
      <c r="C391" s="7" t="s">
        <v>1949</v>
      </c>
      <c r="D391" s="3">
        <v>157</v>
      </c>
      <c r="E391" t="str">
        <f>VLOOKUP(A391,HOP!A:L,12,0)</f>
        <v>157.00</v>
      </c>
      <c r="F391" t="str">
        <f>VLOOKUP(A391,HOP!A:C,3,0)</f>
        <v>2153866</v>
      </c>
      <c r="G391">
        <f t="shared" si="12"/>
        <v>0</v>
      </c>
      <c r="H391" t="str">
        <f t="shared" si="13"/>
        <v>，2153866</v>
      </c>
      <c r="I391" t="str">
        <f>VLOOKUP(A391,HOP!A:T,20,0)</f>
        <v>直连</v>
      </c>
    </row>
    <row r="392" ht="14.25" hidden="1" customHeight="1" spans="1:9">
      <c r="A392" s="6" t="s">
        <v>2048</v>
      </c>
      <c r="B392" s="7" t="s">
        <v>1102</v>
      </c>
      <c r="C392" s="7" t="s">
        <v>1949</v>
      </c>
      <c r="D392" s="3">
        <v>1602</v>
      </c>
      <c r="E392" t="str">
        <f>VLOOKUP(A392,HOP!A:L,12,0)</f>
        <v>1602.00</v>
      </c>
      <c r="F392" t="str">
        <f>VLOOKUP(A392,HOP!A:C,3,0)</f>
        <v>2152371</v>
      </c>
      <c r="G392">
        <f t="shared" si="12"/>
        <v>0</v>
      </c>
      <c r="H392" t="str">
        <f t="shared" si="13"/>
        <v>，2152371</v>
      </c>
      <c r="I392" t="str">
        <f>VLOOKUP(A392,HOP!A:T,20,0)</f>
        <v>直连</v>
      </c>
    </row>
    <row r="393" ht="14.25" hidden="1" customHeight="1" spans="1:9">
      <c r="A393" s="6" t="s">
        <v>2054</v>
      </c>
      <c r="B393" s="7" t="s">
        <v>1472</v>
      </c>
      <c r="C393" s="7" t="s">
        <v>1949</v>
      </c>
      <c r="D393" s="3">
        <v>117</v>
      </c>
      <c r="E393" t="str">
        <f>VLOOKUP(A393,HOP!A:L,12,0)</f>
        <v>117.00</v>
      </c>
      <c r="F393" t="str">
        <f>VLOOKUP(A393,HOP!A:C,3,0)</f>
        <v>2153616</v>
      </c>
      <c r="G393">
        <f t="shared" si="12"/>
        <v>0</v>
      </c>
      <c r="H393" t="str">
        <f t="shared" si="13"/>
        <v>，2153616</v>
      </c>
      <c r="I393" t="str">
        <f>VLOOKUP(A393,HOP!A:T,20,0)</f>
        <v>直连</v>
      </c>
    </row>
    <row r="394" ht="14.25" hidden="1" customHeight="1" spans="1:9">
      <c r="A394" s="6" t="s">
        <v>2058</v>
      </c>
      <c r="B394" s="7" t="s">
        <v>1472</v>
      </c>
      <c r="C394" s="7" t="s">
        <v>1949</v>
      </c>
      <c r="D394" s="3">
        <v>241</v>
      </c>
      <c r="E394" t="str">
        <f>VLOOKUP(A394,HOP!A:L,12,0)</f>
        <v>241.00</v>
      </c>
      <c r="F394" t="str">
        <f>VLOOKUP(A394,HOP!A:C,3,0)</f>
        <v>2153574</v>
      </c>
      <c r="G394">
        <f t="shared" si="12"/>
        <v>0</v>
      </c>
      <c r="H394" t="str">
        <f t="shared" si="13"/>
        <v>，2153574</v>
      </c>
      <c r="I394" t="str">
        <f>VLOOKUP(A394,HOP!A:T,20,0)</f>
        <v>直连</v>
      </c>
    </row>
    <row r="395" ht="14.25" hidden="1" customHeight="1" spans="1:9">
      <c r="A395" s="6" t="s">
        <v>2063</v>
      </c>
      <c r="B395" s="7" t="s">
        <v>1472</v>
      </c>
      <c r="C395" s="7" t="s">
        <v>1949</v>
      </c>
      <c r="D395" s="3">
        <v>105</v>
      </c>
      <c r="E395" t="str">
        <f>VLOOKUP(A395,HOP!A:L,12,0)</f>
        <v>105.00</v>
      </c>
      <c r="F395" t="str">
        <f>VLOOKUP(A395,HOP!A:C,3,0)</f>
        <v>2153876</v>
      </c>
      <c r="G395">
        <f t="shared" si="12"/>
        <v>0</v>
      </c>
      <c r="H395" t="str">
        <f t="shared" si="13"/>
        <v>，2153876</v>
      </c>
      <c r="I395" t="str">
        <f>VLOOKUP(A395,HOP!A:T,20,0)</f>
        <v>直连</v>
      </c>
    </row>
    <row r="396" ht="14.25" hidden="1" customHeight="1" spans="1:9">
      <c r="A396" s="6" t="s">
        <v>2067</v>
      </c>
      <c r="B396" s="7" t="s">
        <v>1472</v>
      </c>
      <c r="C396" s="7" t="s">
        <v>1949</v>
      </c>
      <c r="D396" s="3">
        <v>483</v>
      </c>
      <c r="E396" t="str">
        <f>VLOOKUP(A396,HOP!A:L,12,0)</f>
        <v>483.00</v>
      </c>
      <c r="F396" t="str">
        <f>VLOOKUP(A396,HOP!A:C,3,0)</f>
        <v>2153812</v>
      </c>
      <c r="G396">
        <f t="shared" si="12"/>
        <v>0</v>
      </c>
      <c r="H396" t="str">
        <f t="shared" si="13"/>
        <v>，2153812</v>
      </c>
      <c r="I396" t="str">
        <f>VLOOKUP(A396,HOP!A:T,20,0)</f>
        <v>直连</v>
      </c>
    </row>
    <row r="397" ht="14.25" hidden="1" customHeight="1" spans="1:9">
      <c r="A397" s="6" t="s">
        <v>2071</v>
      </c>
      <c r="B397" s="7" t="s">
        <v>1472</v>
      </c>
      <c r="C397" s="7" t="s">
        <v>1949</v>
      </c>
      <c r="D397" s="3">
        <v>106</v>
      </c>
      <c r="E397" t="str">
        <f>VLOOKUP(A397,HOP!A:L,12,0)</f>
        <v>106.00</v>
      </c>
      <c r="F397" t="str">
        <f>VLOOKUP(A397,HOP!A:C,3,0)</f>
        <v>2154460</v>
      </c>
      <c r="G397">
        <f t="shared" si="12"/>
        <v>0</v>
      </c>
      <c r="H397" t="str">
        <f t="shared" si="13"/>
        <v>，2154460</v>
      </c>
      <c r="I397" t="str">
        <f>VLOOKUP(A397,HOP!A:T,20,0)</f>
        <v>直连</v>
      </c>
    </row>
    <row r="398" ht="14.25" hidden="1" customHeight="1" spans="1:9">
      <c r="A398" s="6" t="s">
        <v>2073</v>
      </c>
      <c r="B398" s="7" t="s">
        <v>1472</v>
      </c>
      <c r="C398" s="7" t="s">
        <v>1949</v>
      </c>
      <c r="D398" s="3">
        <v>260</v>
      </c>
      <c r="E398" t="str">
        <f>VLOOKUP(A398,HOP!A:L,12,0)</f>
        <v>260.00</v>
      </c>
      <c r="F398" t="str">
        <f>VLOOKUP(A398,HOP!A:C,3,0)</f>
        <v>2154502</v>
      </c>
      <c r="G398">
        <f t="shared" si="12"/>
        <v>0</v>
      </c>
      <c r="H398" t="str">
        <f t="shared" si="13"/>
        <v>，2154502</v>
      </c>
      <c r="I398" t="str">
        <f>VLOOKUP(A398,HOP!A:T,20,0)</f>
        <v>直连</v>
      </c>
    </row>
    <row r="399" ht="14.25" hidden="1" customHeight="1" spans="1:9">
      <c r="A399" s="6" t="s">
        <v>2080</v>
      </c>
      <c r="B399" s="7" t="s">
        <v>1472</v>
      </c>
      <c r="C399" s="7" t="s">
        <v>1949</v>
      </c>
      <c r="D399" s="3">
        <v>170</v>
      </c>
      <c r="E399" t="str">
        <f>VLOOKUP(A399,HOP!A:L,12,0)</f>
        <v>170.00</v>
      </c>
      <c r="F399" t="str">
        <f>VLOOKUP(A399,HOP!A:C,3,0)</f>
        <v>2153628</v>
      </c>
      <c r="G399">
        <f t="shared" si="12"/>
        <v>0</v>
      </c>
      <c r="H399" t="str">
        <f t="shared" si="13"/>
        <v>，2153628</v>
      </c>
      <c r="I399" t="str">
        <f>VLOOKUP(A399,HOP!A:T,20,0)</f>
        <v>直连</v>
      </c>
    </row>
    <row r="400" ht="14.25" hidden="1" customHeight="1" spans="1:9">
      <c r="A400" s="6" t="s">
        <v>2084</v>
      </c>
      <c r="B400" s="7" t="s">
        <v>1102</v>
      </c>
      <c r="C400" s="7" t="s">
        <v>1472</v>
      </c>
      <c r="D400" s="3">
        <v>241</v>
      </c>
      <c r="E400" t="str">
        <f>VLOOKUP(A400,HOP!A:L,12,0)</f>
        <v>241.00</v>
      </c>
      <c r="F400" t="str">
        <f>VLOOKUP(A400,HOP!A:C,3,0)</f>
        <v>2153060</v>
      </c>
      <c r="G400">
        <f t="shared" si="12"/>
        <v>0</v>
      </c>
      <c r="H400" t="str">
        <f t="shared" si="13"/>
        <v>，2153060</v>
      </c>
      <c r="I400" t="str">
        <f>VLOOKUP(A400,HOP!A:T,20,0)</f>
        <v>直连</v>
      </c>
    </row>
    <row r="401" ht="14.25" hidden="1" customHeight="1" spans="1:9">
      <c r="A401" s="6" t="s">
        <v>2087</v>
      </c>
      <c r="B401" s="7" t="s">
        <v>1472</v>
      </c>
      <c r="C401" s="7" t="s">
        <v>1949</v>
      </c>
      <c r="D401" s="3">
        <v>227</v>
      </c>
      <c r="E401" t="str">
        <f>VLOOKUP(A401,HOP!A:L,12,0)</f>
        <v>227.00</v>
      </c>
      <c r="F401" t="str">
        <f>VLOOKUP(A401,HOP!A:C,3,0)</f>
        <v>2151401</v>
      </c>
      <c r="G401">
        <f t="shared" si="12"/>
        <v>0</v>
      </c>
      <c r="H401" t="str">
        <f t="shared" si="13"/>
        <v>，2151401</v>
      </c>
      <c r="I401" t="str">
        <f>VLOOKUP(A401,HOP!A:T,20,0)</f>
        <v>直连</v>
      </c>
    </row>
    <row r="402" ht="14.25" hidden="1" customHeight="1" spans="1:9">
      <c r="A402" s="6" t="s">
        <v>2092</v>
      </c>
      <c r="B402" s="7" t="s">
        <v>1472</v>
      </c>
      <c r="C402" s="7" t="s">
        <v>1949</v>
      </c>
      <c r="D402" s="3">
        <v>124</v>
      </c>
      <c r="E402" t="str">
        <f>VLOOKUP(A402,HOP!A:L,12,0)</f>
        <v>124.00</v>
      </c>
      <c r="F402" t="str">
        <f>VLOOKUP(A402,HOP!A:C,3,0)</f>
        <v>2147360</v>
      </c>
      <c r="G402">
        <f t="shared" si="12"/>
        <v>0</v>
      </c>
      <c r="H402" t="str">
        <f t="shared" si="13"/>
        <v>，2147360</v>
      </c>
      <c r="I402" t="str">
        <f>VLOOKUP(A402,HOP!A:T,20,0)</f>
        <v>直连</v>
      </c>
    </row>
    <row r="403" ht="14.25" hidden="1" customHeight="1" spans="1:9">
      <c r="A403" s="6" t="s">
        <v>2097</v>
      </c>
      <c r="B403" s="7" t="s">
        <v>1472</v>
      </c>
      <c r="C403" s="7" t="s">
        <v>1949</v>
      </c>
      <c r="D403" s="3">
        <v>1267</v>
      </c>
      <c r="E403" t="str">
        <f>VLOOKUP(A403,HOP!A:L,12,0)</f>
        <v>1267.00</v>
      </c>
      <c r="F403" t="str">
        <f>VLOOKUP(A403,HOP!A:C,3,0)</f>
        <v>2152569</v>
      </c>
      <c r="G403">
        <f t="shared" si="12"/>
        <v>0</v>
      </c>
      <c r="H403" t="str">
        <f t="shared" si="13"/>
        <v>，2152569</v>
      </c>
      <c r="I403" t="str">
        <f>VLOOKUP(A403,HOP!A:T,20,0)</f>
        <v>直连</v>
      </c>
    </row>
    <row r="404" ht="14.25" hidden="1" customHeight="1" spans="1:9">
      <c r="A404" s="6" t="s">
        <v>2105</v>
      </c>
      <c r="B404" s="7" t="s">
        <v>1102</v>
      </c>
      <c r="C404" s="7" t="s">
        <v>1949</v>
      </c>
      <c r="D404" s="3">
        <v>422</v>
      </c>
      <c r="E404" t="str">
        <f>VLOOKUP(A404,HOP!A:L,12,0)</f>
        <v>422.00</v>
      </c>
      <c r="F404" t="str">
        <f>VLOOKUP(A404,HOP!A:C,3,0)</f>
        <v>2152050</v>
      </c>
      <c r="G404">
        <f t="shared" si="12"/>
        <v>0</v>
      </c>
      <c r="H404" t="str">
        <f t="shared" si="13"/>
        <v>，2152050</v>
      </c>
      <c r="I404" t="str">
        <f>VLOOKUP(A404,HOP!A:T,20,0)</f>
        <v>直连</v>
      </c>
    </row>
    <row r="405" ht="14.25" hidden="1" customHeight="1" spans="1:9">
      <c r="A405" s="6" t="s">
        <v>2107</v>
      </c>
      <c r="B405" s="7" t="s">
        <v>1472</v>
      </c>
      <c r="C405" s="7" t="s">
        <v>1949</v>
      </c>
      <c r="D405" s="3">
        <v>117</v>
      </c>
      <c r="E405" t="str">
        <f>VLOOKUP(A405,HOP!A:L,12,0)</f>
        <v>117.00</v>
      </c>
      <c r="F405" t="str">
        <f>VLOOKUP(A405,HOP!A:C,3,0)</f>
        <v>2153615</v>
      </c>
      <c r="G405">
        <f t="shared" si="12"/>
        <v>0</v>
      </c>
      <c r="H405" t="str">
        <f t="shared" si="13"/>
        <v>，2153615</v>
      </c>
      <c r="I405" t="str">
        <f>VLOOKUP(A405,HOP!A:T,20,0)</f>
        <v>直连</v>
      </c>
    </row>
    <row r="406" ht="14.25" hidden="1" customHeight="1" spans="1:9">
      <c r="A406" s="6" t="s">
        <v>2111</v>
      </c>
      <c r="B406" s="7" t="s">
        <v>1472</v>
      </c>
      <c r="C406" s="7" t="s">
        <v>1949</v>
      </c>
      <c r="D406" s="3">
        <v>133</v>
      </c>
      <c r="E406" t="str">
        <f>VLOOKUP(A406,HOP!A:L,12,0)</f>
        <v>133.00</v>
      </c>
      <c r="F406" t="str">
        <f>VLOOKUP(A406,HOP!A:C,3,0)</f>
        <v>2153470</v>
      </c>
      <c r="G406">
        <f t="shared" si="12"/>
        <v>0</v>
      </c>
      <c r="H406" t="str">
        <f t="shared" si="13"/>
        <v>，2153470</v>
      </c>
      <c r="I406" t="str">
        <f>VLOOKUP(A406,HOP!A:T,20,0)</f>
        <v>直连</v>
      </c>
    </row>
    <row r="407" ht="14.25" hidden="1" customHeight="1" spans="1:9">
      <c r="A407" s="6" t="s">
        <v>2115</v>
      </c>
      <c r="B407" s="7" t="s">
        <v>1102</v>
      </c>
      <c r="C407" s="7" t="s">
        <v>1949</v>
      </c>
      <c r="D407" s="3">
        <v>311</v>
      </c>
      <c r="E407" t="str">
        <f>VLOOKUP(A407,HOP!A:L,12,0)</f>
        <v>311.00</v>
      </c>
      <c r="F407" t="str">
        <f>VLOOKUP(A407,HOP!A:C,3,0)</f>
        <v>2147835</v>
      </c>
      <c r="G407">
        <f t="shared" si="12"/>
        <v>0</v>
      </c>
      <c r="H407" t="str">
        <f t="shared" si="13"/>
        <v>，2147835</v>
      </c>
      <c r="I407" t="str">
        <f>VLOOKUP(A407,HOP!A:T,20,0)</f>
        <v>直连</v>
      </c>
    </row>
    <row r="408" ht="14.25" hidden="1" customHeight="1" spans="1:9">
      <c r="A408" s="6" t="s">
        <v>2120</v>
      </c>
      <c r="B408" s="7" t="s">
        <v>1472</v>
      </c>
      <c r="C408" s="7" t="s">
        <v>1949</v>
      </c>
      <c r="D408" s="3">
        <v>307</v>
      </c>
      <c r="E408" t="str">
        <f>VLOOKUP(A408,HOP!A:L,12,0)</f>
        <v>307.00</v>
      </c>
      <c r="F408" t="str">
        <f>VLOOKUP(A408,HOP!A:C,3,0)</f>
        <v>2153132</v>
      </c>
      <c r="G408">
        <f t="shared" si="12"/>
        <v>0</v>
      </c>
      <c r="H408" t="str">
        <f t="shared" si="13"/>
        <v>，2153132</v>
      </c>
      <c r="I408" t="str">
        <f>VLOOKUP(A408,HOP!A:T,20,0)</f>
        <v>直连</v>
      </c>
    </row>
    <row r="409" ht="14.25" hidden="1" customHeight="1" spans="1:9">
      <c r="A409" s="6" t="s">
        <v>2125</v>
      </c>
      <c r="B409" s="7" t="s">
        <v>1472</v>
      </c>
      <c r="C409" s="7" t="s">
        <v>1949</v>
      </c>
      <c r="D409" s="3">
        <v>234</v>
      </c>
      <c r="E409" t="str">
        <f>VLOOKUP(A409,HOP!A:L,12,0)</f>
        <v>234.00</v>
      </c>
      <c r="F409" t="str">
        <f>VLOOKUP(A409,HOP!A:C,3,0)</f>
        <v>2154142</v>
      </c>
      <c r="G409">
        <f t="shared" si="12"/>
        <v>0</v>
      </c>
      <c r="H409" t="str">
        <f t="shared" si="13"/>
        <v>，2154142</v>
      </c>
      <c r="I409" t="str">
        <f>VLOOKUP(A409,HOP!A:T,20,0)</f>
        <v>直连</v>
      </c>
    </row>
    <row r="410" ht="14.25" hidden="1" customHeight="1" spans="1:9">
      <c r="A410" s="6" t="s">
        <v>2129</v>
      </c>
      <c r="B410" s="7" t="s">
        <v>1472</v>
      </c>
      <c r="C410" s="7" t="s">
        <v>1949</v>
      </c>
      <c r="D410" s="3">
        <v>133</v>
      </c>
      <c r="E410" t="str">
        <f>VLOOKUP(A410,HOP!A:L,12,0)</f>
        <v>133.00</v>
      </c>
      <c r="F410" t="str">
        <f>VLOOKUP(A410,HOP!A:C,3,0)</f>
        <v>2151362</v>
      </c>
      <c r="G410">
        <f t="shared" si="12"/>
        <v>0</v>
      </c>
      <c r="H410" t="str">
        <f t="shared" si="13"/>
        <v>，2151362</v>
      </c>
      <c r="I410" t="str">
        <f>VLOOKUP(A410,HOP!A:T,20,0)</f>
        <v>直连</v>
      </c>
    </row>
    <row r="411" ht="14.25" hidden="1" customHeight="1" spans="1:9">
      <c r="A411" s="6" t="s">
        <v>2131</v>
      </c>
      <c r="B411" s="7" t="s">
        <v>1102</v>
      </c>
      <c r="C411" s="7" t="s">
        <v>1949</v>
      </c>
      <c r="D411" s="3">
        <v>248</v>
      </c>
      <c r="E411" t="str">
        <f>VLOOKUP(A411,HOP!A:L,12,0)</f>
        <v>248.00</v>
      </c>
      <c r="F411" t="str">
        <f>VLOOKUP(A411,HOP!A:C,3,0)</f>
        <v>2151991</v>
      </c>
      <c r="G411">
        <f t="shared" si="12"/>
        <v>0</v>
      </c>
      <c r="H411" t="str">
        <f t="shared" si="13"/>
        <v>，2151991</v>
      </c>
      <c r="I411" t="str">
        <f>VLOOKUP(A411,HOP!A:T,20,0)</f>
        <v>直连</v>
      </c>
    </row>
    <row r="412" ht="14.25" hidden="1" customHeight="1" spans="1:9">
      <c r="A412" s="6" t="s">
        <v>2137</v>
      </c>
      <c r="B412" s="7" t="s">
        <v>1472</v>
      </c>
      <c r="C412" s="7" t="s">
        <v>1949</v>
      </c>
      <c r="D412" s="3">
        <v>109</v>
      </c>
      <c r="E412" t="str">
        <f>VLOOKUP(A412,HOP!A:L,12,0)</f>
        <v>109.00</v>
      </c>
      <c r="F412" t="str">
        <f>VLOOKUP(A412,HOP!A:C,3,0)</f>
        <v>2153565</v>
      </c>
      <c r="G412">
        <f t="shared" si="12"/>
        <v>0</v>
      </c>
      <c r="H412" t="str">
        <f t="shared" si="13"/>
        <v>，2153565</v>
      </c>
      <c r="I412" t="str">
        <f>VLOOKUP(A412,HOP!A:T,20,0)</f>
        <v>直连</v>
      </c>
    </row>
    <row r="413" ht="14.25" hidden="1" customHeight="1" spans="1:9">
      <c r="A413" s="6" t="s">
        <v>2138</v>
      </c>
      <c r="B413" s="7" t="s">
        <v>1472</v>
      </c>
      <c r="C413" s="7" t="s">
        <v>1949</v>
      </c>
      <c r="D413" s="3">
        <v>303</v>
      </c>
      <c r="E413" t="str">
        <f>VLOOKUP(A413,HOP!A:L,12,0)</f>
        <v>303.00</v>
      </c>
      <c r="F413" t="str">
        <f>VLOOKUP(A413,HOP!A:C,3,0)</f>
        <v>2153804</v>
      </c>
      <c r="G413">
        <f t="shared" si="12"/>
        <v>0</v>
      </c>
      <c r="H413" t="str">
        <f t="shared" si="13"/>
        <v>，2153804</v>
      </c>
      <c r="I413" t="str">
        <f>VLOOKUP(A413,HOP!A:T,20,0)</f>
        <v>直连</v>
      </c>
    </row>
    <row r="414" ht="14.25" hidden="1" customHeight="1" spans="1:9">
      <c r="A414" s="6" t="s">
        <v>2142</v>
      </c>
      <c r="B414" s="7" t="s">
        <v>1472</v>
      </c>
      <c r="C414" s="7" t="s">
        <v>1949</v>
      </c>
      <c r="D414" s="3">
        <v>159</v>
      </c>
      <c r="E414" t="str">
        <f>VLOOKUP(A414,HOP!A:L,12,0)</f>
        <v>159.00</v>
      </c>
      <c r="F414" t="str">
        <f>VLOOKUP(A414,HOP!A:C,3,0)</f>
        <v>2154151</v>
      </c>
      <c r="G414">
        <f t="shared" si="12"/>
        <v>0</v>
      </c>
      <c r="H414" t="str">
        <f t="shared" si="13"/>
        <v>，2154151</v>
      </c>
      <c r="I414" t="str">
        <f>VLOOKUP(A414,HOP!A:T,20,0)</f>
        <v>直连</v>
      </c>
    </row>
    <row r="415" ht="14.25" hidden="1" customHeight="1" spans="1:9">
      <c r="A415" s="6" t="s">
        <v>2146</v>
      </c>
      <c r="B415" s="7" t="s">
        <v>1472</v>
      </c>
      <c r="C415" s="7" t="s">
        <v>1949</v>
      </c>
      <c r="D415" s="3">
        <v>388</v>
      </c>
      <c r="E415" t="str">
        <f>VLOOKUP(A415,HOP!A:L,12,0)</f>
        <v>388.00</v>
      </c>
      <c r="F415" t="str">
        <f>VLOOKUP(A415,HOP!A:C,3,0)</f>
        <v>2154157</v>
      </c>
      <c r="G415">
        <f t="shared" si="12"/>
        <v>0</v>
      </c>
      <c r="H415" t="str">
        <f t="shared" si="13"/>
        <v>，2154157</v>
      </c>
      <c r="I415" t="str">
        <f>VLOOKUP(A415,HOP!A:T,20,0)</f>
        <v>直连</v>
      </c>
    </row>
    <row r="416" ht="14.25" hidden="1" customHeight="1" spans="1:9">
      <c r="A416" s="6" t="s">
        <v>2150</v>
      </c>
      <c r="B416" s="7" t="s">
        <v>1472</v>
      </c>
      <c r="C416" s="7" t="s">
        <v>1949</v>
      </c>
      <c r="D416" s="3">
        <v>111</v>
      </c>
      <c r="E416" t="str">
        <f>VLOOKUP(A416,HOP!A:L,12,0)</f>
        <v>111.00</v>
      </c>
      <c r="F416" t="str">
        <f>VLOOKUP(A416,HOP!A:C,3,0)</f>
        <v>2152943</v>
      </c>
      <c r="G416">
        <f t="shared" si="12"/>
        <v>0</v>
      </c>
      <c r="H416" t="str">
        <f t="shared" si="13"/>
        <v>，2152943</v>
      </c>
      <c r="I416" t="str">
        <f>VLOOKUP(A416,HOP!A:T,20,0)</f>
        <v>直连</v>
      </c>
    </row>
    <row r="417" ht="14.25" hidden="1" customHeight="1" spans="1:9">
      <c r="A417" s="6" t="s">
        <v>2151</v>
      </c>
      <c r="B417" s="7" t="s">
        <v>1472</v>
      </c>
      <c r="C417" s="7" t="s">
        <v>1949</v>
      </c>
      <c r="D417" s="3">
        <v>106</v>
      </c>
      <c r="E417" t="str">
        <f>VLOOKUP(A417,HOP!A:L,12,0)</f>
        <v>106.00</v>
      </c>
      <c r="F417" t="str">
        <f>VLOOKUP(A417,HOP!A:C,3,0)</f>
        <v>2153432</v>
      </c>
      <c r="G417">
        <f t="shared" si="12"/>
        <v>0</v>
      </c>
      <c r="H417" t="str">
        <f t="shared" si="13"/>
        <v>，2153432</v>
      </c>
      <c r="I417" t="str">
        <f>VLOOKUP(A417,HOP!A:T,20,0)</f>
        <v>直连</v>
      </c>
    </row>
    <row r="418" ht="14.25" hidden="1" customHeight="1" spans="1:9">
      <c r="A418" s="6" t="s">
        <v>2155</v>
      </c>
      <c r="B418" s="7" t="s">
        <v>1472</v>
      </c>
      <c r="C418" s="7" t="s">
        <v>1949</v>
      </c>
      <c r="D418" s="3">
        <v>309</v>
      </c>
      <c r="E418" t="str">
        <f>VLOOKUP(A418,HOP!A:L,12,0)</f>
        <v>309.00</v>
      </c>
      <c r="F418" t="str">
        <f>VLOOKUP(A418,HOP!A:C,3,0)</f>
        <v>2151576</v>
      </c>
      <c r="G418">
        <f t="shared" si="12"/>
        <v>0</v>
      </c>
      <c r="H418" t="str">
        <f t="shared" si="13"/>
        <v>，2151576</v>
      </c>
      <c r="I418" t="str">
        <f>VLOOKUP(A418,HOP!A:T,20,0)</f>
        <v>直连</v>
      </c>
    </row>
    <row r="419" ht="14.25" hidden="1" customHeight="1" spans="1:9">
      <c r="A419" s="6" t="s">
        <v>2160</v>
      </c>
      <c r="B419" s="7" t="s">
        <v>846</v>
      </c>
      <c r="C419" s="7" t="s">
        <v>1949</v>
      </c>
      <c r="D419" s="3">
        <v>1245</v>
      </c>
      <c r="E419" t="str">
        <f>VLOOKUP(A419,HOP!A:L,12,0)</f>
        <v>1245.00</v>
      </c>
      <c r="F419" t="str">
        <f>VLOOKUP(A419,HOP!A:C,3,0)</f>
        <v>2151691</v>
      </c>
      <c r="G419">
        <f t="shared" si="12"/>
        <v>0</v>
      </c>
      <c r="H419" t="str">
        <f t="shared" si="13"/>
        <v>，2151691</v>
      </c>
      <c r="I419" t="str">
        <f>VLOOKUP(A419,HOP!A:T,20,0)</f>
        <v>直连</v>
      </c>
    </row>
    <row r="420" ht="14.25" hidden="1" customHeight="1" spans="1:9">
      <c r="A420" s="6" t="s">
        <v>2165</v>
      </c>
      <c r="B420" s="7" t="s">
        <v>1472</v>
      </c>
      <c r="C420" s="7" t="s">
        <v>1949</v>
      </c>
      <c r="D420" s="3">
        <v>338</v>
      </c>
      <c r="E420" t="str">
        <f>VLOOKUP(A420,HOP!A:L,12,0)</f>
        <v>338.00</v>
      </c>
      <c r="F420" t="str">
        <f>VLOOKUP(A420,HOP!A:C,3,0)</f>
        <v>2151803</v>
      </c>
      <c r="G420">
        <f t="shared" si="12"/>
        <v>0</v>
      </c>
      <c r="H420" t="str">
        <f t="shared" si="13"/>
        <v>，2151803</v>
      </c>
      <c r="I420" t="str">
        <f>VLOOKUP(A420,HOP!A:T,20,0)</f>
        <v>直连</v>
      </c>
    </row>
    <row r="421" ht="14.25" hidden="1" customHeight="1" spans="1:9">
      <c r="A421" s="6" t="s">
        <v>2170</v>
      </c>
      <c r="B421" s="7" t="s">
        <v>1472</v>
      </c>
      <c r="C421" s="7" t="s">
        <v>1949</v>
      </c>
      <c r="D421" s="3">
        <v>149</v>
      </c>
      <c r="E421" t="str">
        <f>VLOOKUP(A421,HOP!A:L,12,0)</f>
        <v>149.00</v>
      </c>
      <c r="F421" t="str">
        <f>VLOOKUP(A421,HOP!A:C,3,0)</f>
        <v>2153459</v>
      </c>
      <c r="G421">
        <f t="shared" si="12"/>
        <v>0</v>
      </c>
      <c r="H421" t="str">
        <f t="shared" si="13"/>
        <v>，2153459</v>
      </c>
      <c r="I421" t="str">
        <f>VLOOKUP(A421,HOP!A:T,20,0)</f>
        <v>直连</v>
      </c>
    </row>
    <row r="422" ht="14.25" hidden="1" customHeight="1" spans="1:9">
      <c r="A422" s="6" t="s">
        <v>2174</v>
      </c>
      <c r="B422" s="7" t="s">
        <v>1472</v>
      </c>
      <c r="C422" s="7" t="s">
        <v>1949</v>
      </c>
      <c r="D422" s="3">
        <v>106</v>
      </c>
      <c r="E422" t="str">
        <f>VLOOKUP(A422,HOP!A:L,12,0)</f>
        <v>106.00</v>
      </c>
      <c r="F422" t="str">
        <f>VLOOKUP(A422,HOP!A:C,3,0)</f>
        <v>2153466</v>
      </c>
      <c r="G422">
        <f t="shared" si="12"/>
        <v>0</v>
      </c>
      <c r="H422" t="str">
        <f t="shared" si="13"/>
        <v>，2153466</v>
      </c>
      <c r="I422" t="str">
        <f>VLOOKUP(A422,HOP!A:T,20,0)</f>
        <v>直连</v>
      </c>
    </row>
    <row r="423" ht="14.25" hidden="1" customHeight="1" spans="1:9">
      <c r="A423" s="6" t="s">
        <v>2175</v>
      </c>
      <c r="B423" s="7" t="s">
        <v>1472</v>
      </c>
      <c r="C423" s="7" t="s">
        <v>1949</v>
      </c>
      <c r="D423" s="3">
        <v>615</v>
      </c>
      <c r="E423" t="str">
        <f>VLOOKUP(A423,HOP!A:L,12,0)</f>
        <v>615.00</v>
      </c>
      <c r="F423" t="str">
        <f>VLOOKUP(A423,HOP!A:C,3,0)</f>
        <v>2153590</v>
      </c>
      <c r="G423">
        <f t="shared" si="12"/>
        <v>0</v>
      </c>
      <c r="H423" t="str">
        <f t="shared" si="13"/>
        <v>，2153590</v>
      </c>
      <c r="I423" t="str">
        <f>VLOOKUP(A423,HOP!A:T,20,0)</f>
        <v>直连</v>
      </c>
    </row>
    <row r="424" ht="14.25" hidden="1" customHeight="1" spans="1:9">
      <c r="A424" s="6" t="s">
        <v>2178</v>
      </c>
      <c r="B424" s="7" t="s">
        <v>1472</v>
      </c>
      <c r="C424" s="7" t="s">
        <v>1949</v>
      </c>
      <c r="D424" s="3">
        <v>205</v>
      </c>
      <c r="E424" t="str">
        <f>VLOOKUP(A424,HOP!A:L,12,0)</f>
        <v>205.00</v>
      </c>
      <c r="F424" t="str">
        <f>VLOOKUP(A424,HOP!A:C,3,0)</f>
        <v>2153609</v>
      </c>
      <c r="G424">
        <f t="shared" si="12"/>
        <v>0</v>
      </c>
      <c r="H424" t="str">
        <f t="shared" si="13"/>
        <v>，2153609</v>
      </c>
      <c r="I424" t="str">
        <f>VLOOKUP(A424,HOP!A:T,20,0)</f>
        <v>直连</v>
      </c>
    </row>
    <row r="425" ht="14.25" hidden="1" customHeight="1" spans="1:9">
      <c r="A425" s="6" t="s">
        <v>2180</v>
      </c>
      <c r="B425" s="7" t="s">
        <v>1472</v>
      </c>
      <c r="C425" s="7" t="s">
        <v>1949</v>
      </c>
      <c r="D425" s="3">
        <v>222</v>
      </c>
      <c r="E425" t="str">
        <f>VLOOKUP(A425,HOP!A:L,12,0)</f>
        <v>222.00</v>
      </c>
      <c r="F425" t="str">
        <f>VLOOKUP(A425,HOP!A:C,3,0)</f>
        <v>2153707</v>
      </c>
      <c r="G425">
        <f t="shared" si="12"/>
        <v>0</v>
      </c>
      <c r="H425" t="str">
        <f t="shared" si="13"/>
        <v>，2153707</v>
      </c>
      <c r="I425" t="str">
        <f>VLOOKUP(A425,HOP!A:T,20,0)</f>
        <v>直连</v>
      </c>
    </row>
    <row r="426" ht="14.25" hidden="1" customHeight="1" spans="1:9">
      <c r="A426" s="6" t="s">
        <v>2182</v>
      </c>
      <c r="B426" s="7" t="s">
        <v>1472</v>
      </c>
      <c r="C426" s="7" t="s">
        <v>1949</v>
      </c>
      <c r="D426" s="3">
        <v>2630</v>
      </c>
      <c r="E426" t="str">
        <f>VLOOKUP(A426,HOP!A:L,12,0)</f>
        <v>2630.00</v>
      </c>
      <c r="F426" t="str">
        <f>VLOOKUP(A426,HOP!A:C,3,0)</f>
        <v>2153528</v>
      </c>
      <c r="G426">
        <f t="shared" si="12"/>
        <v>0</v>
      </c>
      <c r="H426" t="str">
        <f t="shared" si="13"/>
        <v>，2153528</v>
      </c>
      <c r="I426" t="str">
        <f>VLOOKUP(A426,HOP!A:T,20,0)</f>
        <v>直连</v>
      </c>
    </row>
    <row r="427" ht="14.25" hidden="1" customHeight="1" spans="1:9">
      <c r="A427" s="6" t="s">
        <v>2186</v>
      </c>
      <c r="B427" s="7" t="s">
        <v>1472</v>
      </c>
      <c r="C427" s="7" t="s">
        <v>1949</v>
      </c>
      <c r="D427" s="3">
        <v>156</v>
      </c>
      <c r="E427" t="str">
        <f>VLOOKUP(A427,HOP!A:L,12,0)</f>
        <v>156.00</v>
      </c>
      <c r="F427" t="str">
        <f>VLOOKUP(A427,HOP!A:C,3,0)</f>
        <v>2153935</v>
      </c>
      <c r="G427">
        <f t="shared" si="12"/>
        <v>0</v>
      </c>
      <c r="H427" t="str">
        <f t="shared" si="13"/>
        <v>，2153935</v>
      </c>
      <c r="I427" t="str">
        <f>VLOOKUP(A427,HOP!A:T,20,0)</f>
        <v>直连</v>
      </c>
    </row>
    <row r="428" ht="14.25" hidden="1" customHeight="1" spans="1:9">
      <c r="A428" s="6" t="s">
        <v>2190</v>
      </c>
      <c r="B428" s="7" t="s">
        <v>1472</v>
      </c>
      <c r="C428" s="7" t="s">
        <v>1949</v>
      </c>
      <c r="D428" s="3">
        <v>160</v>
      </c>
      <c r="E428" t="str">
        <f>VLOOKUP(A428,HOP!A:L,12,0)</f>
        <v>160.00</v>
      </c>
      <c r="F428" t="str">
        <f>VLOOKUP(A428,HOP!A:C,3,0)</f>
        <v>2154065</v>
      </c>
      <c r="G428">
        <f t="shared" si="12"/>
        <v>0</v>
      </c>
      <c r="H428" t="str">
        <f t="shared" si="13"/>
        <v>，2154065</v>
      </c>
      <c r="I428" t="str">
        <f>VLOOKUP(A428,HOP!A:T,20,0)</f>
        <v>直连</v>
      </c>
    </row>
    <row r="429" ht="14.25" hidden="1" customHeight="1" spans="1:9">
      <c r="A429" s="6" t="s">
        <v>2193</v>
      </c>
      <c r="B429" s="7" t="s">
        <v>1472</v>
      </c>
      <c r="C429" s="7" t="s">
        <v>1949</v>
      </c>
      <c r="D429" s="3">
        <v>104</v>
      </c>
      <c r="E429" t="str">
        <f>VLOOKUP(A429,HOP!A:L,12,0)</f>
        <v>104.00</v>
      </c>
      <c r="F429" t="str">
        <f>VLOOKUP(A429,HOP!A:C,3,0)</f>
        <v>2154241</v>
      </c>
      <c r="G429">
        <f t="shared" si="12"/>
        <v>0</v>
      </c>
      <c r="H429" t="str">
        <f t="shared" si="13"/>
        <v>，2154241</v>
      </c>
      <c r="I429" t="str">
        <f>VLOOKUP(A429,HOP!A:T,20,0)</f>
        <v>直连</v>
      </c>
    </row>
    <row r="430" ht="14.25" hidden="1" customHeight="1" spans="1:9">
      <c r="A430" s="6" t="s">
        <v>2198</v>
      </c>
      <c r="B430" s="7" t="s">
        <v>1472</v>
      </c>
      <c r="C430" s="7" t="s">
        <v>1949</v>
      </c>
      <c r="D430" s="3">
        <v>104</v>
      </c>
      <c r="E430" t="str">
        <f>VLOOKUP(A430,HOP!A:L,12,0)</f>
        <v>104.00</v>
      </c>
      <c r="F430" t="str">
        <f>VLOOKUP(A430,HOP!A:C,3,0)</f>
        <v>2154250</v>
      </c>
      <c r="G430">
        <f t="shared" si="12"/>
        <v>0</v>
      </c>
      <c r="H430" t="str">
        <f t="shared" si="13"/>
        <v>，2154250</v>
      </c>
      <c r="I430" t="str">
        <f>VLOOKUP(A430,HOP!A:T,20,0)</f>
        <v>直连</v>
      </c>
    </row>
    <row r="431" ht="14.25" hidden="1" customHeight="1" spans="1:9">
      <c r="A431" s="6" t="s">
        <v>2200</v>
      </c>
      <c r="B431" s="7" t="s">
        <v>1472</v>
      </c>
      <c r="C431" s="7" t="s">
        <v>1949</v>
      </c>
      <c r="D431" s="3">
        <v>143</v>
      </c>
      <c r="E431" t="str">
        <f>VLOOKUP(A431,HOP!A:L,12,0)</f>
        <v>143.00</v>
      </c>
      <c r="F431" t="str">
        <f>VLOOKUP(A431,HOP!A:C,3,0)</f>
        <v>2154372</v>
      </c>
      <c r="G431">
        <f t="shared" si="12"/>
        <v>0</v>
      </c>
      <c r="H431" t="str">
        <f t="shared" si="13"/>
        <v>，2154372</v>
      </c>
      <c r="I431" t="str">
        <f>VLOOKUP(A431,HOP!A:T,20,0)</f>
        <v>直连</v>
      </c>
    </row>
    <row r="432" ht="14.25" hidden="1" customHeight="1" spans="1:9">
      <c r="A432" s="6" t="s">
        <v>2205</v>
      </c>
      <c r="B432" s="7" t="s">
        <v>80</v>
      </c>
      <c r="C432" s="7" t="s">
        <v>1949</v>
      </c>
      <c r="D432" s="3">
        <v>980</v>
      </c>
      <c r="E432" t="str">
        <f>VLOOKUP(A432,HOP!A:L,12,0)</f>
        <v>980.00</v>
      </c>
      <c r="F432" t="str">
        <f>VLOOKUP(A432,HOP!A:C,3,0)</f>
        <v>2146970</v>
      </c>
      <c r="G432">
        <f t="shared" si="12"/>
        <v>0</v>
      </c>
      <c r="H432" t="str">
        <f t="shared" si="13"/>
        <v>，2146970</v>
      </c>
      <c r="I432" t="str">
        <f>VLOOKUP(A432,HOP!A:T,20,0)</f>
        <v>直连</v>
      </c>
    </row>
    <row r="433" ht="14.25" hidden="1" customHeight="1" spans="1:9">
      <c r="A433" s="6" t="s">
        <v>2212</v>
      </c>
      <c r="B433" s="7" t="s">
        <v>1472</v>
      </c>
      <c r="C433" s="7" t="s">
        <v>1949</v>
      </c>
      <c r="D433" s="3">
        <v>218</v>
      </c>
      <c r="E433" t="str">
        <f>VLOOKUP(A433,HOP!A:L,12,0)</f>
        <v>218.00</v>
      </c>
      <c r="F433" t="str">
        <f>VLOOKUP(A433,HOP!A:C,3,0)</f>
        <v>2149051</v>
      </c>
      <c r="G433">
        <f t="shared" si="12"/>
        <v>0</v>
      </c>
      <c r="H433" t="str">
        <f t="shared" si="13"/>
        <v>，2149051</v>
      </c>
      <c r="I433" t="str">
        <f>VLOOKUP(A433,HOP!A:T,20,0)</f>
        <v>直连</v>
      </c>
    </row>
    <row r="434" ht="14.25" hidden="1" customHeight="1" spans="1:9">
      <c r="A434" s="6" t="s">
        <v>2218</v>
      </c>
      <c r="B434" s="7" t="s">
        <v>1472</v>
      </c>
      <c r="C434" s="7" t="s">
        <v>1949</v>
      </c>
      <c r="D434" s="3">
        <v>692</v>
      </c>
      <c r="E434" t="str">
        <f>VLOOKUP(A434,HOP!A:L,12,0)</f>
        <v>692.00</v>
      </c>
      <c r="F434" t="str">
        <f>VLOOKUP(A434,HOP!A:C,3,0)</f>
        <v>2153084</v>
      </c>
      <c r="G434">
        <f t="shared" si="12"/>
        <v>0</v>
      </c>
      <c r="H434" t="str">
        <f t="shared" si="13"/>
        <v>，2153084</v>
      </c>
      <c r="I434" t="str">
        <f>VLOOKUP(A434,HOP!A:T,20,0)</f>
        <v>直连</v>
      </c>
    </row>
    <row r="435" ht="14.25" hidden="1" customHeight="1" spans="1:9">
      <c r="A435" s="6" t="s">
        <v>2222</v>
      </c>
      <c r="B435" s="7" t="s">
        <v>1102</v>
      </c>
      <c r="C435" s="7" t="s">
        <v>1949</v>
      </c>
      <c r="D435" s="3">
        <v>240</v>
      </c>
      <c r="E435" t="str">
        <f>VLOOKUP(A435,HOP!A:L,12,0)</f>
        <v>240.00</v>
      </c>
      <c r="F435" t="str">
        <f>VLOOKUP(A435,HOP!A:C,3,0)</f>
        <v>2152471</v>
      </c>
      <c r="G435">
        <f t="shared" si="12"/>
        <v>0</v>
      </c>
      <c r="H435" t="str">
        <f t="shared" si="13"/>
        <v>，2152471</v>
      </c>
      <c r="I435" t="str">
        <f>VLOOKUP(A435,HOP!A:T,20,0)</f>
        <v>直连</v>
      </c>
    </row>
    <row r="436" ht="14.25" hidden="1" customHeight="1" spans="1:9">
      <c r="A436" s="6" t="s">
        <v>2226</v>
      </c>
      <c r="B436" s="7" t="s">
        <v>1472</v>
      </c>
      <c r="C436" s="7" t="s">
        <v>1949</v>
      </c>
      <c r="D436" s="3">
        <v>109</v>
      </c>
      <c r="E436" t="str">
        <f>VLOOKUP(A436,HOP!A:L,12,0)</f>
        <v>109.00</v>
      </c>
      <c r="F436" t="str">
        <f>VLOOKUP(A436,HOP!A:C,3,0)</f>
        <v>2153579</v>
      </c>
      <c r="G436">
        <f t="shared" si="12"/>
        <v>0</v>
      </c>
      <c r="H436" t="str">
        <f t="shared" si="13"/>
        <v>，2153579</v>
      </c>
      <c r="I436" t="str">
        <f>VLOOKUP(A436,HOP!A:T,20,0)</f>
        <v>直连</v>
      </c>
    </row>
    <row r="437" ht="14.25" hidden="1" customHeight="1" spans="1:9">
      <c r="A437" s="6" t="s">
        <v>2230</v>
      </c>
      <c r="B437" s="7" t="s">
        <v>1472</v>
      </c>
      <c r="C437" s="7" t="s">
        <v>1949</v>
      </c>
      <c r="D437" s="3">
        <v>249</v>
      </c>
      <c r="E437" t="str">
        <f>VLOOKUP(A437,HOP!A:L,12,0)</f>
        <v>249.00</v>
      </c>
      <c r="F437" t="str">
        <f>VLOOKUP(A437,HOP!A:C,3,0)</f>
        <v>2153675</v>
      </c>
      <c r="G437">
        <f t="shared" si="12"/>
        <v>0</v>
      </c>
      <c r="H437" t="str">
        <f t="shared" si="13"/>
        <v>，2153675</v>
      </c>
      <c r="I437" t="str">
        <f>VLOOKUP(A437,HOP!A:T,20,0)</f>
        <v>直连</v>
      </c>
    </row>
    <row r="438" ht="14.25" hidden="1" customHeight="1" spans="1:9">
      <c r="A438" s="6" t="s">
        <v>2233</v>
      </c>
      <c r="B438" s="7" t="s">
        <v>1472</v>
      </c>
      <c r="C438" s="7" t="s">
        <v>1949</v>
      </c>
      <c r="D438" s="3">
        <v>98</v>
      </c>
      <c r="E438" t="str">
        <f>VLOOKUP(A438,HOP!A:L,12,0)</f>
        <v>98.00</v>
      </c>
      <c r="F438" t="str">
        <f>VLOOKUP(A438,HOP!A:C,3,0)</f>
        <v>2153510</v>
      </c>
      <c r="G438">
        <f t="shared" si="12"/>
        <v>0</v>
      </c>
      <c r="H438" t="str">
        <f t="shared" si="13"/>
        <v>，2153510</v>
      </c>
      <c r="I438" t="str">
        <f>VLOOKUP(A438,HOP!A:T,20,0)</f>
        <v>直连</v>
      </c>
    </row>
    <row r="439" ht="14.25" hidden="1" customHeight="1" spans="1:9">
      <c r="A439" s="6" t="s">
        <v>2237</v>
      </c>
      <c r="B439" s="7" t="s">
        <v>1472</v>
      </c>
      <c r="C439" s="7" t="s">
        <v>1949</v>
      </c>
      <c r="D439" s="3">
        <v>120</v>
      </c>
      <c r="E439" t="str">
        <f>VLOOKUP(A439,HOP!A:L,12,0)</f>
        <v>120.00</v>
      </c>
      <c r="F439" t="str">
        <f>VLOOKUP(A439,HOP!A:C,3,0)</f>
        <v>2154180</v>
      </c>
      <c r="G439">
        <f t="shared" si="12"/>
        <v>0</v>
      </c>
      <c r="H439" t="str">
        <f t="shared" si="13"/>
        <v>，2154180</v>
      </c>
      <c r="I439" t="str">
        <f>VLOOKUP(A439,HOP!A:T,20,0)</f>
        <v>直连</v>
      </c>
    </row>
    <row r="440" ht="14.25" hidden="1" customHeight="1" spans="1:9">
      <c r="A440" s="6" t="s">
        <v>2241</v>
      </c>
      <c r="B440" s="7" t="s">
        <v>1472</v>
      </c>
      <c r="C440" s="7" t="s">
        <v>1949</v>
      </c>
      <c r="D440" s="3">
        <v>156</v>
      </c>
      <c r="E440" t="str">
        <f>VLOOKUP(A440,HOP!A:L,12,0)</f>
        <v>156.00</v>
      </c>
      <c r="F440" t="str">
        <f>VLOOKUP(A440,HOP!A:C,3,0)</f>
        <v>2154477</v>
      </c>
      <c r="G440">
        <f t="shared" si="12"/>
        <v>0</v>
      </c>
      <c r="H440" t="str">
        <f t="shared" si="13"/>
        <v>，2154477</v>
      </c>
      <c r="I440" t="str">
        <f>VLOOKUP(A440,HOP!A:T,20,0)</f>
        <v>直连</v>
      </c>
    </row>
    <row r="441" ht="14.25" hidden="1" customHeight="1" spans="1:9">
      <c r="A441" s="6" t="s">
        <v>2243</v>
      </c>
      <c r="B441" s="7" t="s">
        <v>1472</v>
      </c>
      <c r="C441" s="7" t="s">
        <v>1949</v>
      </c>
      <c r="D441" s="3">
        <v>139</v>
      </c>
      <c r="E441" t="str">
        <f>VLOOKUP(A441,HOP!A:L,12,0)</f>
        <v>139.00</v>
      </c>
      <c r="F441" t="str">
        <f>VLOOKUP(A441,HOP!A:C,3,0)</f>
        <v>2153003</v>
      </c>
      <c r="G441">
        <f t="shared" si="12"/>
        <v>0</v>
      </c>
      <c r="H441" t="str">
        <f t="shared" si="13"/>
        <v>，2153003</v>
      </c>
      <c r="I441" t="str">
        <f>VLOOKUP(A441,HOP!A:T,20,0)</f>
        <v>直连</v>
      </c>
    </row>
    <row r="442" ht="14.25" hidden="1" customHeight="1" spans="1:9">
      <c r="A442" s="6" t="s">
        <v>2245</v>
      </c>
      <c r="B442" s="7" t="s">
        <v>1472</v>
      </c>
      <c r="C442" s="7" t="s">
        <v>1949</v>
      </c>
      <c r="D442" s="3">
        <v>335</v>
      </c>
      <c r="E442" t="str">
        <f>VLOOKUP(A442,HOP!A:L,12,0)</f>
        <v>335.00</v>
      </c>
      <c r="F442" t="str">
        <f>VLOOKUP(A442,HOP!A:C,3,0)</f>
        <v>2147812</v>
      </c>
      <c r="G442">
        <f t="shared" si="12"/>
        <v>0</v>
      </c>
      <c r="H442" t="str">
        <f t="shared" si="13"/>
        <v>，2147812</v>
      </c>
      <c r="I442" t="str">
        <f>VLOOKUP(A442,HOP!A:T,20,0)</f>
        <v>直连</v>
      </c>
    </row>
    <row r="443" ht="14.25" hidden="1" customHeight="1" spans="1:9">
      <c r="A443" s="6" t="s">
        <v>2248</v>
      </c>
      <c r="B443" s="7" t="s">
        <v>1472</v>
      </c>
      <c r="C443" s="7" t="s">
        <v>1949</v>
      </c>
      <c r="D443" s="3">
        <v>117</v>
      </c>
      <c r="E443" t="str">
        <f>VLOOKUP(A443,HOP!A:L,12,0)</f>
        <v>117.00</v>
      </c>
      <c r="F443" t="str">
        <f>VLOOKUP(A443,HOP!A:C,3,0)</f>
        <v>2152915</v>
      </c>
      <c r="G443">
        <f t="shared" si="12"/>
        <v>0</v>
      </c>
      <c r="H443" t="str">
        <f t="shared" si="13"/>
        <v>，2152915</v>
      </c>
      <c r="I443" t="str">
        <f>VLOOKUP(A443,HOP!A:T,20,0)</f>
        <v>直连</v>
      </c>
    </row>
    <row r="444" ht="14.25" hidden="1" customHeight="1" spans="1:9">
      <c r="A444" s="6" t="s">
        <v>2252</v>
      </c>
      <c r="B444" s="7" t="s">
        <v>1472</v>
      </c>
      <c r="C444" s="7" t="s">
        <v>1949</v>
      </c>
      <c r="D444" s="3">
        <v>117</v>
      </c>
      <c r="E444" t="str">
        <f>VLOOKUP(A444,HOP!A:L,12,0)</f>
        <v>117.00</v>
      </c>
      <c r="F444" t="str">
        <f>VLOOKUP(A444,HOP!A:C,3,0)</f>
        <v>2153645</v>
      </c>
      <c r="G444">
        <f t="shared" si="12"/>
        <v>0</v>
      </c>
      <c r="H444" t="str">
        <f t="shared" si="13"/>
        <v>，2153645</v>
      </c>
      <c r="I444" t="str">
        <f>VLOOKUP(A444,HOP!A:T,20,0)</f>
        <v>直连</v>
      </c>
    </row>
    <row r="445" ht="14.25" hidden="1" customHeight="1" spans="1:9">
      <c r="A445" s="6" t="s">
        <v>2257</v>
      </c>
      <c r="B445" s="7" t="s">
        <v>1472</v>
      </c>
      <c r="C445" s="7" t="s">
        <v>1949</v>
      </c>
      <c r="D445" s="3">
        <v>181</v>
      </c>
      <c r="E445" t="str">
        <f>VLOOKUP(A445,HOP!A:L,12,0)</f>
        <v>181.00</v>
      </c>
      <c r="F445" t="str">
        <f>VLOOKUP(A445,HOP!A:C,3,0)</f>
        <v>2154332</v>
      </c>
      <c r="G445">
        <f t="shared" si="12"/>
        <v>0</v>
      </c>
      <c r="H445" t="str">
        <f t="shared" si="13"/>
        <v>，2154332</v>
      </c>
      <c r="I445" t="str">
        <f>VLOOKUP(A445,HOP!A:T,20,0)</f>
        <v>直连</v>
      </c>
    </row>
    <row r="446" ht="14.25" hidden="1" customHeight="1" spans="1:9">
      <c r="A446" s="6" t="s">
        <v>2262</v>
      </c>
      <c r="B446" s="7" t="s">
        <v>1102</v>
      </c>
      <c r="C446" s="7" t="s">
        <v>1949</v>
      </c>
      <c r="D446" s="3">
        <v>212</v>
      </c>
      <c r="E446" t="str">
        <f>VLOOKUP(A446,HOP!A:L,12,0)</f>
        <v>212.00</v>
      </c>
      <c r="F446" t="str">
        <f>VLOOKUP(A446,HOP!A:C,3,0)</f>
        <v>2151965</v>
      </c>
      <c r="G446">
        <f t="shared" si="12"/>
        <v>0</v>
      </c>
      <c r="H446" t="str">
        <f t="shared" si="13"/>
        <v>，2151965</v>
      </c>
      <c r="I446" t="str">
        <f>VLOOKUP(A446,HOP!A:T,20,0)</f>
        <v>直连</v>
      </c>
    </row>
    <row r="447" ht="14.25" hidden="1" customHeight="1" spans="1:9">
      <c r="A447" s="6" t="s">
        <v>2267</v>
      </c>
      <c r="B447" s="7" t="s">
        <v>1472</v>
      </c>
      <c r="C447" s="7" t="s">
        <v>1949</v>
      </c>
      <c r="D447" s="3">
        <v>143</v>
      </c>
      <c r="E447" t="str">
        <f>VLOOKUP(A447,HOP!A:L,12,0)</f>
        <v>143.00</v>
      </c>
      <c r="F447" t="str">
        <f>VLOOKUP(A447,HOP!A:C,3,0)</f>
        <v>2152997</v>
      </c>
      <c r="G447">
        <f t="shared" si="12"/>
        <v>0</v>
      </c>
      <c r="H447" t="str">
        <f t="shared" si="13"/>
        <v>，2152997</v>
      </c>
      <c r="I447" t="str">
        <f>VLOOKUP(A447,HOP!A:T,20,0)</f>
        <v>直连</v>
      </c>
    </row>
    <row r="448" ht="14.25" hidden="1" customHeight="1" spans="1:9">
      <c r="A448" s="6" t="s">
        <v>2272</v>
      </c>
      <c r="B448" s="7" t="s">
        <v>1472</v>
      </c>
      <c r="C448" s="7" t="s">
        <v>1949</v>
      </c>
      <c r="D448" s="3">
        <v>169</v>
      </c>
      <c r="E448" t="str">
        <f>VLOOKUP(A448,HOP!A:L,12,0)</f>
        <v>169.00</v>
      </c>
      <c r="F448" t="str">
        <f>VLOOKUP(A448,HOP!A:C,3,0)</f>
        <v>2153437</v>
      </c>
      <c r="G448">
        <f t="shared" si="12"/>
        <v>0</v>
      </c>
      <c r="H448" t="str">
        <f t="shared" si="13"/>
        <v>，2153437</v>
      </c>
      <c r="I448" t="str">
        <f>VLOOKUP(A448,HOP!A:T,20,0)</f>
        <v>直连</v>
      </c>
    </row>
    <row r="449" ht="14.25" hidden="1" customHeight="1" spans="1:9">
      <c r="A449" s="6" t="s">
        <v>2277</v>
      </c>
      <c r="B449" s="7" t="s">
        <v>1472</v>
      </c>
      <c r="C449" s="7" t="s">
        <v>1949</v>
      </c>
      <c r="D449" s="3">
        <v>324</v>
      </c>
      <c r="E449" t="str">
        <f>VLOOKUP(A449,HOP!A:L,12,0)</f>
        <v>324.00</v>
      </c>
      <c r="F449" t="str">
        <f>VLOOKUP(A449,HOP!A:C,3,0)</f>
        <v>2153369</v>
      </c>
      <c r="G449">
        <f t="shared" si="12"/>
        <v>0</v>
      </c>
      <c r="H449" t="str">
        <f t="shared" si="13"/>
        <v>，2153369</v>
      </c>
      <c r="I449" t="str">
        <f>VLOOKUP(A449,HOP!A:T,20,0)</f>
        <v>直连</v>
      </c>
    </row>
    <row r="450" ht="14.25" hidden="1" customHeight="1" spans="1:9">
      <c r="A450" s="6" t="s">
        <v>2282</v>
      </c>
      <c r="B450" s="7" t="s">
        <v>1472</v>
      </c>
      <c r="C450" s="7" t="s">
        <v>1949</v>
      </c>
      <c r="D450" s="3">
        <v>131</v>
      </c>
      <c r="E450" t="str">
        <f>VLOOKUP(A450,HOP!A:L,12,0)</f>
        <v>131.00</v>
      </c>
      <c r="F450" t="str">
        <f>VLOOKUP(A450,HOP!A:C,3,0)</f>
        <v>2153339</v>
      </c>
      <c r="G450">
        <f t="shared" si="12"/>
        <v>0</v>
      </c>
      <c r="H450" t="str">
        <f t="shared" si="13"/>
        <v>，2153339</v>
      </c>
      <c r="I450" t="str">
        <f>VLOOKUP(A450,HOP!A:T,20,0)</f>
        <v>直连</v>
      </c>
    </row>
    <row r="451" ht="14.25" hidden="1" customHeight="1" spans="1:9">
      <c r="A451" s="6" t="s">
        <v>2285</v>
      </c>
      <c r="B451" s="7" t="s">
        <v>1472</v>
      </c>
      <c r="C451" s="7" t="s">
        <v>1949</v>
      </c>
      <c r="D451" s="3">
        <v>594</v>
      </c>
      <c r="E451" t="str">
        <f>VLOOKUP(A451,HOP!A:L,12,0)</f>
        <v>594.00</v>
      </c>
      <c r="F451" t="str">
        <f>VLOOKUP(A451,HOP!A:C,3,0)</f>
        <v>2153472</v>
      </c>
      <c r="G451">
        <f t="shared" ref="G451:G514" si="14">D451-E451</f>
        <v>0</v>
      </c>
      <c r="H451" t="str">
        <f t="shared" ref="H451:H514" si="15">$H$1&amp;F451</f>
        <v>，2153472</v>
      </c>
      <c r="I451" t="str">
        <f>VLOOKUP(A451,HOP!A:T,20,0)</f>
        <v>直连</v>
      </c>
    </row>
    <row r="452" ht="14.25" hidden="1" customHeight="1" spans="1:9">
      <c r="A452" s="6" t="s">
        <v>2291</v>
      </c>
      <c r="B452" s="7" t="s">
        <v>1472</v>
      </c>
      <c r="C452" s="7" t="s">
        <v>1949</v>
      </c>
      <c r="D452" s="3">
        <v>132</v>
      </c>
      <c r="E452" t="str">
        <f>VLOOKUP(A452,HOP!A:L,12,0)</f>
        <v>132.00</v>
      </c>
      <c r="F452" t="str">
        <f>VLOOKUP(A452,HOP!A:C,3,0)</f>
        <v>2153503</v>
      </c>
      <c r="G452">
        <f t="shared" si="14"/>
        <v>0</v>
      </c>
      <c r="H452" t="str">
        <f t="shared" si="15"/>
        <v>，2153503</v>
      </c>
      <c r="I452" t="str">
        <f>VLOOKUP(A452,HOP!A:T,20,0)</f>
        <v>直连</v>
      </c>
    </row>
    <row r="453" ht="14.25" hidden="1" customHeight="1" spans="1:9">
      <c r="A453" s="6" t="s">
        <v>2295</v>
      </c>
      <c r="B453" s="7" t="s">
        <v>1472</v>
      </c>
      <c r="C453" s="7" t="s">
        <v>1949</v>
      </c>
      <c r="D453" s="3">
        <v>108</v>
      </c>
      <c r="E453" t="str">
        <f>VLOOKUP(A453,HOP!A:L,12,0)</f>
        <v>108.00</v>
      </c>
      <c r="F453" t="str">
        <f>VLOOKUP(A453,HOP!A:C,3,0)</f>
        <v>2154302</v>
      </c>
      <c r="G453">
        <f t="shared" si="14"/>
        <v>0</v>
      </c>
      <c r="H453" t="str">
        <f t="shared" si="15"/>
        <v>，2154302</v>
      </c>
      <c r="I453" t="str">
        <f>VLOOKUP(A453,HOP!A:T,20,0)</f>
        <v>直连</v>
      </c>
    </row>
    <row r="454" ht="14.25" hidden="1" customHeight="1" spans="1:9">
      <c r="A454" s="6" t="s">
        <v>2300</v>
      </c>
      <c r="B454" s="7" t="s">
        <v>1472</v>
      </c>
      <c r="C454" s="7" t="s">
        <v>1949</v>
      </c>
      <c r="D454" s="3">
        <v>110</v>
      </c>
      <c r="E454" t="str">
        <f>VLOOKUP(A454,HOP!A:L,12,0)</f>
        <v>110.00</v>
      </c>
      <c r="F454" t="str">
        <f>VLOOKUP(A454,HOP!A:C,3,0)</f>
        <v>2154288</v>
      </c>
      <c r="G454">
        <f t="shared" si="14"/>
        <v>0</v>
      </c>
      <c r="H454" t="str">
        <f t="shared" si="15"/>
        <v>，2154288</v>
      </c>
      <c r="I454" t="str">
        <f>VLOOKUP(A454,HOP!A:T,20,0)</f>
        <v>直连</v>
      </c>
    </row>
    <row r="455" ht="14.25" hidden="1" customHeight="1" spans="1:9">
      <c r="A455" s="6" t="s">
        <v>2304</v>
      </c>
      <c r="B455" s="7" t="s">
        <v>1472</v>
      </c>
      <c r="C455" s="7" t="s">
        <v>1949</v>
      </c>
      <c r="D455" s="3">
        <v>166</v>
      </c>
      <c r="E455" t="str">
        <f>VLOOKUP(A455,HOP!A:L,12,0)</f>
        <v>166.00</v>
      </c>
      <c r="F455" t="str">
        <f>VLOOKUP(A455,HOP!A:C,3,0)</f>
        <v>2154387</v>
      </c>
      <c r="G455">
        <f t="shared" si="14"/>
        <v>0</v>
      </c>
      <c r="H455" t="str">
        <f t="shared" si="15"/>
        <v>，2154387</v>
      </c>
      <c r="I455" t="str">
        <f>VLOOKUP(A455,HOP!A:T,20,0)</f>
        <v>直连</v>
      </c>
    </row>
    <row r="456" ht="14.25" hidden="1" customHeight="1" spans="1:9">
      <c r="A456" s="6" t="s">
        <v>2308</v>
      </c>
      <c r="B456" s="7" t="s">
        <v>1472</v>
      </c>
      <c r="C456" s="7" t="s">
        <v>1949</v>
      </c>
      <c r="D456" s="3">
        <v>140</v>
      </c>
      <c r="E456" t="str">
        <f>VLOOKUP(A456,HOP!A:L,12,0)</f>
        <v>140.00</v>
      </c>
      <c r="F456" t="str">
        <f>VLOOKUP(A456,HOP!A:C,3,0)</f>
        <v>2153837</v>
      </c>
      <c r="G456">
        <f t="shared" si="14"/>
        <v>0</v>
      </c>
      <c r="H456" t="str">
        <f t="shared" si="15"/>
        <v>，2153837</v>
      </c>
      <c r="I456" t="str">
        <f>VLOOKUP(A456,HOP!A:T,20,0)</f>
        <v>直连</v>
      </c>
    </row>
    <row r="457" ht="14.25" hidden="1" customHeight="1" spans="1:9">
      <c r="A457" s="6" t="s">
        <v>2312</v>
      </c>
      <c r="B457" s="7" t="s">
        <v>1472</v>
      </c>
      <c r="C457" s="7" t="s">
        <v>1949</v>
      </c>
      <c r="D457" s="3">
        <v>124</v>
      </c>
      <c r="E457" t="str">
        <f>VLOOKUP(A457,HOP!A:L,12,0)</f>
        <v>124.00</v>
      </c>
      <c r="F457" t="str">
        <f>VLOOKUP(A457,HOP!A:C,3,0)</f>
        <v>2153650</v>
      </c>
      <c r="G457">
        <f t="shared" si="14"/>
        <v>0</v>
      </c>
      <c r="H457" t="str">
        <f t="shared" si="15"/>
        <v>，2153650</v>
      </c>
      <c r="I457" t="str">
        <f>VLOOKUP(A457,HOP!A:T,20,0)</f>
        <v>直连</v>
      </c>
    </row>
    <row r="458" ht="14.25" hidden="1" customHeight="1" spans="1:9">
      <c r="A458" s="6" t="s">
        <v>2315</v>
      </c>
      <c r="B458" s="7" t="s">
        <v>1472</v>
      </c>
      <c r="C458" s="7" t="s">
        <v>1949</v>
      </c>
      <c r="D458" s="3">
        <v>105</v>
      </c>
      <c r="E458" t="str">
        <f>VLOOKUP(A458,HOP!A:L,12,0)</f>
        <v>105.00</v>
      </c>
      <c r="F458" t="str">
        <f>VLOOKUP(A458,HOP!A:C,3,0)</f>
        <v>2153643</v>
      </c>
      <c r="G458">
        <f t="shared" si="14"/>
        <v>0</v>
      </c>
      <c r="H458" t="str">
        <f t="shared" si="15"/>
        <v>，2153643</v>
      </c>
      <c r="I458" t="str">
        <f>VLOOKUP(A458,HOP!A:T,20,0)</f>
        <v>直连</v>
      </c>
    </row>
    <row r="459" ht="14.25" hidden="1" customHeight="1" spans="1:9">
      <c r="A459" s="6" t="s">
        <v>2319</v>
      </c>
      <c r="B459" s="7" t="s">
        <v>1949</v>
      </c>
      <c r="C459" s="7" t="s">
        <v>2323</v>
      </c>
      <c r="D459" s="3">
        <v>1204</v>
      </c>
      <c r="E459" t="str">
        <f>VLOOKUP(A459,HOP!A:L,12,0)</f>
        <v>1204.00</v>
      </c>
      <c r="F459" t="str">
        <f>VLOOKUP(A459,HOP!A:C,3,0)</f>
        <v>2132285</v>
      </c>
      <c r="G459">
        <f t="shared" si="14"/>
        <v>0</v>
      </c>
      <c r="H459" t="str">
        <f t="shared" si="15"/>
        <v>，2132285</v>
      </c>
      <c r="I459" t="str">
        <f>VLOOKUP(A459,HOP!A:T,20,0)</f>
        <v>直连</v>
      </c>
    </row>
    <row r="460" ht="14.25" hidden="1" customHeight="1" spans="1:9">
      <c r="A460" s="6" t="s">
        <v>2327</v>
      </c>
      <c r="B460" s="7" t="s">
        <v>1949</v>
      </c>
      <c r="C460" s="7" t="s">
        <v>2323</v>
      </c>
      <c r="D460" s="3">
        <v>610</v>
      </c>
      <c r="E460" t="str">
        <f>VLOOKUP(A460,HOP!A:L,12,0)</f>
        <v>610.00</v>
      </c>
      <c r="F460" t="str">
        <f>VLOOKUP(A460,HOP!A:C,3,0)</f>
        <v>2132292</v>
      </c>
      <c r="G460">
        <f t="shared" si="14"/>
        <v>0</v>
      </c>
      <c r="H460" t="str">
        <f t="shared" si="15"/>
        <v>，2132292</v>
      </c>
      <c r="I460" t="str">
        <f>VLOOKUP(A460,HOP!A:T,20,0)</f>
        <v>直连</v>
      </c>
    </row>
    <row r="461" ht="14.25" hidden="1" customHeight="1" spans="1:9">
      <c r="A461" s="6" t="s">
        <v>2329</v>
      </c>
      <c r="B461" s="7" t="s">
        <v>1949</v>
      </c>
      <c r="C461" s="7" t="s">
        <v>2323</v>
      </c>
      <c r="D461" s="3">
        <v>278</v>
      </c>
      <c r="E461" t="str">
        <f>VLOOKUP(A461,HOP!A:L,12,0)</f>
        <v>278.00</v>
      </c>
      <c r="F461" t="str">
        <f>VLOOKUP(A461,HOP!A:C,3,0)</f>
        <v>2144207</v>
      </c>
      <c r="G461">
        <f t="shared" si="14"/>
        <v>0</v>
      </c>
      <c r="H461" t="str">
        <f t="shared" si="15"/>
        <v>，2144207</v>
      </c>
      <c r="I461" t="str">
        <f>VLOOKUP(A461,HOP!A:T,20,0)</f>
        <v>直连</v>
      </c>
    </row>
    <row r="462" ht="14.25" hidden="1" customHeight="1" spans="1:9">
      <c r="A462" s="6" t="s">
        <v>2334</v>
      </c>
      <c r="B462" s="7" t="s">
        <v>1949</v>
      </c>
      <c r="C462" s="7" t="s">
        <v>2323</v>
      </c>
      <c r="D462" s="3">
        <v>278</v>
      </c>
      <c r="E462" t="str">
        <f>VLOOKUP(A462,HOP!A:L,12,0)</f>
        <v>278.00</v>
      </c>
      <c r="F462" t="str">
        <f>VLOOKUP(A462,HOP!A:C,3,0)</f>
        <v>2143991</v>
      </c>
      <c r="G462">
        <f t="shared" si="14"/>
        <v>0</v>
      </c>
      <c r="H462" t="str">
        <f t="shared" si="15"/>
        <v>，2143991</v>
      </c>
      <c r="I462" t="str">
        <f>VLOOKUP(A462,HOP!A:T,20,0)</f>
        <v>直连</v>
      </c>
    </row>
    <row r="463" ht="14.25" hidden="1" customHeight="1" spans="1:9">
      <c r="A463" s="6" t="s">
        <v>2336</v>
      </c>
      <c r="B463" s="7" t="s">
        <v>1472</v>
      </c>
      <c r="C463" s="7" t="s">
        <v>2323</v>
      </c>
      <c r="D463" s="3">
        <v>588</v>
      </c>
      <c r="E463" t="str">
        <f>VLOOKUP(A463,HOP!A:L,12,0)</f>
        <v>588.00</v>
      </c>
      <c r="F463" t="str">
        <f>VLOOKUP(A463,HOP!A:C,3,0)</f>
        <v>2153255</v>
      </c>
      <c r="G463">
        <f t="shared" si="14"/>
        <v>0</v>
      </c>
      <c r="H463" t="str">
        <f t="shared" si="15"/>
        <v>，2153255</v>
      </c>
      <c r="I463" t="str">
        <f>VLOOKUP(A463,HOP!A:T,20,0)</f>
        <v>直连</v>
      </c>
    </row>
    <row r="464" ht="14.25" hidden="1" customHeight="1" spans="1:9">
      <c r="A464" s="6" t="s">
        <v>2340</v>
      </c>
      <c r="B464" s="7" t="s">
        <v>1949</v>
      </c>
      <c r="C464" s="7" t="s">
        <v>2323</v>
      </c>
      <c r="D464" s="3">
        <v>100</v>
      </c>
      <c r="E464" t="str">
        <f>VLOOKUP(A464,HOP!A:L,12,0)</f>
        <v>100.00</v>
      </c>
      <c r="F464" t="str">
        <f>VLOOKUP(A464,HOP!A:C,3,0)</f>
        <v>2154899</v>
      </c>
      <c r="G464">
        <f t="shared" si="14"/>
        <v>0</v>
      </c>
      <c r="H464" t="str">
        <f t="shared" si="15"/>
        <v>，2154899</v>
      </c>
      <c r="I464" t="str">
        <f>VLOOKUP(A464,HOP!A:T,20,0)</f>
        <v>直连</v>
      </c>
    </row>
    <row r="465" ht="14.25" hidden="1" customHeight="1" spans="1:9">
      <c r="A465" s="6" t="s">
        <v>2345</v>
      </c>
      <c r="B465" s="7" t="s">
        <v>1949</v>
      </c>
      <c r="C465" s="7" t="s">
        <v>2323</v>
      </c>
      <c r="D465" s="3">
        <v>101</v>
      </c>
      <c r="E465" t="str">
        <f>VLOOKUP(A465,HOP!A:L,12,0)</f>
        <v>101.00</v>
      </c>
      <c r="F465" t="str">
        <f>VLOOKUP(A465,HOP!A:C,3,0)</f>
        <v>2155230</v>
      </c>
      <c r="G465">
        <f t="shared" si="14"/>
        <v>0</v>
      </c>
      <c r="H465" t="str">
        <f t="shared" si="15"/>
        <v>，2155230</v>
      </c>
      <c r="I465" t="str">
        <f>VLOOKUP(A465,HOP!A:T,20,0)</f>
        <v>直连</v>
      </c>
    </row>
    <row r="466" ht="14.25" hidden="1" customHeight="1" spans="1:9">
      <c r="A466" s="6" t="s">
        <v>2350</v>
      </c>
      <c r="B466" s="7" t="s">
        <v>1949</v>
      </c>
      <c r="C466" s="7" t="s">
        <v>2323</v>
      </c>
      <c r="D466" s="3">
        <v>133</v>
      </c>
      <c r="E466" t="str">
        <f>VLOOKUP(A466,HOP!A:L,12,0)</f>
        <v>133.00</v>
      </c>
      <c r="F466" t="str">
        <f>VLOOKUP(A466,HOP!A:C,3,0)</f>
        <v>2155369</v>
      </c>
      <c r="G466">
        <f t="shared" si="14"/>
        <v>0</v>
      </c>
      <c r="H466" t="str">
        <f t="shared" si="15"/>
        <v>，2155369</v>
      </c>
      <c r="I466" t="str">
        <f>VLOOKUP(A466,HOP!A:T,20,0)</f>
        <v>直连</v>
      </c>
    </row>
    <row r="467" ht="14.25" hidden="1" customHeight="1" spans="1:9">
      <c r="A467" s="6" t="s">
        <v>2354</v>
      </c>
      <c r="B467" s="7" t="s">
        <v>1949</v>
      </c>
      <c r="C467" s="7" t="s">
        <v>2323</v>
      </c>
      <c r="D467" s="3">
        <v>384</v>
      </c>
      <c r="E467" t="str">
        <f>VLOOKUP(A467,HOP!A:L,12,0)</f>
        <v>384.00</v>
      </c>
      <c r="F467" t="str">
        <f>VLOOKUP(A467,HOP!A:C,3,0)</f>
        <v>2155112</v>
      </c>
      <c r="G467">
        <f t="shared" si="14"/>
        <v>0</v>
      </c>
      <c r="H467" t="str">
        <f t="shared" si="15"/>
        <v>，2155112</v>
      </c>
      <c r="I467" t="str">
        <f>VLOOKUP(A467,HOP!A:T,20,0)</f>
        <v>直连</v>
      </c>
    </row>
    <row r="468" ht="14.25" hidden="1" customHeight="1" spans="1:9">
      <c r="A468" s="6" t="s">
        <v>2356</v>
      </c>
      <c r="B468" s="7" t="s">
        <v>1949</v>
      </c>
      <c r="C468" s="7" t="s">
        <v>2323</v>
      </c>
      <c r="D468" s="3">
        <v>78</v>
      </c>
      <c r="E468" t="str">
        <f>VLOOKUP(A468,HOP!A:L,12,0)</f>
        <v>78.00</v>
      </c>
      <c r="F468" t="str">
        <f>VLOOKUP(A468,HOP!A:C,3,0)</f>
        <v>2155124</v>
      </c>
      <c r="G468">
        <f t="shared" si="14"/>
        <v>0</v>
      </c>
      <c r="H468" t="str">
        <f t="shared" si="15"/>
        <v>，2155124</v>
      </c>
      <c r="I468" t="str">
        <f>VLOOKUP(A468,HOP!A:T,20,0)</f>
        <v>直连</v>
      </c>
    </row>
    <row r="469" ht="14.25" hidden="1" customHeight="1" spans="1:9">
      <c r="A469" s="6" t="s">
        <v>2361</v>
      </c>
      <c r="B469" s="7" t="s">
        <v>1949</v>
      </c>
      <c r="C469" s="7" t="s">
        <v>2323</v>
      </c>
      <c r="D469" s="3">
        <v>92</v>
      </c>
      <c r="E469" t="str">
        <f>VLOOKUP(A469,HOP!A:L,12,0)</f>
        <v>92.00</v>
      </c>
      <c r="F469" t="str">
        <f>VLOOKUP(A469,HOP!A:C,3,0)</f>
        <v>2155015</v>
      </c>
      <c r="G469">
        <f t="shared" si="14"/>
        <v>0</v>
      </c>
      <c r="H469" t="str">
        <f t="shared" si="15"/>
        <v>，2155015</v>
      </c>
      <c r="I469" t="str">
        <f>VLOOKUP(A469,HOP!A:T,20,0)</f>
        <v>直连</v>
      </c>
    </row>
    <row r="470" ht="14.25" hidden="1" customHeight="1" spans="1:9">
      <c r="A470" s="6" t="s">
        <v>2365</v>
      </c>
      <c r="B470" s="7" t="s">
        <v>1949</v>
      </c>
      <c r="C470" s="7" t="s">
        <v>2323</v>
      </c>
      <c r="D470" s="3">
        <v>141</v>
      </c>
      <c r="E470" t="str">
        <f>VLOOKUP(A470,HOP!A:L,12,0)</f>
        <v>141.00</v>
      </c>
      <c r="F470" t="str">
        <f>VLOOKUP(A470,HOP!A:C,3,0)</f>
        <v>2154947</v>
      </c>
      <c r="G470">
        <f t="shared" si="14"/>
        <v>0</v>
      </c>
      <c r="H470" t="str">
        <f t="shared" si="15"/>
        <v>，2154947</v>
      </c>
      <c r="I470" t="str">
        <f>VLOOKUP(A470,HOP!A:T,20,0)</f>
        <v>直连</v>
      </c>
    </row>
    <row r="471" ht="14.25" hidden="1" customHeight="1" spans="1:9">
      <c r="A471" s="6" t="s">
        <v>2370</v>
      </c>
      <c r="B471" s="7" t="s">
        <v>1949</v>
      </c>
      <c r="C471" s="7" t="s">
        <v>2323</v>
      </c>
      <c r="D471" s="3">
        <v>121</v>
      </c>
      <c r="E471" t="str">
        <f>VLOOKUP(A471,HOP!A:L,12,0)</f>
        <v>121.00</v>
      </c>
      <c r="F471" t="str">
        <f>VLOOKUP(A471,HOP!A:C,3,0)</f>
        <v>2155501</v>
      </c>
      <c r="G471">
        <f t="shared" si="14"/>
        <v>0</v>
      </c>
      <c r="H471" t="str">
        <f t="shared" si="15"/>
        <v>，2155501</v>
      </c>
      <c r="I471" t="str">
        <f>VLOOKUP(A471,HOP!A:T,20,0)</f>
        <v>直连</v>
      </c>
    </row>
    <row r="472" ht="14.25" hidden="1" customHeight="1" spans="1:9">
      <c r="A472" s="6" t="s">
        <v>2375</v>
      </c>
      <c r="B472" s="7" t="s">
        <v>1472</v>
      </c>
      <c r="C472" s="7" t="s">
        <v>2323</v>
      </c>
      <c r="D472" s="3">
        <v>608</v>
      </c>
      <c r="E472" t="str">
        <f>VLOOKUP(A472,HOP!A:L,12,0)</f>
        <v>608.00</v>
      </c>
      <c r="F472" t="str">
        <f>VLOOKUP(A472,HOP!A:C,3,0)</f>
        <v>2153179</v>
      </c>
      <c r="G472">
        <f t="shared" si="14"/>
        <v>0</v>
      </c>
      <c r="H472" t="str">
        <f t="shared" si="15"/>
        <v>，2153179</v>
      </c>
      <c r="I472" t="str">
        <f>VLOOKUP(A472,HOP!A:T,20,0)</f>
        <v>直连</v>
      </c>
    </row>
    <row r="473" ht="14.25" hidden="1" customHeight="1" spans="1:9">
      <c r="A473" s="6" t="s">
        <v>2382</v>
      </c>
      <c r="B473" s="7" t="s">
        <v>1472</v>
      </c>
      <c r="C473" s="7" t="s">
        <v>2323</v>
      </c>
      <c r="D473" s="3">
        <v>444</v>
      </c>
      <c r="E473" t="str">
        <f>VLOOKUP(A473,HOP!A:L,12,0)</f>
        <v>444.00</v>
      </c>
      <c r="F473" t="str">
        <f>VLOOKUP(A473,HOP!A:C,3,0)</f>
        <v>2153554</v>
      </c>
      <c r="G473">
        <f t="shared" si="14"/>
        <v>0</v>
      </c>
      <c r="H473" t="str">
        <f t="shared" si="15"/>
        <v>，2153554</v>
      </c>
      <c r="I473" t="str">
        <f>VLOOKUP(A473,HOP!A:T,20,0)</f>
        <v>直连</v>
      </c>
    </row>
    <row r="474" ht="14.25" hidden="1" customHeight="1" spans="1:9">
      <c r="A474" s="6" t="s">
        <v>2386</v>
      </c>
      <c r="B474" s="7" t="s">
        <v>1949</v>
      </c>
      <c r="C474" s="7" t="s">
        <v>2323</v>
      </c>
      <c r="D474" s="3">
        <v>127</v>
      </c>
      <c r="E474" t="str">
        <f>VLOOKUP(A474,HOP!A:L,12,0)</f>
        <v>127.00</v>
      </c>
      <c r="F474" t="str">
        <f>VLOOKUP(A474,HOP!A:C,3,0)</f>
        <v>2154892</v>
      </c>
      <c r="G474">
        <f t="shared" si="14"/>
        <v>0</v>
      </c>
      <c r="H474" t="str">
        <f t="shared" si="15"/>
        <v>，2154892</v>
      </c>
      <c r="I474" t="str">
        <f>VLOOKUP(A474,HOP!A:T,20,0)</f>
        <v>直连</v>
      </c>
    </row>
    <row r="475" ht="14.25" hidden="1" customHeight="1" spans="1:9">
      <c r="A475" s="6" t="s">
        <v>2387</v>
      </c>
      <c r="B475" s="7" t="s">
        <v>1949</v>
      </c>
      <c r="C475" s="7" t="s">
        <v>2323</v>
      </c>
      <c r="D475" s="3">
        <v>100</v>
      </c>
      <c r="E475" t="str">
        <f>VLOOKUP(A475,HOP!A:L,12,0)</f>
        <v>100.00</v>
      </c>
      <c r="F475" t="str">
        <f>VLOOKUP(A475,HOP!A:C,3,0)</f>
        <v>2154906</v>
      </c>
      <c r="G475">
        <f t="shared" si="14"/>
        <v>0</v>
      </c>
      <c r="H475" t="str">
        <f t="shared" si="15"/>
        <v>，2154906</v>
      </c>
      <c r="I475" t="str">
        <f>VLOOKUP(A475,HOP!A:T,20,0)</f>
        <v>直连</v>
      </c>
    </row>
    <row r="476" ht="14.25" hidden="1" customHeight="1" spans="1:9">
      <c r="A476" s="6" t="s">
        <v>2392</v>
      </c>
      <c r="B476" s="7" t="s">
        <v>1949</v>
      </c>
      <c r="C476" s="7" t="s">
        <v>2323</v>
      </c>
      <c r="D476" s="3">
        <v>117</v>
      </c>
      <c r="E476" t="str">
        <f>VLOOKUP(A476,HOP!A:L,12,0)</f>
        <v>117.00</v>
      </c>
      <c r="F476" t="str">
        <f>VLOOKUP(A476,HOP!A:C,3,0)</f>
        <v>2155174</v>
      </c>
      <c r="G476">
        <f t="shared" si="14"/>
        <v>0</v>
      </c>
      <c r="H476" t="str">
        <f t="shared" si="15"/>
        <v>，2155174</v>
      </c>
      <c r="I476" t="str">
        <f>VLOOKUP(A476,HOP!A:T,20,0)</f>
        <v>直连</v>
      </c>
    </row>
    <row r="477" ht="14.25" hidden="1" customHeight="1" spans="1:9">
      <c r="A477" s="6" t="s">
        <v>2394</v>
      </c>
      <c r="B477" s="7" t="s">
        <v>1949</v>
      </c>
      <c r="C477" s="7" t="s">
        <v>2323</v>
      </c>
      <c r="D477" s="3">
        <v>756</v>
      </c>
      <c r="E477" t="str">
        <f>VLOOKUP(A477,HOP!A:L,12,0)</f>
        <v>756.00</v>
      </c>
      <c r="F477" t="str">
        <f>VLOOKUP(A477,HOP!A:C,3,0)</f>
        <v>2155234</v>
      </c>
      <c r="G477">
        <f t="shared" si="14"/>
        <v>0</v>
      </c>
      <c r="H477" t="str">
        <f t="shared" si="15"/>
        <v>，2155234</v>
      </c>
      <c r="I477" t="str">
        <f>VLOOKUP(A477,HOP!A:T,20,0)</f>
        <v>直连</v>
      </c>
    </row>
    <row r="478" ht="14.25" hidden="1" customHeight="1" spans="1:9">
      <c r="A478" s="6" t="s">
        <v>2400</v>
      </c>
      <c r="B478" s="7" t="s">
        <v>1949</v>
      </c>
      <c r="C478" s="7" t="s">
        <v>2323</v>
      </c>
      <c r="D478" s="3">
        <v>143</v>
      </c>
      <c r="E478" t="str">
        <f>VLOOKUP(A478,HOP!A:L,12,0)</f>
        <v>143.00</v>
      </c>
      <c r="F478" t="str">
        <f>VLOOKUP(A478,HOP!A:C,3,0)</f>
        <v>2155515</v>
      </c>
      <c r="G478">
        <f t="shared" si="14"/>
        <v>0</v>
      </c>
      <c r="H478" t="str">
        <f t="shared" si="15"/>
        <v>，2155515</v>
      </c>
      <c r="I478" t="str">
        <f>VLOOKUP(A478,HOP!A:T,20,0)</f>
        <v>直连</v>
      </c>
    </row>
    <row r="479" ht="14.25" hidden="1" customHeight="1" spans="1:9">
      <c r="A479" s="6" t="s">
        <v>2405</v>
      </c>
      <c r="B479" s="7" t="s">
        <v>1949</v>
      </c>
      <c r="C479" s="7" t="s">
        <v>2323</v>
      </c>
      <c r="D479" s="3">
        <v>117</v>
      </c>
      <c r="E479" t="str">
        <f>VLOOKUP(A479,HOP!A:L,12,0)</f>
        <v>117.00</v>
      </c>
      <c r="F479" t="str">
        <f>VLOOKUP(A479,HOP!A:C,3,0)</f>
        <v>2142387</v>
      </c>
      <c r="G479">
        <f t="shared" si="14"/>
        <v>0</v>
      </c>
      <c r="H479" t="str">
        <f t="shared" si="15"/>
        <v>，2142387</v>
      </c>
      <c r="I479" t="str">
        <f>VLOOKUP(A479,HOP!A:T,20,0)</f>
        <v>直连</v>
      </c>
    </row>
    <row r="480" ht="14.25" hidden="1" customHeight="1" spans="1:9">
      <c r="A480" s="6" t="s">
        <v>2410</v>
      </c>
      <c r="B480" s="7" t="s">
        <v>1949</v>
      </c>
      <c r="C480" s="7" t="s">
        <v>2323</v>
      </c>
      <c r="D480" s="3">
        <v>482</v>
      </c>
      <c r="E480" t="str">
        <f>VLOOKUP(A480,HOP!A:L,12,0)</f>
        <v>482.00</v>
      </c>
      <c r="F480" t="str">
        <f>VLOOKUP(A480,HOP!A:C,3,0)</f>
        <v>2147135</v>
      </c>
      <c r="G480">
        <f t="shared" si="14"/>
        <v>0</v>
      </c>
      <c r="H480" t="str">
        <f t="shared" si="15"/>
        <v>，2147135</v>
      </c>
      <c r="I480" t="str">
        <f>VLOOKUP(A480,HOP!A:T,20,0)</f>
        <v>直连</v>
      </c>
    </row>
    <row r="481" ht="14.25" hidden="1" customHeight="1" spans="1:9">
      <c r="A481" s="6" t="s">
        <v>2411</v>
      </c>
      <c r="B481" s="7" t="s">
        <v>1102</v>
      </c>
      <c r="C481" s="7" t="s">
        <v>2323</v>
      </c>
      <c r="D481" s="3">
        <v>2394</v>
      </c>
      <c r="E481" t="str">
        <f>VLOOKUP(A481,HOP!A:L,12,0)</f>
        <v>2394.00</v>
      </c>
      <c r="F481" t="str">
        <f>VLOOKUP(A481,HOP!A:C,3,0)</f>
        <v>2152879</v>
      </c>
      <c r="G481">
        <f t="shared" si="14"/>
        <v>0</v>
      </c>
      <c r="H481" t="str">
        <f t="shared" si="15"/>
        <v>，2152879</v>
      </c>
      <c r="I481" t="str">
        <f>VLOOKUP(A481,HOP!A:T,20,0)</f>
        <v>直连</v>
      </c>
    </row>
    <row r="482" ht="14.25" hidden="1" customHeight="1" spans="1:9">
      <c r="A482" s="6" t="s">
        <v>2418</v>
      </c>
      <c r="B482" s="7" t="s">
        <v>1472</v>
      </c>
      <c r="C482" s="7" t="s">
        <v>2323</v>
      </c>
      <c r="D482" s="3">
        <v>574</v>
      </c>
      <c r="E482" t="str">
        <f>VLOOKUP(A482,HOP!A:L,12,0)</f>
        <v>574.00</v>
      </c>
      <c r="F482" t="str">
        <f>VLOOKUP(A482,HOP!A:C,3,0)</f>
        <v>2153343</v>
      </c>
      <c r="G482">
        <f t="shared" si="14"/>
        <v>0</v>
      </c>
      <c r="H482" t="str">
        <f t="shared" si="15"/>
        <v>，2153343</v>
      </c>
      <c r="I482" t="str">
        <f>VLOOKUP(A482,HOP!A:T,20,0)</f>
        <v>直连</v>
      </c>
    </row>
    <row r="483" ht="14.25" hidden="1" customHeight="1" spans="1:9">
      <c r="A483" s="6" t="s">
        <v>2424</v>
      </c>
      <c r="B483" s="7" t="s">
        <v>1949</v>
      </c>
      <c r="C483" s="7" t="s">
        <v>2323</v>
      </c>
      <c r="D483" s="3">
        <v>157</v>
      </c>
      <c r="E483" t="str">
        <f>VLOOKUP(A483,HOP!A:L,12,0)</f>
        <v>157.00</v>
      </c>
      <c r="F483" t="str">
        <f>VLOOKUP(A483,HOP!A:C,3,0)</f>
        <v>2155183</v>
      </c>
      <c r="G483">
        <f t="shared" si="14"/>
        <v>0</v>
      </c>
      <c r="H483" t="str">
        <f t="shared" si="15"/>
        <v>，2155183</v>
      </c>
      <c r="I483" t="str">
        <f>VLOOKUP(A483,HOP!A:T,20,0)</f>
        <v>直连</v>
      </c>
    </row>
    <row r="484" ht="14.25" hidden="1" customHeight="1" spans="1:9">
      <c r="A484" s="6" t="s">
        <v>2426</v>
      </c>
      <c r="B484" s="7" t="s">
        <v>1949</v>
      </c>
      <c r="C484" s="7" t="s">
        <v>2323</v>
      </c>
      <c r="D484" s="3">
        <v>107</v>
      </c>
      <c r="E484" t="str">
        <f>VLOOKUP(A484,HOP!A:L,12,0)</f>
        <v>107.00</v>
      </c>
      <c r="F484" t="str">
        <f>VLOOKUP(A484,HOP!A:C,3,0)</f>
        <v>2155430</v>
      </c>
      <c r="G484">
        <f t="shared" si="14"/>
        <v>0</v>
      </c>
      <c r="H484" t="str">
        <f t="shared" si="15"/>
        <v>，2155430</v>
      </c>
      <c r="I484" t="str">
        <f>VLOOKUP(A484,HOP!A:T,20,0)</f>
        <v>直连</v>
      </c>
    </row>
    <row r="485" ht="14.25" hidden="1" customHeight="1" spans="1:9">
      <c r="A485" s="6" t="s">
        <v>2430</v>
      </c>
      <c r="B485" s="7" t="s">
        <v>1949</v>
      </c>
      <c r="C485" s="7" t="s">
        <v>2323</v>
      </c>
      <c r="D485" s="3">
        <v>104</v>
      </c>
      <c r="E485" t="str">
        <f>VLOOKUP(A485,HOP!A:L,12,0)</f>
        <v>104.00</v>
      </c>
      <c r="F485" t="str">
        <f>VLOOKUP(A485,HOP!A:C,3,0)</f>
        <v>2155464</v>
      </c>
      <c r="G485">
        <f t="shared" si="14"/>
        <v>0</v>
      </c>
      <c r="H485" t="str">
        <f t="shared" si="15"/>
        <v>，2155464</v>
      </c>
      <c r="I485" t="str">
        <f>VLOOKUP(A485,HOP!A:T,20,0)</f>
        <v>直连</v>
      </c>
    </row>
    <row r="486" ht="14.25" hidden="1" customHeight="1" spans="1:9">
      <c r="A486" s="6" t="s">
        <v>2434</v>
      </c>
      <c r="B486" s="7" t="s">
        <v>1472</v>
      </c>
      <c r="C486" s="7" t="s">
        <v>2323</v>
      </c>
      <c r="D486" s="3">
        <v>628</v>
      </c>
      <c r="E486" t="str">
        <f>VLOOKUP(A486,HOP!A:L,12,0)</f>
        <v>628.00</v>
      </c>
      <c r="F486" t="str">
        <f>VLOOKUP(A486,HOP!A:C,3,0)</f>
        <v>2151542</v>
      </c>
      <c r="G486">
        <f t="shared" si="14"/>
        <v>0</v>
      </c>
      <c r="H486" t="str">
        <f t="shared" si="15"/>
        <v>，2151542</v>
      </c>
      <c r="I486" t="str">
        <f>VLOOKUP(A486,HOP!A:T,20,0)</f>
        <v>直连</v>
      </c>
    </row>
    <row r="487" ht="14.25" hidden="1" customHeight="1" spans="1:9">
      <c r="A487" s="6" t="s">
        <v>2441</v>
      </c>
      <c r="B487" s="7" t="s">
        <v>1949</v>
      </c>
      <c r="C487" s="7" t="s">
        <v>2323</v>
      </c>
      <c r="D487" s="3">
        <v>214</v>
      </c>
      <c r="E487" t="str">
        <f>VLOOKUP(A487,HOP!A:L,12,0)</f>
        <v>214.00</v>
      </c>
      <c r="F487" t="str">
        <f>VLOOKUP(A487,HOP!A:C,3,0)</f>
        <v>2149505</v>
      </c>
      <c r="G487">
        <f t="shared" si="14"/>
        <v>0</v>
      </c>
      <c r="H487" t="str">
        <f t="shared" si="15"/>
        <v>，2149505</v>
      </c>
      <c r="I487" t="str">
        <f>VLOOKUP(A487,HOP!A:T,20,0)</f>
        <v>直连</v>
      </c>
    </row>
    <row r="488" ht="14.25" customHeight="1" spans="1:10">
      <c r="A488" s="43" t="s">
        <v>2446</v>
      </c>
      <c r="B488" s="7" t="s">
        <v>1472</v>
      </c>
      <c r="C488" s="7" t="s">
        <v>2323</v>
      </c>
      <c r="D488" s="3">
        <v>230</v>
      </c>
      <c r="E488" t="str">
        <f>VLOOKUP(A488,HOP!A:L,12,0)</f>
        <v>115.00</v>
      </c>
      <c r="F488" t="str">
        <f>VLOOKUP(A488,HOP!A:C,3,0)</f>
        <v>2153486</v>
      </c>
      <c r="G488">
        <f t="shared" si="14"/>
        <v>115</v>
      </c>
      <c r="H488" t="str">
        <f t="shared" si="15"/>
        <v>，2153486</v>
      </c>
      <c r="I488" t="str">
        <f>VLOOKUP(A488,HOP!A:T,20,0)</f>
        <v>直连</v>
      </c>
      <c r="J488" t="s">
        <v>2747</v>
      </c>
    </row>
    <row r="489" ht="14.25" hidden="1" customHeight="1" spans="1:9">
      <c r="A489" s="6" t="s">
        <v>2450</v>
      </c>
      <c r="B489" s="7" t="s">
        <v>1949</v>
      </c>
      <c r="C489" s="7" t="s">
        <v>2323</v>
      </c>
      <c r="D489" s="3">
        <v>115</v>
      </c>
      <c r="E489" t="str">
        <f>VLOOKUP(A489,HOP!A:L,12,0)</f>
        <v>115.00</v>
      </c>
      <c r="F489" t="str">
        <f>VLOOKUP(A489,HOP!A:C,3,0)</f>
        <v>2155117</v>
      </c>
      <c r="G489">
        <f t="shared" si="14"/>
        <v>0</v>
      </c>
      <c r="H489" t="str">
        <f t="shared" si="15"/>
        <v>，2155117</v>
      </c>
      <c r="I489" t="str">
        <f>VLOOKUP(A489,HOP!A:T,20,0)</f>
        <v>直连</v>
      </c>
    </row>
    <row r="490" ht="14.25" hidden="1" customHeight="1" spans="1:9">
      <c r="A490" s="6" t="s">
        <v>2454</v>
      </c>
      <c r="B490" s="7" t="s">
        <v>1472</v>
      </c>
      <c r="C490" s="7" t="s">
        <v>2323</v>
      </c>
      <c r="D490" s="3">
        <v>1324</v>
      </c>
      <c r="E490" t="str">
        <f>VLOOKUP(A490,HOP!A:L,12,0)</f>
        <v>1324.00</v>
      </c>
      <c r="F490" t="str">
        <f>VLOOKUP(A490,HOP!A:C,3,0)</f>
        <v>2154061</v>
      </c>
      <c r="G490">
        <f t="shared" si="14"/>
        <v>0</v>
      </c>
      <c r="H490" t="str">
        <f t="shared" si="15"/>
        <v>，2154061</v>
      </c>
      <c r="I490" t="str">
        <f>VLOOKUP(A490,HOP!A:T,20,0)</f>
        <v>直连</v>
      </c>
    </row>
    <row r="491" ht="14.25" hidden="1" customHeight="1" spans="1:9">
      <c r="A491" s="6" t="s">
        <v>2460</v>
      </c>
      <c r="B491" s="7" t="s">
        <v>1949</v>
      </c>
      <c r="C491" s="7" t="s">
        <v>2323</v>
      </c>
      <c r="D491" s="3">
        <v>76</v>
      </c>
      <c r="E491" t="str">
        <f>VLOOKUP(A491,HOP!A:L,12,0)</f>
        <v>76.00</v>
      </c>
      <c r="F491" t="str">
        <f>VLOOKUP(A491,HOP!A:C,3,0)</f>
        <v>2155413</v>
      </c>
      <c r="G491">
        <f t="shared" si="14"/>
        <v>0</v>
      </c>
      <c r="H491" t="str">
        <f t="shared" si="15"/>
        <v>，2155413</v>
      </c>
      <c r="I491" t="str">
        <f>VLOOKUP(A491,HOP!A:T,20,0)</f>
        <v>直连</v>
      </c>
    </row>
    <row r="492" ht="14.25" hidden="1" customHeight="1" spans="1:9">
      <c r="A492" s="6" t="s">
        <v>2465</v>
      </c>
      <c r="B492" s="7" t="s">
        <v>1949</v>
      </c>
      <c r="C492" s="7" t="s">
        <v>2323</v>
      </c>
      <c r="D492" s="3">
        <v>97</v>
      </c>
      <c r="E492" t="str">
        <f>VLOOKUP(A492,HOP!A:L,12,0)</f>
        <v>97.00</v>
      </c>
      <c r="F492" t="str">
        <f>VLOOKUP(A492,HOP!A:C,3,0)</f>
        <v>2145730</v>
      </c>
      <c r="G492">
        <f t="shared" si="14"/>
        <v>0</v>
      </c>
      <c r="H492" t="str">
        <f t="shared" si="15"/>
        <v>，2145730</v>
      </c>
      <c r="I492" t="str">
        <f>VLOOKUP(A492,HOP!A:T,20,0)</f>
        <v>直连</v>
      </c>
    </row>
    <row r="493" ht="14.25" hidden="1" customHeight="1" spans="1:9">
      <c r="A493" s="6" t="s">
        <v>2469</v>
      </c>
      <c r="B493" s="7" t="s">
        <v>1949</v>
      </c>
      <c r="C493" s="7" t="s">
        <v>2323</v>
      </c>
      <c r="D493" s="3">
        <v>283</v>
      </c>
      <c r="E493" t="str">
        <f>VLOOKUP(A493,HOP!A:L,12,0)</f>
        <v>283.00</v>
      </c>
      <c r="F493" t="str">
        <f>VLOOKUP(A493,HOP!A:C,3,0)</f>
        <v>2148822</v>
      </c>
      <c r="G493">
        <f t="shared" si="14"/>
        <v>0</v>
      </c>
      <c r="H493" t="str">
        <f t="shared" si="15"/>
        <v>，2148822</v>
      </c>
      <c r="I493" t="str">
        <f>VLOOKUP(A493,HOP!A:T,20,0)</f>
        <v>直连</v>
      </c>
    </row>
    <row r="494" ht="14.25" hidden="1" customHeight="1" spans="1:9">
      <c r="A494" s="6" t="s">
        <v>2474</v>
      </c>
      <c r="B494" s="7" t="s">
        <v>1949</v>
      </c>
      <c r="C494" s="7" t="s">
        <v>2323</v>
      </c>
      <c r="D494" s="3">
        <v>316</v>
      </c>
      <c r="E494" t="str">
        <f>VLOOKUP(A494,HOP!A:L,12,0)</f>
        <v>316.00</v>
      </c>
      <c r="F494" t="str">
        <f>VLOOKUP(A494,HOP!A:C,3,0)</f>
        <v>2154704</v>
      </c>
      <c r="G494">
        <f t="shared" si="14"/>
        <v>0</v>
      </c>
      <c r="H494" t="str">
        <f t="shared" si="15"/>
        <v>，2154704</v>
      </c>
      <c r="I494" t="str">
        <f>VLOOKUP(A494,HOP!A:T,20,0)</f>
        <v>直连</v>
      </c>
    </row>
    <row r="495" ht="14.25" hidden="1" customHeight="1" spans="1:9">
      <c r="A495" s="6" t="s">
        <v>2480</v>
      </c>
      <c r="B495" s="7" t="s">
        <v>1949</v>
      </c>
      <c r="C495" s="7" t="s">
        <v>2323</v>
      </c>
      <c r="D495" s="3">
        <v>202</v>
      </c>
      <c r="E495" t="str">
        <f>VLOOKUP(A495,HOP!A:L,12,0)</f>
        <v>202.00</v>
      </c>
      <c r="F495" t="str">
        <f>VLOOKUP(A495,HOP!A:C,3,0)</f>
        <v>2151852</v>
      </c>
      <c r="G495">
        <f t="shared" si="14"/>
        <v>0</v>
      </c>
      <c r="H495" t="str">
        <f t="shared" si="15"/>
        <v>，2151852</v>
      </c>
      <c r="I495" t="str">
        <f>VLOOKUP(A495,HOP!A:T,20,0)</f>
        <v>直连</v>
      </c>
    </row>
    <row r="496" ht="14.25" hidden="1" customHeight="1" spans="1:9">
      <c r="A496" s="6" t="s">
        <v>2487</v>
      </c>
      <c r="B496" s="7" t="s">
        <v>1949</v>
      </c>
      <c r="C496" s="7" t="s">
        <v>2323</v>
      </c>
      <c r="D496" s="3">
        <v>123</v>
      </c>
      <c r="E496" t="str">
        <f>VLOOKUP(A496,HOP!A:L,12,0)</f>
        <v>123.00</v>
      </c>
      <c r="F496" t="str">
        <f>VLOOKUP(A496,HOP!A:C,3,0)</f>
        <v>2155421</v>
      </c>
      <c r="G496">
        <f t="shared" si="14"/>
        <v>0</v>
      </c>
      <c r="H496" t="str">
        <f t="shared" si="15"/>
        <v>，2155421</v>
      </c>
      <c r="I496" t="str">
        <f>VLOOKUP(A496,HOP!A:T,20,0)</f>
        <v>直连</v>
      </c>
    </row>
    <row r="497" ht="14.25" hidden="1" customHeight="1" spans="1:9">
      <c r="A497" s="6" t="s">
        <v>2488</v>
      </c>
      <c r="B497" s="7" t="s">
        <v>1949</v>
      </c>
      <c r="C497" s="7" t="s">
        <v>2323</v>
      </c>
      <c r="D497" s="3">
        <v>151</v>
      </c>
      <c r="E497" t="str">
        <f>VLOOKUP(A497,HOP!A:L,12,0)</f>
        <v>151.00</v>
      </c>
      <c r="F497" t="str">
        <f>VLOOKUP(A497,HOP!A:C,3,0)</f>
        <v>2155373</v>
      </c>
      <c r="G497">
        <f t="shared" si="14"/>
        <v>0</v>
      </c>
      <c r="H497" t="str">
        <f t="shared" si="15"/>
        <v>，2155373</v>
      </c>
      <c r="I497" t="str">
        <f>VLOOKUP(A497,HOP!A:T,20,0)</f>
        <v>直连</v>
      </c>
    </row>
    <row r="498" ht="14.25" hidden="1" customHeight="1" spans="1:9">
      <c r="A498" s="6" t="s">
        <v>2493</v>
      </c>
      <c r="B498" s="7" t="s">
        <v>1949</v>
      </c>
      <c r="C498" s="7" t="s">
        <v>2323</v>
      </c>
      <c r="D498" s="3">
        <v>152</v>
      </c>
      <c r="E498" t="str">
        <f>VLOOKUP(A498,HOP!A:L,12,0)</f>
        <v>152.00</v>
      </c>
      <c r="F498" t="str">
        <f>VLOOKUP(A498,HOP!A:C,3,0)</f>
        <v>2155342</v>
      </c>
      <c r="G498">
        <f t="shared" si="14"/>
        <v>0</v>
      </c>
      <c r="H498" t="str">
        <f t="shared" si="15"/>
        <v>，2155342</v>
      </c>
      <c r="I498" t="str">
        <f>VLOOKUP(A498,HOP!A:T,20,0)</f>
        <v>直连</v>
      </c>
    </row>
    <row r="499" ht="14.25" hidden="1" customHeight="1" spans="1:9">
      <c r="A499" s="6" t="s">
        <v>2495</v>
      </c>
      <c r="B499" s="7" t="s">
        <v>1949</v>
      </c>
      <c r="C499" s="7" t="s">
        <v>2323</v>
      </c>
      <c r="D499" s="3">
        <v>157</v>
      </c>
      <c r="E499" t="str">
        <f>VLOOKUP(A499,HOP!A:L,12,0)</f>
        <v>157.00</v>
      </c>
      <c r="F499" t="str">
        <f>VLOOKUP(A499,HOP!A:C,3,0)</f>
        <v>2155025</v>
      </c>
      <c r="G499">
        <f t="shared" si="14"/>
        <v>0</v>
      </c>
      <c r="H499" t="str">
        <f t="shared" si="15"/>
        <v>，2155025</v>
      </c>
      <c r="I499" t="str">
        <f>VLOOKUP(A499,HOP!A:T,20,0)</f>
        <v>直连</v>
      </c>
    </row>
    <row r="500" ht="14.25" hidden="1" customHeight="1" spans="1:9">
      <c r="A500" s="6" t="s">
        <v>2499</v>
      </c>
      <c r="B500" s="7" t="s">
        <v>1949</v>
      </c>
      <c r="C500" s="7" t="s">
        <v>2323</v>
      </c>
      <c r="D500" s="3">
        <v>1072</v>
      </c>
      <c r="E500" t="str">
        <f>VLOOKUP(A500,HOP!A:L,12,0)</f>
        <v>1072.00</v>
      </c>
      <c r="F500" t="str">
        <f>VLOOKUP(A500,HOP!A:C,3,0)</f>
        <v>2155020</v>
      </c>
      <c r="G500">
        <f t="shared" si="14"/>
        <v>0</v>
      </c>
      <c r="H500" t="str">
        <f t="shared" si="15"/>
        <v>，2155020</v>
      </c>
      <c r="I500" t="str">
        <f>VLOOKUP(A500,HOP!A:T,20,0)</f>
        <v>直连</v>
      </c>
    </row>
    <row r="501" ht="14.25" hidden="1" customHeight="1" spans="1:9">
      <c r="A501" s="6" t="s">
        <v>2507</v>
      </c>
      <c r="B501" s="7" t="s">
        <v>1949</v>
      </c>
      <c r="C501" s="7" t="s">
        <v>2323</v>
      </c>
      <c r="D501" s="3">
        <v>272</v>
      </c>
      <c r="E501" t="str">
        <f>VLOOKUP(A501,HOP!A:L,12,0)</f>
        <v>272.00</v>
      </c>
      <c r="F501" t="str">
        <f>VLOOKUP(A501,HOP!A:C,3,0)</f>
        <v>2143997</v>
      </c>
      <c r="G501">
        <f t="shared" si="14"/>
        <v>0</v>
      </c>
      <c r="H501" t="str">
        <f t="shared" si="15"/>
        <v>，2143997</v>
      </c>
      <c r="I501" t="str">
        <f>VLOOKUP(A501,HOP!A:T,20,0)</f>
        <v>直连</v>
      </c>
    </row>
    <row r="502" ht="14.25" hidden="1" customHeight="1" spans="1:9">
      <c r="A502" s="6" t="s">
        <v>2514</v>
      </c>
      <c r="B502" s="7" t="s">
        <v>1949</v>
      </c>
      <c r="C502" s="7" t="s">
        <v>2323</v>
      </c>
      <c r="D502" s="3">
        <v>491</v>
      </c>
      <c r="E502" t="str">
        <f>VLOOKUP(A502,HOP!A:L,12,0)</f>
        <v>491.00</v>
      </c>
      <c r="F502" t="str">
        <f>VLOOKUP(A502,HOP!A:C,3,0)</f>
        <v>2148101</v>
      </c>
      <c r="G502">
        <f t="shared" si="14"/>
        <v>0</v>
      </c>
      <c r="H502" t="str">
        <f t="shared" si="15"/>
        <v>，2148101</v>
      </c>
      <c r="I502" t="str">
        <f>VLOOKUP(A502,HOP!A:T,20,0)</f>
        <v>直连</v>
      </c>
    </row>
    <row r="503" ht="14.25" hidden="1" customHeight="1" spans="1:9">
      <c r="A503" s="6" t="s">
        <v>2521</v>
      </c>
      <c r="B503" s="7" t="s">
        <v>1472</v>
      </c>
      <c r="C503" s="7" t="s">
        <v>2323</v>
      </c>
      <c r="D503" s="3">
        <v>830</v>
      </c>
      <c r="E503" t="str">
        <f>VLOOKUP(A503,HOP!A:L,12,0)</f>
        <v>830.00</v>
      </c>
      <c r="F503" t="str">
        <f>VLOOKUP(A503,HOP!A:C,3,0)</f>
        <v>2150171</v>
      </c>
      <c r="G503">
        <f t="shared" si="14"/>
        <v>0</v>
      </c>
      <c r="H503" t="str">
        <f t="shared" si="15"/>
        <v>，2150171</v>
      </c>
      <c r="I503" t="str">
        <f>VLOOKUP(A503,HOP!A:T,20,0)</f>
        <v>直连</v>
      </c>
    </row>
    <row r="504" ht="14.25" hidden="1" customHeight="1" spans="1:9">
      <c r="A504" s="6" t="s">
        <v>2525</v>
      </c>
      <c r="B504" s="7" t="s">
        <v>1949</v>
      </c>
      <c r="C504" s="7" t="s">
        <v>2323</v>
      </c>
      <c r="D504" s="3">
        <v>251</v>
      </c>
      <c r="E504" t="str">
        <f>VLOOKUP(A504,HOP!A:L,12,0)</f>
        <v>251.00</v>
      </c>
      <c r="F504" t="str">
        <f>VLOOKUP(A504,HOP!A:C,3,0)</f>
        <v>2153446</v>
      </c>
      <c r="G504">
        <f t="shared" si="14"/>
        <v>0</v>
      </c>
      <c r="H504" t="str">
        <f t="shared" si="15"/>
        <v>，2153446</v>
      </c>
      <c r="I504" t="str">
        <f>VLOOKUP(A504,HOP!A:T,20,0)</f>
        <v>直连</v>
      </c>
    </row>
    <row r="505" ht="14.25" hidden="1" customHeight="1" spans="1:9">
      <c r="A505" s="6" t="s">
        <v>2530</v>
      </c>
      <c r="B505" s="7" t="s">
        <v>1949</v>
      </c>
      <c r="C505" s="7" t="s">
        <v>2323</v>
      </c>
      <c r="D505" s="3">
        <v>124</v>
      </c>
      <c r="E505" t="str">
        <f>VLOOKUP(A505,HOP!A:L,12,0)</f>
        <v>124.00</v>
      </c>
      <c r="F505" t="str">
        <f>VLOOKUP(A505,HOP!A:C,3,0)</f>
        <v>2153759</v>
      </c>
      <c r="G505">
        <f t="shared" si="14"/>
        <v>0</v>
      </c>
      <c r="H505" t="str">
        <f t="shared" si="15"/>
        <v>，2153759</v>
      </c>
      <c r="I505" t="str">
        <f>VLOOKUP(A505,HOP!A:T,20,0)</f>
        <v>直连</v>
      </c>
    </row>
    <row r="506" ht="14.25" customHeight="1" spans="1:10">
      <c r="A506" s="43" t="s">
        <v>2534</v>
      </c>
      <c r="B506" s="7" t="s">
        <v>1472</v>
      </c>
      <c r="C506" s="7" t="s">
        <v>2323</v>
      </c>
      <c r="D506" s="3">
        <v>756</v>
      </c>
      <c r="E506" t="str">
        <f>VLOOKUP(A506,HOP!A:L,12,0)</f>
        <v>378.00</v>
      </c>
      <c r="F506" t="str">
        <f>VLOOKUP(A506,HOP!A:C,3,0)</f>
        <v>2153739</v>
      </c>
      <c r="G506">
        <f t="shared" si="14"/>
        <v>378</v>
      </c>
      <c r="H506" t="str">
        <f t="shared" si="15"/>
        <v>，2153739</v>
      </c>
      <c r="I506" t="str">
        <f>VLOOKUP(A506,HOP!A:T,20,0)</f>
        <v>直连</v>
      </c>
      <c r="J506" t="s">
        <v>2748</v>
      </c>
    </row>
    <row r="507" ht="14.25" hidden="1" customHeight="1" spans="1:9">
      <c r="A507" s="6" t="s">
        <v>2539</v>
      </c>
      <c r="B507" s="7" t="s">
        <v>1949</v>
      </c>
      <c r="C507" s="7" t="s">
        <v>2323</v>
      </c>
      <c r="D507" s="3">
        <v>382</v>
      </c>
      <c r="E507" t="str">
        <f>VLOOKUP(A507,HOP!A:L,12,0)</f>
        <v>382.00</v>
      </c>
      <c r="F507" t="str">
        <f>VLOOKUP(A507,HOP!A:C,3,0)</f>
        <v>2154062</v>
      </c>
      <c r="G507">
        <f t="shared" si="14"/>
        <v>0</v>
      </c>
      <c r="H507" t="str">
        <f t="shared" si="15"/>
        <v>，2154062</v>
      </c>
      <c r="I507" t="str">
        <f>VLOOKUP(A507,HOP!A:T,20,0)</f>
        <v>直连</v>
      </c>
    </row>
    <row r="508" ht="14.25" hidden="1" customHeight="1" spans="1:9">
      <c r="A508" s="6" t="s">
        <v>2546</v>
      </c>
      <c r="B508" s="7" t="s">
        <v>1949</v>
      </c>
      <c r="C508" s="7" t="s">
        <v>2323</v>
      </c>
      <c r="D508" s="3">
        <v>238</v>
      </c>
      <c r="E508" t="str">
        <f>VLOOKUP(A508,HOP!A:L,12,0)</f>
        <v>238.00</v>
      </c>
      <c r="F508" t="str">
        <f>VLOOKUP(A508,HOP!A:C,3,0)</f>
        <v>2155196</v>
      </c>
      <c r="G508">
        <f t="shared" si="14"/>
        <v>0</v>
      </c>
      <c r="H508" t="str">
        <f t="shared" si="15"/>
        <v>，2155196</v>
      </c>
      <c r="I508" t="str">
        <f>VLOOKUP(A508,HOP!A:T,20,0)</f>
        <v>直连</v>
      </c>
    </row>
    <row r="509" ht="14.25" hidden="1" customHeight="1" spans="1:9">
      <c r="A509" s="6" t="s">
        <v>2550</v>
      </c>
      <c r="B509" s="7" t="s">
        <v>1949</v>
      </c>
      <c r="C509" s="7" t="s">
        <v>2323</v>
      </c>
      <c r="D509" s="3">
        <v>238</v>
      </c>
      <c r="E509" t="str">
        <f>VLOOKUP(A509,HOP!A:L,12,0)</f>
        <v>238.00</v>
      </c>
      <c r="F509" t="str">
        <f>VLOOKUP(A509,HOP!A:C,3,0)</f>
        <v>2155284</v>
      </c>
      <c r="G509">
        <f t="shared" si="14"/>
        <v>0</v>
      </c>
      <c r="H509" t="str">
        <f t="shared" si="15"/>
        <v>，2155284</v>
      </c>
      <c r="I509" t="str">
        <f>VLOOKUP(A509,HOP!A:T,20,0)</f>
        <v>直连</v>
      </c>
    </row>
    <row r="510" ht="14.25" hidden="1" customHeight="1" spans="1:9">
      <c r="A510" s="6" t="s">
        <v>2552</v>
      </c>
      <c r="B510" s="7" t="s">
        <v>1949</v>
      </c>
      <c r="C510" s="7" t="s">
        <v>2323</v>
      </c>
      <c r="D510" s="3">
        <v>198</v>
      </c>
      <c r="E510" t="str">
        <f>VLOOKUP(A510,HOP!A:L,12,0)</f>
        <v>198.00</v>
      </c>
      <c r="F510" t="str">
        <f>VLOOKUP(A510,HOP!A:C,3,0)</f>
        <v>2155286</v>
      </c>
      <c r="G510">
        <f t="shared" si="14"/>
        <v>0</v>
      </c>
      <c r="H510" t="str">
        <f t="shared" si="15"/>
        <v>，2155286</v>
      </c>
      <c r="I510" t="str">
        <f>VLOOKUP(A510,HOP!A:T,20,0)</f>
        <v>直连</v>
      </c>
    </row>
    <row r="511" ht="14.25" hidden="1" customHeight="1" spans="1:9">
      <c r="A511" s="6" t="s">
        <v>2558</v>
      </c>
      <c r="B511" s="7" t="s">
        <v>1949</v>
      </c>
      <c r="C511" s="7" t="s">
        <v>2323</v>
      </c>
      <c r="D511" s="3">
        <v>170</v>
      </c>
      <c r="E511" t="str">
        <f>VLOOKUP(A511,HOP!A:L,12,0)</f>
        <v>170.00</v>
      </c>
      <c r="F511" t="str">
        <f>VLOOKUP(A511,HOP!A:C,3,0)</f>
        <v>2155175</v>
      </c>
      <c r="G511">
        <f t="shared" si="14"/>
        <v>0</v>
      </c>
      <c r="H511" t="str">
        <f t="shared" si="15"/>
        <v>，2155175</v>
      </c>
      <c r="I511" t="str">
        <f>VLOOKUP(A511,HOP!A:T,20,0)</f>
        <v>直连</v>
      </c>
    </row>
    <row r="512" ht="14.25" hidden="1" customHeight="1" spans="1:9">
      <c r="A512" s="6" t="s">
        <v>2563</v>
      </c>
      <c r="B512" s="7" t="s">
        <v>1472</v>
      </c>
      <c r="C512" s="7" t="s">
        <v>2323</v>
      </c>
      <c r="D512" s="3">
        <v>749</v>
      </c>
      <c r="E512" t="str">
        <f>VLOOKUP(A512,HOP!A:L,12,0)</f>
        <v>749.00</v>
      </c>
      <c r="F512" t="str">
        <f>VLOOKUP(A512,HOP!A:C,3,0)</f>
        <v>2149751</v>
      </c>
      <c r="G512">
        <f t="shared" si="14"/>
        <v>0</v>
      </c>
      <c r="H512" t="str">
        <f t="shared" si="15"/>
        <v>，2149751</v>
      </c>
      <c r="I512" t="str">
        <f>VLOOKUP(A512,HOP!A:T,20,0)</f>
        <v>直连</v>
      </c>
    </row>
    <row r="513" ht="14.25" hidden="1" customHeight="1" spans="1:9">
      <c r="A513" s="6" t="s">
        <v>2567</v>
      </c>
      <c r="B513" s="7" t="s">
        <v>1472</v>
      </c>
      <c r="C513" s="7" t="s">
        <v>2323</v>
      </c>
      <c r="D513" s="3">
        <v>310</v>
      </c>
      <c r="E513" t="str">
        <f>VLOOKUP(A513,HOP!A:L,12,0)</f>
        <v>310.00</v>
      </c>
      <c r="F513" t="str">
        <f>VLOOKUP(A513,HOP!A:C,3,0)</f>
        <v>2153592</v>
      </c>
      <c r="G513">
        <f t="shared" si="14"/>
        <v>0</v>
      </c>
      <c r="H513" t="str">
        <f t="shared" si="15"/>
        <v>，2153592</v>
      </c>
      <c r="I513" t="str">
        <f>VLOOKUP(A513,HOP!A:T,20,0)</f>
        <v>直连</v>
      </c>
    </row>
    <row r="514" ht="14.25" hidden="1" customHeight="1" spans="1:9">
      <c r="A514" s="6" t="s">
        <v>2574</v>
      </c>
      <c r="B514" s="7" t="s">
        <v>1472</v>
      </c>
      <c r="C514" s="7" t="s">
        <v>2323</v>
      </c>
      <c r="D514" s="3">
        <v>490</v>
      </c>
      <c r="E514" t="str">
        <f>VLOOKUP(A514,HOP!A:L,12,0)</f>
        <v>490.00</v>
      </c>
      <c r="F514" t="str">
        <f>VLOOKUP(A514,HOP!A:C,3,0)</f>
        <v>2153505</v>
      </c>
      <c r="G514">
        <f t="shared" si="14"/>
        <v>0</v>
      </c>
      <c r="H514" t="str">
        <f t="shared" si="15"/>
        <v>，2153505</v>
      </c>
      <c r="I514" t="str">
        <f>VLOOKUP(A514,HOP!A:T,20,0)</f>
        <v>直连</v>
      </c>
    </row>
    <row r="515" ht="14.25" hidden="1" customHeight="1" spans="1:9">
      <c r="A515" s="6" t="s">
        <v>2577</v>
      </c>
      <c r="B515" s="7" t="s">
        <v>1949</v>
      </c>
      <c r="C515" s="7" t="s">
        <v>2323</v>
      </c>
      <c r="D515" s="3">
        <v>109</v>
      </c>
      <c r="E515" t="str">
        <f>VLOOKUP(A515,HOP!A:L,12,0)</f>
        <v>109.00</v>
      </c>
      <c r="F515" t="str">
        <f>VLOOKUP(A515,HOP!A:C,3,0)</f>
        <v>2154891</v>
      </c>
      <c r="G515">
        <f t="shared" ref="G515:G550" si="16">D515-E515</f>
        <v>0</v>
      </c>
      <c r="H515" t="str">
        <f t="shared" ref="H515:H550" si="17">$H$1&amp;F515</f>
        <v>，2154891</v>
      </c>
      <c r="I515" t="str">
        <f>VLOOKUP(A515,HOP!A:T,20,0)</f>
        <v>直连</v>
      </c>
    </row>
    <row r="516" ht="14.25" hidden="1" customHeight="1" spans="1:9">
      <c r="A516" s="6" t="s">
        <v>2581</v>
      </c>
      <c r="B516" s="7" t="s">
        <v>1949</v>
      </c>
      <c r="C516" s="7" t="s">
        <v>2323</v>
      </c>
      <c r="D516" s="3">
        <v>134</v>
      </c>
      <c r="E516" t="str">
        <f>VLOOKUP(A516,HOP!A:L,12,0)</f>
        <v>134.00</v>
      </c>
      <c r="F516" t="str">
        <f>VLOOKUP(A516,HOP!A:C,3,0)</f>
        <v>2155182</v>
      </c>
      <c r="G516">
        <f t="shared" si="16"/>
        <v>0</v>
      </c>
      <c r="H516" t="str">
        <f t="shared" si="17"/>
        <v>，2155182</v>
      </c>
      <c r="I516" t="str">
        <f>VLOOKUP(A516,HOP!A:T,20,0)</f>
        <v>直连</v>
      </c>
    </row>
    <row r="517" ht="14.25" hidden="1" customHeight="1" spans="1:9">
      <c r="A517" s="6" t="s">
        <v>2585</v>
      </c>
      <c r="B517" s="7" t="s">
        <v>1949</v>
      </c>
      <c r="C517" s="7" t="s">
        <v>2323</v>
      </c>
      <c r="D517" s="3">
        <v>4223</v>
      </c>
      <c r="E517" t="str">
        <f>VLOOKUP(A517,HOP!A:L,12,0)</f>
        <v>4223.00</v>
      </c>
      <c r="F517" t="str">
        <f>VLOOKUP(A517,HOP!A:C,3,0)</f>
        <v>2153937</v>
      </c>
      <c r="G517">
        <f t="shared" si="16"/>
        <v>0</v>
      </c>
      <c r="H517" t="str">
        <f t="shared" si="17"/>
        <v>，2153937</v>
      </c>
      <c r="I517" t="str">
        <f>VLOOKUP(A517,HOP!A:T,20,0)</f>
        <v>直连</v>
      </c>
    </row>
    <row r="518" ht="14.25" hidden="1" customHeight="1" spans="1:9">
      <c r="A518" s="6" t="s">
        <v>2593</v>
      </c>
      <c r="B518" s="7" t="s">
        <v>1949</v>
      </c>
      <c r="C518" s="7" t="s">
        <v>2323</v>
      </c>
      <c r="D518" s="3">
        <v>144</v>
      </c>
      <c r="E518" t="str">
        <f>VLOOKUP(A518,HOP!A:L,12,0)</f>
        <v>144.00</v>
      </c>
      <c r="F518" t="str">
        <f>VLOOKUP(A518,HOP!A:C,3,0)</f>
        <v>2155179</v>
      </c>
      <c r="G518">
        <f t="shared" si="16"/>
        <v>0</v>
      </c>
      <c r="H518" t="str">
        <f t="shared" si="17"/>
        <v>，2155179</v>
      </c>
      <c r="I518" t="str">
        <f>VLOOKUP(A518,HOP!A:T,20,0)</f>
        <v>直连</v>
      </c>
    </row>
    <row r="519" ht="14.25" hidden="1" customHeight="1" spans="1:9">
      <c r="A519" s="6" t="s">
        <v>2597</v>
      </c>
      <c r="B519" s="7" t="s">
        <v>1949</v>
      </c>
      <c r="C519" s="7" t="s">
        <v>2323</v>
      </c>
      <c r="D519" s="3">
        <v>117</v>
      </c>
      <c r="E519" t="str">
        <f>VLOOKUP(A519,HOP!A:L,12,0)</f>
        <v>117.00</v>
      </c>
      <c r="F519" t="str">
        <f>VLOOKUP(A519,HOP!A:C,3,0)</f>
        <v>2155375</v>
      </c>
      <c r="G519">
        <f t="shared" si="16"/>
        <v>0</v>
      </c>
      <c r="H519" t="str">
        <f t="shared" si="17"/>
        <v>，2155375</v>
      </c>
      <c r="I519" t="str">
        <f>VLOOKUP(A519,HOP!A:T,20,0)</f>
        <v>直连</v>
      </c>
    </row>
    <row r="520" ht="14.25" hidden="1" customHeight="1" spans="1:9">
      <c r="A520" s="6" t="s">
        <v>2599</v>
      </c>
      <c r="B520" s="7" t="s">
        <v>1949</v>
      </c>
      <c r="C520" s="7" t="s">
        <v>2323</v>
      </c>
      <c r="D520" s="3">
        <v>145</v>
      </c>
      <c r="E520" t="str">
        <f>VLOOKUP(A520,HOP!A:L,12,0)</f>
        <v>145.00</v>
      </c>
      <c r="F520" t="str">
        <f>VLOOKUP(A520,HOP!A:C,3,0)</f>
        <v>2155531</v>
      </c>
      <c r="G520">
        <f t="shared" si="16"/>
        <v>0</v>
      </c>
      <c r="H520" t="str">
        <f t="shared" si="17"/>
        <v>，2155531</v>
      </c>
      <c r="I520" t="str">
        <f>VLOOKUP(A520,HOP!A:T,20,0)</f>
        <v>直连</v>
      </c>
    </row>
    <row r="521" ht="14.25" hidden="1" customHeight="1" spans="1:9">
      <c r="A521" s="6" t="s">
        <v>2605</v>
      </c>
      <c r="B521" s="7" t="s">
        <v>1949</v>
      </c>
      <c r="C521" s="7" t="s">
        <v>2323</v>
      </c>
      <c r="D521" s="3">
        <v>127</v>
      </c>
      <c r="E521" t="str">
        <f>VLOOKUP(A521,HOP!A:L,12,0)</f>
        <v>127.00</v>
      </c>
      <c r="F521" t="str">
        <f>VLOOKUP(A521,HOP!A:C,3,0)</f>
        <v>2155519</v>
      </c>
      <c r="G521">
        <f t="shared" si="16"/>
        <v>0</v>
      </c>
      <c r="H521" t="str">
        <f t="shared" si="17"/>
        <v>，2155519</v>
      </c>
      <c r="I521" t="str">
        <f>VLOOKUP(A521,HOP!A:T,20,0)</f>
        <v>直连</v>
      </c>
    </row>
    <row r="522" ht="14.25" hidden="1" customHeight="1" spans="1:9">
      <c r="A522" s="6" t="s">
        <v>2610</v>
      </c>
      <c r="B522" s="7" t="s">
        <v>1472</v>
      </c>
      <c r="C522" s="7" t="s">
        <v>2323</v>
      </c>
      <c r="D522" s="3">
        <v>4295</v>
      </c>
      <c r="E522" t="str">
        <f>VLOOKUP(A522,HOP!A:L,12,0)</f>
        <v>4295.00</v>
      </c>
      <c r="F522" t="str">
        <f>VLOOKUP(A522,HOP!A:C,3,0)</f>
        <v>2149412</v>
      </c>
      <c r="G522">
        <f t="shared" si="16"/>
        <v>0</v>
      </c>
      <c r="H522" t="str">
        <f t="shared" si="17"/>
        <v>，2149412</v>
      </c>
      <c r="I522" t="str">
        <f>VLOOKUP(A522,HOP!A:T,20,0)</f>
        <v>直连</v>
      </c>
    </row>
    <row r="523" ht="14.25" hidden="1" customHeight="1" spans="1:9">
      <c r="A523" s="6" t="s">
        <v>2617</v>
      </c>
      <c r="B523" s="7" t="s">
        <v>1472</v>
      </c>
      <c r="C523" s="7" t="s">
        <v>2323</v>
      </c>
      <c r="D523" s="3">
        <v>294</v>
      </c>
      <c r="E523" t="str">
        <f>VLOOKUP(A523,HOP!A:L,12,0)</f>
        <v>294.00</v>
      </c>
      <c r="F523" t="str">
        <f>VLOOKUP(A523,HOP!A:C,3,0)</f>
        <v>2153438</v>
      </c>
      <c r="G523">
        <f t="shared" si="16"/>
        <v>0</v>
      </c>
      <c r="H523" t="str">
        <f t="shared" si="17"/>
        <v>，2153438</v>
      </c>
      <c r="I523" t="str">
        <f>VLOOKUP(A523,HOP!A:T,20,0)</f>
        <v>直连</v>
      </c>
    </row>
    <row r="524" ht="14.25" hidden="1" customHeight="1" spans="1:9">
      <c r="A524" s="6" t="s">
        <v>2621</v>
      </c>
      <c r="B524" s="7" t="s">
        <v>1949</v>
      </c>
      <c r="C524" s="7" t="s">
        <v>2323</v>
      </c>
      <c r="D524" s="3">
        <v>171</v>
      </c>
      <c r="E524" t="str">
        <f>VLOOKUP(A524,HOP!A:L,12,0)</f>
        <v>171.00</v>
      </c>
      <c r="F524" t="str">
        <f>VLOOKUP(A524,HOP!A:C,3,0)</f>
        <v>2154781</v>
      </c>
      <c r="G524">
        <f t="shared" si="16"/>
        <v>0</v>
      </c>
      <c r="H524" t="str">
        <f t="shared" si="17"/>
        <v>，2154781</v>
      </c>
      <c r="I524" t="str">
        <f>VLOOKUP(A524,HOP!A:T,20,0)</f>
        <v>直连</v>
      </c>
    </row>
    <row r="525" ht="14.25" hidden="1" customHeight="1" spans="1:9">
      <c r="A525" s="6" t="s">
        <v>2626</v>
      </c>
      <c r="B525" s="7" t="s">
        <v>1949</v>
      </c>
      <c r="C525" s="7" t="s">
        <v>2323</v>
      </c>
      <c r="D525" s="3">
        <v>117</v>
      </c>
      <c r="E525" t="str">
        <f>VLOOKUP(A525,HOP!A:L,12,0)</f>
        <v>117.00</v>
      </c>
      <c r="F525" t="str">
        <f>VLOOKUP(A525,HOP!A:C,3,0)</f>
        <v>2155264</v>
      </c>
      <c r="G525">
        <f t="shared" si="16"/>
        <v>0</v>
      </c>
      <c r="H525" t="str">
        <f t="shared" si="17"/>
        <v>，2155264</v>
      </c>
      <c r="I525" t="str">
        <f>VLOOKUP(A525,HOP!A:T,20,0)</f>
        <v>直连</v>
      </c>
    </row>
    <row r="526" ht="14.25" hidden="1" customHeight="1" spans="1:9">
      <c r="A526" s="6" t="s">
        <v>2627</v>
      </c>
      <c r="B526" s="7" t="s">
        <v>1949</v>
      </c>
      <c r="C526" s="7" t="s">
        <v>2323</v>
      </c>
      <c r="D526" s="3">
        <v>267</v>
      </c>
      <c r="E526" t="str">
        <f>VLOOKUP(A526,HOP!A:L,12,0)</f>
        <v>267.00</v>
      </c>
      <c r="F526" t="str">
        <f>VLOOKUP(A526,HOP!A:C,3,0)</f>
        <v>2155242</v>
      </c>
      <c r="G526">
        <f t="shared" si="16"/>
        <v>0</v>
      </c>
      <c r="H526" t="str">
        <f t="shared" si="17"/>
        <v>，2155242</v>
      </c>
      <c r="I526" t="str">
        <f>VLOOKUP(A526,HOP!A:T,20,0)</f>
        <v>直连</v>
      </c>
    </row>
    <row r="527" ht="14.25" hidden="1" customHeight="1" spans="1:9">
      <c r="A527" s="6" t="s">
        <v>2633</v>
      </c>
      <c r="B527" s="7" t="s">
        <v>1949</v>
      </c>
      <c r="C527" s="7" t="s">
        <v>2323</v>
      </c>
      <c r="D527" s="3">
        <v>164</v>
      </c>
      <c r="E527" t="str">
        <f>VLOOKUP(A527,HOP!A:L,12,0)</f>
        <v>164.00</v>
      </c>
      <c r="F527" t="str">
        <f>VLOOKUP(A527,HOP!A:C,3,0)</f>
        <v>2154762</v>
      </c>
      <c r="G527">
        <f t="shared" si="16"/>
        <v>0</v>
      </c>
      <c r="H527" t="str">
        <f t="shared" si="17"/>
        <v>，2154762</v>
      </c>
      <c r="I527" t="str">
        <f>VLOOKUP(A527,HOP!A:T,20,0)</f>
        <v>直连</v>
      </c>
    </row>
    <row r="528" ht="14.25" hidden="1" customHeight="1" spans="1:9">
      <c r="A528" s="6" t="s">
        <v>2636</v>
      </c>
      <c r="B528" s="7" t="s">
        <v>1949</v>
      </c>
      <c r="C528" s="7" t="s">
        <v>2323</v>
      </c>
      <c r="D528" s="3">
        <v>77</v>
      </c>
      <c r="E528" t="str">
        <f>VLOOKUP(A528,HOP!A:L,12,0)</f>
        <v>77.00</v>
      </c>
      <c r="F528" t="str">
        <f>VLOOKUP(A528,HOP!A:C,3,0)</f>
        <v>2155278</v>
      </c>
      <c r="G528">
        <f t="shared" si="16"/>
        <v>0</v>
      </c>
      <c r="H528" t="str">
        <f t="shared" si="17"/>
        <v>，2155278</v>
      </c>
      <c r="I528" t="str">
        <f>VLOOKUP(A528,HOP!A:T,20,0)</f>
        <v>直连</v>
      </c>
    </row>
    <row r="529" ht="14.25" hidden="1" customHeight="1" spans="1:9">
      <c r="A529" s="6" t="s">
        <v>2638</v>
      </c>
      <c r="B529" s="7" t="s">
        <v>1949</v>
      </c>
      <c r="C529" s="7" t="s">
        <v>2323</v>
      </c>
      <c r="D529" s="3">
        <v>154</v>
      </c>
      <c r="E529" t="str">
        <f>VLOOKUP(A529,HOP!A:L,12,0)</f>
        <v>154.00</v>
      </c>
      <c r="F529" t="str">
        <f>VLOOKUP(A529,HOP!A:C,3,0)</f>
        <v>2155475</v>
      </c>
      <c r="G529">
        <f t="shared" si="16"/>
        <v>0</v>
      </c>
      <c r="H529" t="str">
        <f t="shared" si="17"/>
        <v>，2155475</v>
      </c>
      <c r="I529" t="str">
        <f>VLOOKUP(A529,HOP!A:T,20,0)</f>
        <v>直连</v>
      </c>
    </row>
    <row r="530" ht="14.25" hidden="1" customHeight="1" spans="1:9">
      <c r="A530" s="6" t="s">
        <v>2643</v>
      </c>
      <c r="B530" s="7" t="s">
        <v>1949</v>
      </c>
      <c r="C530" s="7" t="s">
        <v>2323</v>
      </c>
      <c r="D530" s="3">
        <v>297</v>
      </c>
      <c r="E530" t="str">
        <f>VLOOKUP(A530,HOP!A:L,12,0)</f>
        <v>297.00</v>
      </c>
      <c r="F530" t="str">
        <f>VLOOKUP(A530,HOP!A:C,3,0)</f>
        <v>2155529</v>
      </c>
      <c r="G530">
        <f t="shared" si="16"/>
        <v>0</v>
      </c>
      <c r="H530" t="str">
        <f t="shared" si="17"/>
        <v>，2155529</v>
      </c>
      <c r="I530" t="str">
        <f>VLOOKUP(A530,HOP!A:T,20,0)</f>
        <v>直连</v>
      </c>
    </row>
    <row r="531" ht="14.25" hidden="1" customHeight="1" spans="1:9">
      <c r="A531" s="6" t="s">
        <v>2648</v>
      </c>
      <c r="B531" s="7" t="s">
        <v>1949</v>
      </c>
      <c r="C531" s="7" t="s">
        <v>2323</v>
      </c>
      <c r="D531" s="3">
        <v>114</v>
      </c>
      <c r="E531" t="str">
        <f>VLOOKUP(A531,HOP!A:L,12,0)</f>
        <v>114.00</v>
      </c>
      <c r="F531" t="str">
        <f>VLOOKUP(A531,HOP!A:C,3,0)</f>
        <v>2155243</v>
      </c>
      <c r="G531">
        <f t="shared" si="16"/>
        <v>0</v>
      </c>
      <c r="H531" t="str">
        <f t="shared" si="17"/>
        <v>，2155243</v>
      </c>
      <c r="I531" t="str">
        <f>VLOOKUP(A531,HOP!A:T,20,0)</f>
        <v>直连</v>
      </c>
    </row>
    <row r="532" ht="14.25" hidden="1" customHeight="1" spans="1:9">
      <c r="A532" s="6" t="s">
        <v>2653</v>
      </c>
      <c r="B532" s="7" t="s">
        <v>1949</v>
      </c>
      <c r="C532" s="7" t="s">
        <v>2323</v>
      </c>
      <c r="D532" s="3">
        <v>220</v>
      </c>
      <c r="E532" t="str">
        <f>VLOOKUP(A532,HOP!A:L,12,0)</f>
        <v>220.00</v>
      </c>
      <c r="F532" t="str">
        <f>VLOOKUP(A532,HOP!A:C,3,0)</f>
        <v>2154683</v>
      </c>
      <c r="G532">
        <f t="shared" si="16"/>
        <v>0</v>
      </c>
      <c r="H532" t="str">
        <f t="shared" si="17"/>
        <v>，2154683</v>
      </c>
      <c r="I532" t="str">
        <f>VLOOKUP(A532,HOP!A:T,20,0)</f>
        <v>直连</v>
      </c>
    </row>
    <row r="533" ht="14.25" hidden="1" customHeight="1" spans="1:9">
      <c r="A533" s="6" t="s">
        <v>2655</v>
      </c>
      <c r="B533" s="7" t="s">
        <v>1949</v>
      </c>
      <c r="C533" s="7" t="s">
        <v>2323</v>
      </c>
      <c r="D533" s="3">
        <v>56</v>
      </c>
      <c r="E533" t="str">
        <f>VLOOKUP(A533,HOP!A:L,12,0)</f>
        <v>56.00</v>
      </c>
      <c r="F533" t="str">
        <f>VLOOKUP(A533,HOP!A:C,3,0)</f>
        <v>2154379</v>
      </c>
      <c r="G533">
        <f t="shared" si="16"/>
        <v>0</v>
      </c>
      <c r="H533" t="str">
        <f t="shared" si="17"/>
        <v>，2154379</v>
      </c>
      <c r="I533" t="str">
        <f>VLOOKUP(A533,HOP!A:T,20,0)</f>
        <v>直连</v>
      </c>
    </row>
    <row r="534" ht="14.25" hidden="1" customHeight="1" spans="1:9">
      <c r="A534" s="6" t="s">
        <v>2661</v>
      </c>
      <c r="B534" s="7" t="s">
        <v>1949</v>
      </c>
      <c r="C534" s="7" t="s">
        <v>2323</v>
      </c>
      <c r="D534" s="3">
        <v>145</v>
      </c>
      <c r="E534" t="str">
        <f>VLOOKUP(A534,HOP!A:L,12,0)</f>
        <v>145.00</v>
      </c>
      <c r="F534" t="str">
        <f>VLOOKUP(A534,HOP!A:C,3,0)</f>
        <v>2153393</v>
      </c>
      <c r="G534">
        <f t="shared" si="16"/>
        <v>0</v>
      </c>
      <c r="H534" t="str">
        <f t="shared" si="17"/>
        <v>，2153393</v>
      </c>
      <c r="I534" t="str">
        <f>VLOOKUP(A534,HOP!A:T,20,0)</f>
        <v>直连</v>
      </c>
    </row>
    <row r="535" ht="14.25" hidden="1" customHeight="1" spans="1:9">
      <c r="A535" s="6" t="s">
        <v>2666</v>
      </c>
      <c r="B535" s="7" t="s">
        <v>1949</v>
      </c>
      <c r="C535" s="7" t="s">
        <v>2323</v>
      </c>
      <c r="D535" s="3">
        <v>533</v>
      </c>
      <c r="E535" t="str">
        <f>VLOOKUP(A535,HOP!A:L,12,0)</f>
        <v>533.00</v>
      </c>
      <c r="F535" t="str">
        <f>VLOOKUP(A535,HOP!A:C,3,0)</f>
        <v>2146631</v>
      </c>
      <c r="G535">
        <f t="shared" si="16"/>
        <v>0</v>
      </c>
      <c r="H535" t="str">
        <f t="shared" si="17"/>
        <v>，2146631</v>
      </c>
      <c r="I535" t="str">
        <f>VLOOKUP(A535,HOP!A:T,20,0)</f>
        <v>直连</v>
      </c>
    </row>
    <row r="536" ht="14.25" hidden="1" customHeight="1" spans="1:9">
      <c r="A536" s="6" t="s">
        <v>2672</v>
      </c>
      <c r="B536" s="7" t="s">
        <v>1102</v>
      </c>
      <c r="C536" s="7" t="s">
        <v>2323</v>
      </c>
      <c r="D536" s="3">
        <v>468</v>
      </c>
      <c r="E536" t="str">
        <f>VLOOKUP(A536,HOP!A:L,12,0)</f>
        <v>468.00</v>
      </c>
      <c r="F536" t="str">
        <f>VLOOKUP(A536,HOP!A:C,3,0)</f>
        <v>2151711</v>
      </c>
      <c r="G536">
        <f t="shared" si="16"/>
        <v>0</v>
      </c>
      <c r="H536" t="str">
        <f t="shared" si="17"/>
        <v>，2151711</v>
      </c>
      <c r="I536" t="str">
        <f>VLOOKUP(A536,HOP!A:T,20,0)</f>
        <v>直连</v>
      </c>
    </row>
    <row r="537" ht="14.25" hidden="1" customHeight="1" spans="1:9">
      <c r="A537" s="6" t="s">
        <v>2678</v>
      </c>
      <c r="B537" s="7" t="s">
        <v>1949</v>
      </c>
      <c r="C537" s="7" t="s">
        <v>2323</v>
      </c>
      <c r="D537" s="3">
        <v>345</v>
      </c>
      <c r="E537" t="str">
        <f>VLOOKUP(A537,HOP!A:L,12,0)</f>
        <v>345.00</v>
      </c>
      <c r="F537" t="str">
        <f>VLOOKUP(A537,HOP!A:C,3,0)</f>
        <v>2154936</v>
      </c>
      <c r="G537">
        <f t="shared" si="16"/>
        <v>0</v>
      </c>
      <c r="H537" t="str">
        <f t="shared" si="17"/>
        <v>，2154936</v>
      </c>
      <c r="I537" t="str">
        <f>VLOOKUP(A537,HOP!A:T,20,0)</f>
        <v>直连</v>
      </c>
    </row>
    <row r="538" ht="14.25" hidden="1" customHeight="1" spans="1:9">
      <c r="A538" s="6" t="s">
        <v>2682</v>
      </c>
      <c r="B538" s="7" t="s">
        <v>1949</v>
      </c>
      <c r="C538" s="7" t="s">
        <v>2323</v>
      </c>
      <c r="D538" s="3">
        <v>260</v>
      </c>
      <c r="E538" t="str">
        <f>VLOOKUP(A538,HOP!A:L,12,0)</f>
        <v>260.00</v>
      </c>
      <c r="F538" t="str">
        <f>VLOOKUP(A538,HOP!A:C,3,0)</f>
        <v>2155093</v>
      </c>
      <c r="G538">
        <f t="shared" si="16"/>
        <v>0</v>
      </c>
      <c r="H538" t="str">
        <f t="shared" si="17"/>
        <v>，2155093</v>
      </c>
      <c r="I538" t="str">
        <f>VLOOKUP(A538,HOP!A:T,20,0)</f>
        <v>直连</v>
      </c>
    </row>
    <row r="539" ht="14.25" hidden="1" customHeight="1" spans="1:9">
      <c r="A539" s="6" t="s">
        <v>2686</v>
      </c>
      <c r="B539" s="7" t="s">
        <v>1949</v>
      </c>
      <c r="C539" s="7" t="s">
        <v>2323</v>
      </c>
      <c r="D539" s="3">
        <v>201</v>
      </c>
      <c r="E539" t="str">
        <f>VLOOKUP(A539,HOP!A:L,12,0)</f>
        <v>201.00</v>
      </c>
      <c r="F539" t="str">
        <f>VLOOKUP(A539,HOP!A:C,3,0)</f>
        <v>2155206</v>
      </c>
      <c r="G539">
        <f t="shared" si="16"/>
        <v>0</v>
      </c>
      <c r="H539" t="str">
        <f t="shared" si="17"/>
        <v>，2155206</v>
      </c>
      <c r="I539" t="str">
        <f>VLOOKUP(A539,HOP!A:T,20,0)</f>
        <v>直连</v>
      </c>
    </row>
    <row r="540" ht="14.25" hidden="1" customHeight="1" spans="1:9">
      <c r="A540" s="6" t="s">
        <v>2687</v>
      </c>
      <c r="B540" s="7" t="s">
        <v>1949</v>
      </c>
      <c r="C540" s="7" t="s">
        <v>2323</v>
      </c>
      <c r="D540" s="3">
        <v>499</v>
      </c>
      <c r="E540" t="str">
        <f>VLOOKUP(A540,HOP!A:L,12,0)</f>
        <v>499.00</v>
      </c>
      <c r="F540" t="str">
        <f>VLOOKUP(A540,HOP!A:C,3,0)</f>
        <v>2155047</v>
      </c>
      <c r="G540">
        <f t="shared" si="16"/>
        <v>0</v>
      </c>
      <c r="H540" t="str">
        <f t="shared" si="17"/>
        <v>，2155047</v>
      </c>
      <c r="I540" t="str">
        <f>VLOOKUP(A540,HOP!A:T,20,0)</f>
        <v>直连</v>
      </c>
    </row>
    <row r="541" ht="14.25" hidden="1" customHeight="1" spans="1:9">
      <c r="A541" s="6" t="s">
        <v>2693</v>
      </c>
      <c r="B541" s="7" t="s">
        <v>1949</v>
      </c>
      <c r="C541" s="7" t="s">
        <v>2323</v>
      </c>
      <c r="D541" s="3">
        <v>146</v>
      </c>
      <c r="E541" t="str">
        <f>VLOOKUP(A541,HOP!A:L,12,0)</f>
        <v>146.00</v>
      </c>
      <c r="F541" t="str">
        <f>VLOOKUP(A541,HOP!A:C,3,0)</f>
        <v>2155299</v>
      </c>
      <c r="G541">
        <f t="shared" si="16"/>
        <v>0</v>
      </c>
      <c r="H541" t="str">
        <f t="shared" si="17"/>
        <v>，2155299</v>
      </c>
      <c r="I541" t="str">
        <f>VLOOKUP(A541,HOP!A:T,20,0)</f>
        <v>直连</v>
      </c>
    </row>
    <row r="542" ht="14.25" hidden="1" customHeight="1" spans="1:9">
      <c r="A542" s="6" t="s">
        <v>2697</v>
      </c>
      <c r="B542" s="7" t="s">
        <v>1949</v>
      </c>
      <c r="C542" s="7" t="s">
        <v>2323</v>
      </c>
      <c r="D542" s="3">
        <v>134</v>
      </c>
      <c r="E542" t="str">
        <f>VLOOKUP(A542,HOP!A:L,12,0)</f>
        <v>134.00</v>
      </c>
      <c r="F542" t="str">
        <f>VLOOKUP(A542,HOP!A:C,3,0)</f>
        <v>2155262</v>
      </c>
      <c r="G542">
        <f t="shared" si="16"/>
        <v>0</v>
      </c>
      <c r="H542" t="str">
        <f t="shared" si="17"/>
        <v>，2155262</v>
      </c>
      <c r="I542" t="str">
        <f>VLOOKUP(A542,HOP!A:T,20,0)</f>
        <v>直连</v>
      </c>
    </row>
    <row r="543" ht="14.25" hidden="1" customHeight="1" spans="1:9">
      <c r="A543" s="6" t="s">
        <v>2699</v>
      </c>
      <c r="B543" s="7" t="s">
        <v>1949</v>
      </c>
      <c r="C543" s="7" t="s">
        <v>2323</v>
      </c>
      <c r="D543" s="3">
        <v>195</v>
      </c>
      <c r="E543" t="str">
        <f>VLOOKUP(A543,HOP!A:L,12,0)</f>
        <v>195.00</v>
      </c>
      <c r="F543" t="str">
        <f>VLOOKUP(A543,HOP!A:C,3,0)</f>
        <v>2155394</v>
      </c>
      <c r="G543">
        <f t="shared" si="16"/>
        <v>0</v>
      </c>
      <c r="H543" t="str">
        <f t="shared" si="17"/>
        <v>，2155394</v>
      </c>
      <c r="I543" t="str">
        <f>VLOOKUP(A543,HOP!A:T,20,0)</f>
        <v>直连</v>
      </c>
    </row>
    <row r="544" ht="14.25" hidden="1" customHeight="1" spans="1:9">
      <c r="A544" s="6" t="s">
        <v>2703</v>
      </c>
      <c r="B544" s="7" t="s">
        <v>1949</v>
      </c>
      <c r="C544" s="7" t="s">
        <v>2323</v>
      </c>
      <c r="D544" s="3">
        <v>510</v>
      </c>
      <c r="E544" t="str">
        <f>VLOOKUP(A544,HOP!A:L,12,0)</f>
        <v>510.00</v>
      </c>
      <c r="F544" t="str">
        <f>VLOOKUP(A544,HOP!A:C,3,0)</f>
        <v>2152914</v>
      </c>
      <c r="G544">
        <f t="shared" si="16"/>
        <v>0</v>
      </c>
      <c r="H544" t="str">
        <f t="shared" si="17"/>
        <v>，2152914</v>
      </c>
      <c r="I544" t="str">
        <f>VLOOKUP(A544,HOP!A:T,20,0)</f>
        <v>直连</v>
      </c>
    </row>
    <row r="545" ht="14.25" hidden="1" customHeight="1" spans="1:9">
      <c r="A545" s="6" t="s">
        <v>2709</v>
      </c>
      <c r="B545" s="7" t="s">
        <v>1949</v>
      </c>
      <c r="C545" s="7" t="s">
        <v>2323</v>
      </c>
      <c r="D545" s="3">
        <v>138</v>
      </c>
      <c r="E545" t="str">
        <f>VLOOKUP(A545,HOP!A:L,12,0)</f>
        <v>138.00</v>
      </c>
      <c r="F545" t="str">
        <f>VLOOKUP(A545,HOP!A:C,3,0)</f>
        <v>2150924</v>
      </c>
      <c r="G545">
        <f t="shared" si="16"/>
        <v>0</v>
      </c>
      <c r="H545" t="str">
        <f t="shared" si="17"/>
        <v>，2150924</v>
      </c>
      <c r="I545" t="str">
        <f>VLOOKUP(A545,HOP!A:T,20,0)</f>
        <v>直连</v>
      </c>
    </row>
    <row r="546" customHeight="1" spans="1:10">
      <c r="A546" s="44" t="s">
        <v>2724</v>
      </c>
      <c r="B546" s="8" t="s">
        <v>2715</v>
      </c>
      <c r="C546" s="8" t="s">
        <v>2715</v>
      </c>
      <c r="D546" s="9">
        <v>-349</v>
      </c>
      <c r="E546" t="e">
        <f>VLOOKUP(A546,HOP!A:L,12,0)</f>
        <v>#N/A</v>
      </c>
      <c r="F546">
        <v>2108094</v>
      </c>
      <c r="G546" t="e">
        <f t="shared" si="16"/>
        <v>#N/A</v>
      </c>
      <c r="H546" t="str">
        <f t="shared" si="17"/>
        <v>，2108094</v>
      </c>
      <c r="I546" t="e">
        <f>VLOOKUP(A546,HOP!A:T,20,0)</f>
        <v>#N/A</v>
      </c>
      <c r="J546" t="s">
        <v>2749</v>
      </c>
    </row>
    <row r="547" spans="1:10">
      <c r="A547" s="44" t="s">
        <v>2730</v>
      </c>
      <c r="D547" s="9">
        <v>-137</v>
      </c>
      <c r="E547" t="e">
        <f>VLOOKUP(A547,HOP!A:L,12,0)</f>
        <v>#N/A</v>
      </c>
      <c r="F547">
        <v>2110086</v>
      </c>
      <c r="G547" t="e">
        <f t="shared" si="16"/>
        <v>#N/A</v>
      </c>
      <c r="H547" t="str">
        <f t="shared" si="17"/>
        <v>，2110086</v>
      </c>
      <c r="I547" t="e">
        <f>VLOOKUP(A547,HOP!A:T,20,0)</f>
        <v>#N/A</v>
      </c>
      <c r="J547" t="s">
        <v>2750</v>
      </c>
    </row>
    <row r="548" spans="1:10">
      <c r="A548" s="44" t="s">
        <v>2734</v>
      </c>
      <c r="D548" s="9">
        <v>-142</v>
      </c>
      <c r="E548" t="e">
        <f>VLOOKUP(A548,HOP!A:L,12,0)</f>
        <v>#N/A</v>
      </c>
      <c r="F548">
        <v>2116155</v>
      </c>
      <c r="G548" t="e">
        <f t="shared" si="16"/>
        <v>#N/A</v>
      </c>
      <c r="H548" t="str">
        <f t="shared" si="17"/>
        <v>，2116155</v>
      </c>
      <c r="I548" t="e">
        <f>VLOOKUP(A548,HOP!A:T,20,0)</f>
        <v>#N/A</v>
      </c>
      <c r="J548" s="5" t="s">
        <v>2751</v>
      </c>
    </row>
    <row r="549" spans="1:14">
      <c r="A549" s="44" t="s">
        <v>2738</v>
      </c>
      <c r="D549" s="9">
        <v>-1095</v>
      </c>
      <c r="E549" t="e">
        <f>VLOOKUP(A549,HOP!A:L,12,0)</f>
        <v>#N/A</v>
      </c>
      <c r="F549">
        <v>2096317</v>
      </c>
      <c r="G549" t="e">
        <f t="shared" si="16"/>
        <v>#N/A</v>
      </c>
      <c r="H549" t="str">
        <f t="shared" si="17"/>
        <v>，2096317</v>
      </c>
      <c r="I549" t="e">
        <f>VLOOKUP(A549,HOP!A:T,20,0)</f>
        <v>#N/A</v>
      </c>
      <c r="J549" t="s">
        <v>2752</v>
      </c>
      <c r="N549" s="5" t="s">
        <v>2753</v>
      </c>
    </row>
    <row r="550" spans="1:10">
      <c r="A550" s="44" t="s">
        <v>2742</v>
      </c>
      <c r="D550" s="9">
        <v>-151</v>
      </c>
      <c r="E550" t="e">
        <f>VLOOKUP(A550,HOP!A:L,12,0)</f>
        <v>#N/A</v>
      </c>
      <c r="F550">
        <v>2116110</v>
      </c>
      <c r="G550" t="e">
        <f t="shared" si="16"/>
        <v>#N/A</v>
      </c>
      <c r="H550" t="str">
        <f t="shared" si="17"/>
        <v>，2116110</v>
      </c>
      <c r="I550" t="e">
        <f>VLOOKUP(A550,HOP!A:T,20,0)</f>
        <v>#N/A</v>
      </c>
      <c r="J550" t="s">
        <v>2754</v>
      </c>
    </row>
    <row r="552" spans="4:4">
      <c r="D552" s="3">
        <f>SUM(D2:D551)</f>
        <v>162327</v>
      </c>
    </row>
    <row r="556" spans="1:2">
      <c r="A556" t="s">
        <v>2755</v>
      </c>
      <c r="B556">
        <v>162843</v>
      </c>
    </row>
    <row r="557" spans="1:2">
      <c r="A557" t="s">
        <v>2756</v>
      </c>
      <c r="B557">
        <v>493</v>
      </c>
    </row>
    <row r="558" spans="1:2">
      <c r="A558" t="s">
        <v>2757</v>
      </c>
      <c r="B558">
        <v>-1009</v>
      </c>
    </row>
    <row r="559" spans="1:2">
      <c r="A559" s="5" t="s">
        <v>2758</v>
      </c>
      <c r="B559">
        <f>SUBTOTAL(9,B556:B558)</f>
        <v>162327</v>
      </c>
    </row>
  </sheetData>
  <autoFilter ref="A1:I550">
    <filterColumn colId="6">
      <filters>
        <filter val="#N/A"/>
        <filter val="115"/>
        <filter val="3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2759</v>
      </c>
      <c r="B1" s="2" t="s">
        <v>2760</v>
      </c>
      <c r="C1" s="2" t="s">
        <v>2761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2762</v>
      </c>
      <c r="I1" s="2" t="s">
        <v>2763</v>
      </c>
      <c r="J1" s="2" t="s">
        <v>2764</v>
      </c>
      <c r="K1" s="2" t="s">
        <v>2765</v>
      </c>
      <c r="L1" s="2" t="s">
        <v>2766</v>
      </c>
      <c r="M1" s="2" t="s">
        <v>2767</v>
      </c>
      <c r="N1" s="2" t="s">
        <v>2768</v>
      </c>
      <c r="O1" s="2" t="s">
        <v>2769</v>
      </c>
      <c r="P1" s="2" t="s">
        <v>2770</v>
      </c>
      <c r="Q1" s="2" t="s">
        <v>2771</v>
      </c>
      <c r="R1" s="2" t="s">
        <v>2772</v>
      </c>
      <c r="S1" s="2" t="s">
        <v>2773</v>
      </c>
      <c r="T1" s="2" t="s">
        <v>2774</v>
      </c>
    </row>
    <row r="2" s="1" customFormat="1" spans="1:20">
      <c r="A2" s="1" t="s">
        <v>462</v>
      </c>
      <c r="B2" s="1" t="s">
        <v>466</v>
      </c>
      <c r="C2" s="1" t="s">
        <v>2775</v>
      </c>
      <c r="D2" s="1" t="s">
        <v>2776</v>
      </c>
      <c r="E2" s="1" t="s">
        <v>465</v>
      </c>
      <c r="F2" s="1" t="s">
        <v>79</v>
      </c>
      <c r="G2" s="1" t="s">
        <v>80</v>
      </c>
      <c r="H2" s="1" t="s">
        <v>2777</v>
      </c>
      <c r="I2" s="1" t="s">
        <v>2778</v>
      </c>
      <c r="J2" s="1" t="s">
        <v>2779</v>
      </c>
      <c r="K2" s="1" t="s">
        <v>2778</v>
      </c>
      <c r="L2" s="1" t="s">
        <v>2778</v>
      </c>
      <c r="M2" s="1" t="s">
        <v>2780</v>
      </c>
      <c r="N2" s="1" t="s">
        <v>2780</v>
      </c>
      <c r="O2" s="1" t="s">
        <v>2781</v>
      </c>
      <c r="P2" s="1" t="s">
        <v>2782</v>
      </c>
      <c r="Q2" s="1" t="s">
        <v>2783</v>
      </c>
      <c r="R2" s="1" t="s">
        <v>73</v>
      </c>
      <c r="S2" s="1" t="s">
        <v>2784</v>
      </c>
      <c r="T2" s="1" t="s">
        <v>2785</v>
      </c>
    </row>
    <row r="3" s="1" customFormat="1" spans="1:20">
      <c r="A3" s="1" t="s">
        <v>470</v>
      </c>
      <c r="B3" s="1" t="s">
        <v>466</v>
      </c>
      <c r="C3" s="1" t="s">
        <v>2786</v>
      </c>
      <c r="D3" s="1" t="s">
        <v>2776</v>
      </c>
      <c r="E3" s="1" t="s">
        <v>471</v>
      </c>
      <c r="F3" s="1" t="s">
        <v>79</v>
      </c>
      <c r="G3" s="1" t="s">
        <v>80</v>
      </c>
      <c r="H3" s="1" t="s">
        <v>2777</v>
      </c>
      <c r="I3" s="1" t="s">
        <v>2778</v>
      </c>
      <c r="J3" s="1" t="s">
        <v>2779</v>
      </c>
      <c r="K3" s="1" t="s">
        <v>2778</v>
      </c>
      <c r="L3" s="1" t="s">
        <v>2778</v>
      </c>
      <c r="M3" s="1" t="s">
        <v>2780</v>
      </c>
      <c r="N3" s="1" t="s">
        <v>2780</v>
      </c>
      <c r="O3" s="1" t="s">
        <v>2781</v>
      </c>
      <c r="P3" s="1" t="s">
        <v>2782</v>
      </c>
      <c r="Q3" s="1" t="s">
        <v>2787</v>
      </c>
      <c r="R3" s="1" t="s">
        <v>73</v>
      </c>
      <c r="S3" s="1" t="s">
        <v>2784</v>
      </c>
      <c r="T3" s="1" t="s">
        <v>2785</v>
      </c>
    </row>
    <row r="4" s="1" customFormat="1" spans="1:20">
      <c r="A4" s="1" t="s">
        <v>2788</v>
      </c>
      <c r="B4" s="1" t="s">
        <v>699</v>
      </c>
      <c r="C4" s="1" t="s">
        <v>2789</v>
      </c>
      <c r="D4" s="1" t="s">
        <v>2790</v>
      </c>
      <c r="E4" s="1" t="s">
        <v>2791</v>
      </c>
      <c r="F4" s="1" t="s">
        <v>79</v>
      </c>
      <c r="G4" s="1" t="s">
        <v>503</v>
      </c>
      <c r="H4" s="1" t="s">
        <v>2777</v>
      </c>
      <c r="I4" s="1" t="s">
        <v>2781</v>
      </c>
      <c r="J4" s="1" t="s">
        <v>2779</v>
      </c>
      <c r="K4" s="1" t="s">
        <v>2781</v>
      </c>
      <c r="L4" s="1" t="s">
        <v>2781</v>
      </c>
      <c r="M4" s="1" t="s">
        <v>2780</v>
      </c>
      <c r="N4" s="1" t="s">
        <v>2780</v>
      </c>
      <c r="O4" s="1" t="s">
        <v>2781</v>
      </c>
      <c r="P4" s="1" t="s">
        <v>2782</v>
      </c>
      <c r="Q4" s="1" t="s">
        <v>2792</v>
      </c>
      <c r="R4" s="1" t="s">
        <v>73</v>
      </c>
      <c r="S4" s="1" t="s">
        <v>2784</v>
      </c>
      <c r="T4" s="1" t="s">
        <v>2785</v>
      </c>
    </row>
    <row r="5" s="1" customFormat="1" spans="1:20">
      <c r="A5" s="1" t="s">
        <v>697</v>
      </c>
      <c r="B5" s="1" t="s">
        <v>502</v>
      </c>
      <c r="C5" s="1" t="s">
        <v>2793</v>
      </c>
      <c r="D5" s="1" t="s">
        <v>2794</v>
      </c>
      <c r="E5" s="1" t="s">
        <v>698</v>
      </c>
      <c r="F5" s="1" t="s">
        <v>79</v>
      </c>
      <c r="G5" s="1" t="s">
        <v>503</v>
      </c>
      <c r="H5" s="1" t="s">
        <v>2777</v>
      </c>
      <c r="I5" s="1" t="s">
        <v>2795</v>
      </c>
      <c r="J5" s="1" t="s">
        <v>2779</v>
      </c>
      <c r="K5" s="1" t="s">
        <v>2795</v>
      </c>
      <c r="L5" s="1" t="s">
        <v>2795</v>
      </c>
      <c r="M5" s="1" t="s">
        <v>2780</v>
      </c>
      <c r="N5" s="1" t="s">
        <v>2780</v>
      </c>
      <c r="O5" s="1" t="s">
        <v>2781</v>
      </c>
      <c r="P5" s="1" t="s">
        <v>2782</v>
      </c>
      <c r="Q5" s="1" t="s">
        <v>2796</v>
      </c>
      <c r="R5" s="1" t="s">
        <v>73</v>
      </c>
      <c r="S5" s="1" t="s">
        <v>2784</v>
      </c>
      <c r="T5" s="1" t="s">
        <v>2785</v>
      </c>
    </row>
    <row r="6" s="1" customFormat="1" spans="1:20">
      <c r="A6" s="1" t="s">
        <v>2797</v>
      </c>
      <c r="B6" s="1" t="s">
        <v>502</v>
      </c>
      <c r="C6" s="1" t="s">
        <v>2798</v>
      </c>
      <c r="D6" s="1" t="s">
        <v>2799</v>
      </c>
      <c r="E6" s="1" t="s">
        <v>2800</v>
      </c>
      <c r="F6" s="1" t="s">
        <v>1472</v>
      </c>
      <c r="G6" s="1" t="s">
        <v>2323</v>
      </c>
      <c r="H6" s="1" t="s">
        <v>2777</v>
      </c>
      <c r="I6" s="1" t="s">
        <v>2781</v>
      </c>
      <c r="J6" s="1" t="s">
        <v>2779</v>
      </c>
      <c r="K6" s="1" t="s">
        <v>2781</v>
      </c>
      <c r="L6" s="1" t="s">
        <v>2781</v>
      </c>
      <c r="M6" s="1" t="s">
        <v>2780</v>
      </c>
      <c r="N6" s="1" t="s">
        <v>2780</v>
      </c>
      <c r="O6" s="1" t="s">
        <v>2781</v>
      </c>
      <c r="P6" s="1" t="s">
        <v>2782</v>
      </c>
      <c r="Q6" s="1" t="s">
        <v>2801</v>
      </c>
      <c r="R6" s="1" t="s">
        <v>73</v>
      </c>
      <c r="S6" s="1" t="s">
        <v>2784</v>
      </c>
      <c r="T6" s="1" t="s">
        <v>2785</v>
      </c>
    </row>
    <row r="7" s="1" customFormat="1" spans="1:20">
      <c r="A7" s="1" t="s">
        <v>498</v>
      </c>
      <c r="B7" s="1" t="s">
        <v>502</v>
      </c>
      <c r="C7" s="1" t="s">
        <v>2802</v>
      </c>
      <c r="D7" s="1" t="s">
        <v>2794</v>
      </c>
      <c r="E7" s="1" t="s">
        <v>501</v>
      </c>
      <c r="F7" s="1" t="s">
        <v>79</v>
      </c>
      <c r="G7" s="1" t="s">
        <v>503</v>
      </c>
      <c r="H7" s="1" t="s">
        <v>2777</v>
      </c>
      <c r="I7" s="1" t="s">
        <v>2803</v>
      </c>
      <c r="J7" s="1" t="s">
        <v>2779</v>
      </c>
      <c r="K7" s="1" t="s">
        <v>2803</v>
      </c>
      <c r="L7" s="1" t="s">
        <v>2803</v>
      </c>
      <c r="M7" s="1" t="s">
        <v>2780</v>
      </c>
      <c r="N7" s="1" t="s">
        <v>2780</v>
      </c>
      <c r="O7" s="1" t="s">
        <v>2781</v>
      </c>
      <c r="P7" s="1" t="s">
        <v>2782</v>
      </c>
      <c r="Q7" s="1" t="s">
        <v>2804</v>
      </c>
      <c r="R7" s="1" t="s">
        <v>73</v>
      </c>
      <c r="S7" s="1" t="s">
        <v>2784</v>
      </c>
      <c r="T7" s="1" t="s">
        <v>2785</v>
      </c>
    </row>
    <row r="8" s="1" customFormat="1" spans="1:20">
      <c r="A8" s="1" t="s">
        <v>2319</v>
      </c>
      <c r="B8" s="1" t="s">
        <v>532</v>
      </c>
      <c r="C8" s="1" t="s">
        <v>2805</v>
      </c>
      <c r="D8" s="1" t="s">
        <v>2321</v>
      </c>
      <c r="E8" s="1" t="s">
        <v>2322</v>
      </c>
      <c r="F8" s="1" t="s">
        <v>1949</v>
      </c>
      <c r="G8" s="1" t="s">
        <v>2323</v>
      </c>
      <c r="H8" s="1" t="s">
        <v>2777</v>
      </c>
      <c r="I8" s="1" t="s">
        <v>2806</v>
      </c>
      <c r="J8" s="1" t="s">
        <v>2779</v>
      </c>
      <c r="K8" s="1" t="s">
        <v>2806</v>
      </c>
      <c r="L8" s="1" t="s">
        <v>2806</v>
      </c>
      <c r="M8" s="1" t="s">
        <v>2780</v>
      </c>
      <c r="N8" s="1" t="s">
        <v>2780</v>
      </c>
      <c r="O8" s="1" t="s">
        <v>2781</v>
      </c>
      <c r="P8" s="1" t="s">
        <v>2782</v>
      </c>
      <c r="Q8" s="1" t="s">
        <v>2807</v>
      </c>
      <c r="R8" s="1" t="s">
        <v>73</v>
      </c>
      <c r="S8" s="1" t="s">
        <v>2784</v>
      </c>
      <c r="T8" s="1" t="s">
        <v>2785</v>
      </c>
    </row>
    <row r="9" s="1" customFormat="1" spans="1:20">
      <c r="A9" s="1" t="s">
        <v>2327</v>
      </c>
      <c r="B9" s="1" t="s">
        <v>532</v>
      </c>
      <c r="C9" s="1" t="s">
        <v>2808</v>
      </c>
      <c r="D9" s="1" t="s">
        <v>2321</v>
      </c>
      <c r="E9" s="1" t="s">
        <v>2322</v>
      </c>
      <c r="F9" s="1" t="s">
        <v>1949</v>
      </c>
      <c r="G9" s="1" t="s">
        <v>2323</v>
      </c>
      <c r="H9" s="1" t="s">
        <v>2777</v>
      </c>
      <c r="I9" s="1" t="s">
        <v>2809</v>
      </c>
      <c r="J9" s="1" t="s">
        <v>2779</v>
      </c>
      <c r="K9" s="1" t="s">
        <v>2809</v>
      </c>
      <c r="L9" s="1" t="s">
        <v>2809</v>
      </c>
      <c r="M9" s="1" t="s">
        <v>2780</v>
      </c>
      <c r="N9" s="1" t="s">
        <v>2780</v>
      </c>
      <c r="O9" s="1" t="s">
        <v>2781</v>
      </c>
      <c r="P9" s="1" t="s">
        <v>2782</v>
      </c>
      <c r="Q9" s="1" t="s">
        <v>2810</v>
      </c>
      <c r="R9" s="1" t="s">
        <v>73</v>
      </c>
      <c r="S9" s="1" t="s">
        <v>2784</v>
      </c>
      <c r="T9" s="1" t="s">
        <v>2785</v>
      </c>
    </row>
    <row r="10" s="1" customFormat="1" spans="1:20">
      <c r="A10" s="1" t="s">
        <v>1143</v>
      </c>
      <c r="B10" s="1" t="s">
        <v>532</v>
      </c>
      <c r="C10" s="1" t="s">
        <v>2811</v>
      </c>
      <c r="D10" s="1" t="s">
        <v>2812</v>
      </c>
      <c r="E10" s="1" t="s">
        <v>1146</v>
      </c>
      <c r="F10" s="1" t="s">
        <v>79</v>
      </c>
      <c r="G10" s="1" t="s">
        <v>1102</v>
      </c>
      <c r="H10" s="1" t="s">
        <v>2777</v>
      </c>
      <c r="I10" s="1" t="s">
        <v>2813</v>
      </c>
      <c r="J10" s="1" t="s">
        <v>2779</v>
      </c>
      <c r="K10" s="1" t="s">
        <v>2813</v>
      </c>
      <c r="L10" s="1" t="s">
        <v>2813</v>
      </c>
      <c r="M10" s="1" t="s">
        <v>2780</v>
      </c>
      <c r="N10" s="1" t="s">
        <v>2780</v>
      </c>
      <c r="O10" s="1" t="s">
        <v>2781</v>
      </c>
      <c r="P10" s="1" t="s">
        <v>2782</v>
      </c>
      <c r="Q10" s="1" t="s">
        <v>2814</v>
      </c>
      <c r="R10" s="1" t="s">
        <v>73</v>
      </c>
      <c r="S10" s="1" t="s">
        <v>2784</v>
      </c>
      <c r="T10" s="1" t="s">
        <v>2785</v>
      </c>
    </row>
    <row r="11" s="1" customFormat="1" spans="1:20">
      <c r="A11" s="1" t="s">
        <v>528</v>
      </c>
      <c r="B11" s="1" t="s">
        <v>532</v>
      </c>
      <c r="C11" s="1" t="s">
        <v>2815</v>
      </c>
      <c r="D11" s="1" t="s">
        <v>2816</v>
      </c>
      <c r="E11" s="1" t="s">
        <v>531</v>
      </c>
      <c r="F11" s="1" t="s">
        <v>79</v>
      </c>
      <c r="G11" s="1" t="s">
        <v>503</v>
      </c>
      <c r="H11" s="1" t="s">
        <v>2777</v>
      </c>
      <c r="I11" s="1" t="s">
        <v>2817</v>
      </c>
      <c r="J11" s="1" t="s">
        <v>2779</v>
      </c>
      <c r="K11" s="1" t="s">
        <v>2817</v>
      </c>
      <c r="L11" s="1" t="s">
        <v>2817</v>
      </c>
      <c r="M11" s="1" t="s">
        <v>2780</v>
      </c>
      <c r="N11" s="1" t="s">
        <v>2780</v>
      </c>
      <c r="O11" s="1" t="s">
        <v>2781</v>
      </c>
      <c r="P11" s="1" t="s">
        <v>2782</v>
      </c>
      <c r="Q11" s="1" t="s">
        <v>2818</v>
      </c>
      <c r="R11" s="1" t="s">
        <v>73</v>
      </c>
      <c r="S11" s="1" t="s">
        <v>2784</v>
      </c>
      <c r="T11" s="1" t="s">
        <v>2785</v>
      </c>
    </row>
    <row r="12" s="1" customFormat="1" spans="1:20">
      <c r="A12" s="1" t="s">
        <v>1059</v>
      </c>
      <c r="B12" s="1" t="s">
        <v>243</v>
      </c>
      <c r="C12" s="1" t="s">
        <v>2819</v>
      </c>
      <c r="D12" s="1" t="s">
        <v>1061</v>
      </c>
      <c r="E12" s="1" t="s">
        <v>1062</v>
      </c>
      <c r="F12" s="1" t="s">
        <v>79</v>
      </c>
      <c r="G12" s="1" t="s">
        <v>846</v>
      </c>
      <c r="H12" s="1" t="s">
        <v>2777</v>
      </c>
      <c r="I12" s="1" t="s">
        <v>2820</v>
      </c>
      <c r="J12" s="1" t="s">
        <v>2779</v>
      </c>
      <c r="K12" s="1" t="s">
        <v>2820</v>
      </c>
      <c r="L12" s="1" t="s">
        <v>2820</v>
      </c>
      <c r="M12" s="1" t="s">
        <v>2780</v>
      </c>
      <c r="N12" s="1" t="s">
        <v>2780</v>
      </c>
      <c r="O12" s="1" t="s">
        <v>2781</v>
      </c>
      <c r="P12" s="1" t="s">
        <v>2782</v>
      </c>
      <c r="Q12" s="1" t="s">
        <v>2821</v>
      </c>
      <c r="R12" s="1" t="s">
        <v>73</v>
      </c>
      <c r="S12" s="1" t="s">
        <v>2784</v>
      </c>
      <c r="T12" s="1" t="s">
        <v>2785</v>
      </c>
    </row>
    <row r="13" s="1" customFormat="1" spans="1:20">
      <c r="A13" s="1" t="s">
        <v>239</v>
      </c>
      <c r="B13" s="1" t="s">
        <v>243</v>
      </c>
      <c r="C13" s="1" t="s">
        <v>2822</v>
      </c>
      <c r="D13" s="1" t="s">
        <v>241</v>
      </c>
      <c r="E13" s="1" t="s">
        <v>242</v>
      </c>
      <c r="F13" s="1" t="s">
        <v>123</v>
      </c>
      <c r="G13" s="1" t="s">
        <v>80</v>
      </c>
      <c r="H13" s="1" t="s">
        <v>2777</v>
      </c>
      <c r="I13" s="1" t="s">
        <v>2823</v>
      </c>
      <c r="J13" s="1" t="s">
        <v>2779</v>
      </c>
      <c r="K13" s="1" t="s">
        <v>2823</v>
      </c>
      <c r="L13" s="1" t="s">
        <v>2823</v>
      </c>
      <c r="M13" s="1" t="s">
        <v>2780</v>
      </c>
      <c r="N13" s="1" t="s">
        <v>2780</v>
      </c>
      <c r="O13" s="1" t="s">
        <v>2781</v>
      </c>
      <c r="P13" s="1" t="s">
        <v>2782</v>
      </c>
      <c r="Q13" s="1" t="s">
        <v>2824</v>
      </c>
      <c r="R13" s="1" t="s">
        <v>73</v>
      </c>
      <c r="S13" s="1" t="s">
        <v>2784</v>
      </c>
      <c r="T13" s="1" t="s">
        <v>2785</v>
      </c>
    </row>
    <row r="14" s="1" customFormat="1" spans="1:20">
      <c r="A14" s="1" t="s">
        <v>2825</v>
      </c>
      <c r="B14" s="1" t="s">
        <v>601</v>
      </c>
      <c r="C14" s="1" t="s">
        <v>2826</v>
      </c>
      <c r="D14" s="1" t="s">
        <v>2827</v>
      </c>
      <c r="E14" s="1" t="s">
        <v>2828</v>
      </c>
      <c r="F14" s="1" t="s">
        <v>1472</v>
      </c>
      <c r="G14" s="1" t="s">
        <v>1949</v>
      </c>
      <c r="H14" s="1" t="s">
        <v>2777</v>
      </c>
      <c r="I14" s="1" t="s">
        <v>2781</v>
      </c>
      <c r="J14" s="1" t="s">
        <v>2779</v>
      </c>
      <c r="K14" s="1" t="s">
        <v>2781</v>
      </c>
      <c r="L14" s="1" t="s">
        <v>2781</v>
      </c>
      <c r="M14" s="1" t="s">
        <v>2780</v>
      </c>
      <c r="N14" s="1" t="s">
        <v>2780</v>
      </c>
      <c r="O14" s="1" t="s">
        <v>2781</v>
      </c>
      <c r="P14" s="1" t="s">
        <v>2782</v>
      </c>
      <c r="Q14" s="1" t="s">
        <v>2829</v>
      </c>
      <c r="R14" s="1" t="s">
        <v>73</v>
      </c>
      <c r="S14" s="1" t="s">
        <v>2784</v>
      </c>
      <c r="T14" s="1" t="s">
        <v>2785</v>
      </c>
    </row>
    <row r="15" s="1" customFormat="1" spans="1:20">
      <c r="A15" s="1" t="s">
        <v>771</v>
      </c>
      <c r="B15" s="1" t="s">
        <v>601</v>
      </c>
      <c r="C15" s="1" t="s">
        <v>2830</v>
      </c>
      <c r="D15" s="1" t="s">
        <v>375</v>
      </c>
      <c r="E15" s="1" t="s">
        <v>772</v>
      </c>
      <c r="F15" s="1" t="s">
        <v>163</v>
      </c>
      <c r="G15" s="1" t="s">
        <v>503</v>
      </c>
      <c r="H15" s="1" t="s">
        <v>2777</v>
      </c>
      <c r="I15" s="1" t="s">
        <v>2831</v>
      </c>
      <c r="J15" s="1" t="s">
        <v>2779</v>
      </c>
      <c r="K15" s="1" t="s">
        <v>2831</v>
      </c>
      <c r="L15" s="1" t="s">
        <v>2831</v>
      </c>
      <c r="M15" s="1" t="s">
        <v>2780</v>
      </c>
      <c r="N15" s="1" t="s">
        <v>2780</v>
      </c>
      <c r="O15" s="1" t="s">
        <v>2781</v>
      </c>
      <c r="P15" s="1" t="s">
        <v>2782</v>
      </c>
      <c r="Q15" s="1" t="s">
        <v>2832</v>
      </c>
      <c r="R15" s="1" t="s">
        <v>73</v>
      </c>
      <c r="S15" s="1" t="s">
        <v>2784</v>
      </c>
      <c r="T15" s="1" t="s">
        <v>2785</v>
      </c>
    </row>
    <row r="16" s="1" customFormat="1" spans="1:20">
      <c r="A16" s="1" t="s">
        <v>2405</v>
      </c>
      <c r="B16" s="1" t="s">
        <v>601</v>
      </c>
      <c r="C16" s="1" t="s">
        <v>2833</v>
      </c>
      <c r="D16" s="1" t="s">
        <v>2834</v>
      </c>
      <c r="E16" s="1" t="s">
        <v>2408</v>
      </c>
      <c r="F16" s="1" t="s">
        <v>1949</v>
      </c>
      <c r="G16" s="1" t="s">
        <v>2323</v>
      </c>
      <c r="H16" s="1" t="s">
        <v>2777</v>
      </c>
      <c r="I16" s="1" t="s">
        <v>2835</v>
      </c>
      <c r="J16" s="1" t="s">
        <v>2779</v>
      </c>
      <c r="K16" s="1" t="s">
        <v>2835</v>
      </c>
      <c r="L16" s="1" t="s">
        <v>2835</v>
      </c>
      <c r="M16" s="1" t="s">
        <v>2780</v>
      </c>
      <c r="N16" s="1" t="s">
        <v>2780</v>
      </c>
      <c r="O16" s="1" t="s">
        <v>2781</v>
      </c>
      <c r="P16" s="1" t="s">
        <v>2782</v>
      </c>
      <c r="Q16" s="1" t="s">
        <v>2836</v>
      </c>
      <c r="R16" s="1" t="s">
        <v>73</v>
      </c>
      <c r="S16" s="1" t="s">
        <v>2784</v>
      </c>
      <c r="T16" s="1" t="s">
        <v>2785</v>
      </c>
    </row>
    <row r="17" s="1" customFormat="1" spans="1:20">
      <c r="A17" s="1" t="s">
        <v>597</v>
      </c>
      <c r="B17" s="1" t="s">
        <v>601</v>
      </c>
      <c r="C17" s="1" t="s">
        <v>2837</v>
      </c>
      <c r="D17" s="1" t="s">
        <v>599</v>
      </c>
      <c r="E17" s="1" t="s">
        <v>600</v>
      </c>
      <c r="F17" s="1" t="s">
        <v>163</v>
      </c>
      <c r="G17" s="1" t="s">
        <v>503</v>
      </c>
      <c r="H17" s="1" t="s">
        <v>2777</v>
      </c>
      <c r="I17" s="1" t="s">
        <v>2838</v>
      </c>
      <c r="J17" s="1" t="s">
        <v>2779</v>
      </c>
      <c r="K17" s="1" t="s">
        <v>2838</v>
      </c>
      <c r="L17" s="1" t="s">
        <v>2838</v>
      </c>
      <c r="M17" s="1" t="s">
        <v>2780</v>
      </c>
      <c r="N17" s="1" t="s">
        <v>2780</v>
      </c>
      <c r="O17" s="1" t="s">
        <v>2781</v>
      </c>
      <c r="P17" s="1" t="s">
        <v>2782</v>
      </c>
      <c r="Q17" s="1" t="s">
        <v>2839</v>
      </c>
      <c r="R17" s="1" t="s">
        <v>73</v>
      </c>
      <c r="S17" s="1" t="s">
        <v>2784</v>
      </c>
      <c r="T17" s="1" t="s">
        <v>2785</v>
      </c>
    </row>
    <row r="18" s="1" customFormat="1" spans="1:20">
      <c r="A18" s="1" t="s">
        <v>677</v>
      </c>
      <c r="B18" s="1" t="s">
        <v>601</v>
      </c>
      <c r="C18" s="1" t="s">
        <v>2840</v>
      </c>
      <c r="D18" s="1" t="s">
        <v>679</v>
      </c>
      <c r="E18" s="1" t="s">
        <v>680</v>
      </c>
      <c r="F18" s="1" t="s">
        <v>80</v>
      </c>
      <c r="G18" s="1" t="s">
        <v>503</v>
      </c>
      <c r="H18" s="1" t="s">
        <v>2777</v>
      </c>
      <c r="I18" s="1" t="s">
        <v>2841</v>
      </c>
      <c r="J18" s="1" t="s">
        <v>2779</v>
      </c>
      <c r="K18" s="1" t="s">
        <v>2841</v>
      </c>
      <c r="L18" s="1" t="s">
        <v>2841</v>
      </c>
      <c r="M18" s="1" t="s">
        <v>2780</v>
      </c>
      <c r="N18" s="1" t="s">
        <v>2780</v>
      </c>
      <c r="O18" s="1" t="s">
        <v>2781</v>
      </c>
      <c r="P18" s="1" t="s">
        <v>2782</v>
      </c>
      <c r="Q18" s="1" t="s">
        <v>2842</v>
      </c>
      <c r="R18" s="1" t="s">
        <v>73</v>
      </c>
      <c r="S18" s="1" t="s">
        <v>2784</v>
      </c>
      <c r="T18" s="1" t="s">
        <v>2785</v>
      </c>
    </row>
    <row r="19" s="1" customFormat="1" spans="1:20">
      <c r="A19" s="1" t="s">
        <v>307</v>
      </c>
      <c r="B19" s="1" t="s">
        <v>163</v>
      </c>
      <c r="C19" s="1" t="s">
        <v>2843</v>
      </c>
      <c r="D19" s="1" t="s">
        <v>309</v>
      </c>
      <c r="E19" s="1" t="s">
        <v>310</v>
      </c>
      <c r="F19" s="1" t="s">
        <v>114</v>
      </c>
      <c r="G19" s="1" t="s">
        <v>80</v>
      </c>
      <c r="H19" s="1" t="s">
        <v>2777</v>
      </c>
      <c r="I19" s="1" t="s">
        <v>2844</v>
      </c>
      <c r="J19" s="1" t="s">
        <v>2779</v>
      </c>
      <c r="K19" s="1" t="s">
        <v>2844</v>
      </c>
      <c r="L19" s="1" t="s">
        <v>2844</v>
      </c>
      <c r="M19" s="1" t="s">
        <v>2780</v>
      </c>
      <c r="N19" s="1" t="s">
        <v>2780</v>
      </c>
      <c r="O19" s="1" t="s">
        <v>2781</v>
      </c>
      <c r="P19" s="1" t="s">
        <v>2782</v>
      </c>
      <c r="Q19" s="1" t="s">
        <v>2845</v>
      </c>
      <c r="R19" s="1" t="s">
        <v>73</v>
      </c>
      <c r="S19" s="1" t="s">
        <v>2784</v>
      </c>
      <c r="T19" s="1" t="s">
        <v>2785</v>
      </c>
    </row>
    <row r="20" s="1" customFormat="1" spans="1:20">
      <c r="A20" s="1" t="s">
        <v>2846</v>
      </c>
      <c r="B20" s="1" t="s">
        <v>163</v>
      </c>
      <c r="C20" s="1" t="s">
        <v>2847</v>
      </c>
      <c r="D20" s="1" t="s">
        <v>2848</v>
      </c>
      <c r="E20" s="1" t="s">
        <v>2849</v>
      </c>
      <c r="F20" s="1" t="s">
        <v>1949</v>
      </c>
      <c r="G20" s="1" t="s">
        <v>2323</v>
      </c>
      <c r="H20" s="1" t="s">
        <v>2777</v>
      </c>
      <c r="I20" s="1" t="s">
        <v>2781</v>
      </c>
      <c r="J20" s="1" t="s">
        <v>2779</v>
      </c>
      <c r="K20" s="1" t="s">
        <v>2781</v>
      </c>
      <c r="L20" s="1" t="s">
        <v>2781</v>
      </c>
      <c r="M20" s="1" t="s">
        <v>2780</v>
      </c>
      <c r="N20" s="1" t="s">
        <v>2780</v>
      </c>
      <c r="O20" s="1" t="s">
        <v>2781</v>
      </c>
      <c r="P20" s="1" t="s">
        <v>2782</v>
      </c>
      <c r="Q20" s="1" t="s">
        <v>2850</v>
      </c>
      <c r="R20" s="1" t="s">
        <v>73</v>
      </c>
      <c r="S20" s="1" t="s">
        <v>2784</v>
      </c>
      <c r="T20" s="1" t="s">
        <v>2785</v>
      </c>
    </row>
    <row r="21" s="1" customFormat="1" spans="1:20">
      <c r="A21" s="1" t="s">
        <v>337</v>
      </c>
      <c r="B21" s="1" t="s">
        <v>163</v>
      </c>
      <c r="C21" s="1" t="s">
        <v>2851</v>
      </c>
      <c r="D21" s="1" t="s">
        <v>339</v>
      </c>
      <c r="E21" s="1" t="s">
        <v>340</v>
      </c>
      <c r="F21" s="1" t="s">
        <v>123</v>
      </c>
      <c r="G21" s="1" t="s">
        <v>80</v>
      </c>
      <c r="H21" s="1" t="s">
        <v>2777</v>
      </c>
      <c r="I21" s="1" t="s">
        <v>2852</v>
      </c>
      <c r="J21" s="1" t="s">
        <v>2779</v>
      </c>
      <c r="K21" s="1" t="s">
        <v>2852</v>
      </c>
      <c r="L21" s="1" t="s">
        <v>2852</v>
      </c>
      <c r="M21" s="1" t="s">
        <v>2780</v>
      </c>
      <c r="N21" s="1" t="s">
        <v>2780</v>
      </c>
      <c r="O21" s="1" t="s">
        <v>2781</v>
      </c>
      <c r="P21" s="1" t="s">
        <v>2782</v>
      </c>
      <c r="Q21" s="1" t="s">
        <v>2853</v>
      </c>
      <c r="R21" s="1" t="s">
        <v>73</v>
      </c>
      <c r="S21" s="1" t="s">
        <v>2784</v>
      </c>
      <c r="T21" s="1" t="s">
        <v>2785</v>
      </c>
    </row>
    <row r="22" s="1" customFormat="1" spans="1:20">
      <c r="A22" s="1" t="s">
        <v>1023</v>
      </c>
      <c r="B22" s="1" t="s">
        <v>163</v>
      </c>
      <c r="C22" s="1" t="s">
        <v>2854</v>
      </c>
      <c r="D22" s="1" t="s">
        <v>1025</v>
      </c>
      <c r="E22" s="1" t="s">
        <v>1026</v>
      </c>
      <c r="F22" s="1" t="s">
        <v>80</v>
      </c>
      <c r="G22" s="1" t="s">
        <v>846</v>
      </c>
      <c r="H22" s="1" t="s">
        <v>2777</v>
      </c>
      <c r="I22" s="1" t="s">
        <v>2855</v>
      </c>
      <c r="J22" s="1" t="s">
        <v>2779</v>
      </c>
      <c r="K22" s="1" t="s">
        <v>2855</v>
      </c>
      <c r="L22" s="1" t="s">
        <v>2855</v>
      </c>
      <c r="M22" s="1" t="s">
        <v>2780</v>
      </c>
      <c r="N22" s="1" t="s">
        <v>2780</v>
      </c>
      <c r="O22" s="1" t="s">
        <v>2781</v>
      </c>
      <c r="P22" s="1" t="s">
        <v>2782</v>
      </c>
      <c r="Q22" s="1" t="s">
        <v>2856</v>
      </c>
      <c r="R22" s="1" t="s">
        <v>73</v>
      </c>
      <c r="S22" s="1" t="s">
        <v>2784</v>
      </c>
      <c r="T22" s="1" t="s">
        <v>2785</v>
      </c>
    </row>
    <row r="23" s="1" customFormat="1" spans="1:20">
      <c r="A23" s="1" t="s">
        <v>165</v>
      </c>
      <c r="B23" s="1" t="s">
        <v>163</v>
      </c>
      <c r="C23" s="1" t="s">
        <v>2857</v>
      </c>
      <c r="D23" s="1" t="s">
        <v>167</v>
      </c>
      <c r="E23" s="1" t="s">
        <v>168</v>
      </c>
      <c r="F23" s="1" t="s">
        <v>114</v>
      </c>
      <c r="G23" s="1" t="s">
        <v>80</v>
      </c>
      <c r="H23" s="1" t="s">
        <v>2777</v>
      </c>
      <c r="I23" s="1" t="s">
        <v>2858</v>
      </c>
      <c r="J23" s="1" t="s">
        <v>2779</v>
      </c>
      <c r="K23" s="1" t="s">
        <v>2858</v>
      </c>
      <c r="L23" s="1" t="s">
        <v>2858</v>
      </c>
      <c r="M23" s="1" t="s">
        <v>2780</v>
      </c>
      <c r="N23" s="1" t="s">
        <v>2780</v>
      </c>
      <c r="O23" s="1" t="s">
        <v>2781</v>
      </c>
      <c r="P23" s="1" t="s">
        <v>2782</v>
      </c>
      <c r="Q23" s="1" t="s">
        <v>2859</v>
      </c>
      <c r="R23" s="1" t="s">
        <v>73</v>
      </c>
      <c r="S23" s="1" t="s">
        <v>2784</v>
      </c>
      <c r="T23" s="1" t="s">
        <v>2785</v>
      </c>
    </row>
    <row r="24" s="1" customFormat="1" spans="1:20">
      <c r="A24" s="1" t="s">
        <v>277</v>
      </c>
      <c r="B24" s="1" t="s">
        <v>163</v>
      </c>
      <c r="C24" s="1" t="s">
        <v>2860</v>
      </c>
      <c r="D24" s="1" t="s">
        <v>279</v>
      </c>
      <c r="E24" s="1" t="s">
        <v>280</v>
      </c>
      <c r="F24" s="1" t="s">
        <v>79</v>
      </c>
      <c r="G24" s="1" t="s">
        <v>80</v>
      </c>
      <c r="H24" s="1" t="s">
        <v>2777</v>
      </c>
      <c r="I24" s="1" t="s">
        <v>2861</v>
      </c>
      <c r="J24" s="1" t="s">
        <v>2779</v>
      </c>
      <c r="K24" s="1" t="s">
        <v>2861</v>
      </c>
      <c r="L24" s="1" t="s">
        <v>2861</v>
      </c>
      <c r="M24" s="1" t="s">
        <v>2780</v>
      </c>
      <c r="N24" s="1" t="s">
        <v>2780</v>
      </c>
      <c r="O24" s="1" t="s">
        <v>2781</v>
      </c>
      <c r="P24" s="1" t="s">
        <v>2782</v>
      </c>
      <c r="Q24" s="1" t="s">
        <v>2862</v>
      </c>
      <c r="R24" s="1" t="s">
        <v>73</v>
      </c>
      <c r="S24" s="1" t="s">
        <v>2784</v>
      </c>
      <c r="T24" s="1" t="s">
        <v>2785</v>
      </c>
    </row>
    <row r="25" s="1" customFormat="1" spans="1:20">
      <c r="A25" s="1" t="s">
        <v>345</v>
      </c>
      <c r="B25" s="1" t="s">
        <v>163</v>
      </c>
      <c r="C25" s="1" t="s">
        <v>2863</v>
      </c>
      <c r="D25" s="1" t="s">
        <v>279</v>
      </c>
      <c r="E25" s="1" t="s">
        <v>2864</v>
      </c>
      <c r="F25" s="1" t="s">
        <v>123</v>
      </c>
      <c r="G25" s="1" t="s">
        <v>80</v>
      </c>
      <c r="H25" s="1" t="s">
        <v>2777</v>
      </c>
      <c r="I25" s="1" t="s">
        <v>2865</v>
      </c>
      <c r="J25" s="1" t="s">
        <v>2779</v>
      </c>
      <c r="K25" s="1" t="s">
        <v>2865</v>
      </c>
      <c r="L25" s="1" t="s">
        <v>2865</v>
      </c>
      <c r="M25" s="1" t="s">
        <v>2780</v>
      </c>
      <c r="N25" s="1" t="s">
        <v>2780</v>
      </c>
      <c r="O25" s="1" t="s">
        <v>2781</v>
      </c>
      <c r="P25" s="1" t="s">
        <v>2782</v>
      </c>
      <c r="Q25" s="1" t="s">
        <v>2866</v>
      </c>
      <c r="R25" s="1" t="s">
        <v>73</v>
      </c>
      <c r="S25" s="1" t="s">
        <v>2784</v>
      </c>
      <c r="T25" s="1" t="s">
        <v>2785</v>
      </c>
    </row>
    <row r="26" s="1" customFormat="1" spans="1:20">
      <c r="A26" s="1" t="s">
        <v>767</v>
      </c>
      <c r="B26" s="1" t="s">
        <v>163</v>
      </c>
      <c r="C26" s="1" t="s">
        <v>2867</v>
      </c>
      <c r="D26" s="1" t="s">
        <v>540</v>
      </c>
      <c r="E26" s="1" t="s">
        <v>768</v>
      </c>
      <c r="F26" s="1" t="s">
        <v>79</v>
      </c>
      <c r="G26" s="1" t="s">
        <v>503</v>
      </c>
      <c r="H26" s="1" t="s">
        <v>2777</v>
      </c>
      <c r="I26" s="1" t="s">
        <v>2868</v>
      </c>
      <c r="J26" s="1" t="s">
        <v>2779</v>
      </c>
      <c r="K26" s="1" t="s">
        <v>2868</v>
      </c>
      <c r="L26" s="1" t="s">
        <v>2868</v>
      </c>
      <c r="M26" s="1" t="s">
        <v>2780</v>
      </c>
      <c r="N26" s="1" t="s">
        <v>2780</v>
      </c>
      <c r="O26" s="1" t="s">
        <v>2781</v>
      </c>
      <c r="P26" s="1" t="s">
        <v>2782</v>
      </c>
      <c r="Q26" s="1" t="s">
        <v>2869</v>
      </c>
      <c r="R26" s="1" t="s">
        <v>73</v>
      </c>
      <c r="S26" s="1" t="s">
        <v>2784</v>
      </c>
      <c r="T26" s="1" t="s">
        <v>2785</v>
      </c>
    </row>
    <row r="27" s="1" customFormat="1" spans="1:20">
      <c r="A27" s="1" t="s">
        <v>159</v>
      </c>
      <c r="B27" s="1" t="s">
        <v>163</v>
      </c>
      <c r="C27" s="1" t="s">
        <v>2870</v>
      </c>
      <c r="D27" s="1" t="s">
        <v>161</v>
      </c>
      <c r="E27" s="1" t="s">
        <v>162</v>
      </c>
      <c r="F27" s="1" t="s">
        <v>79</v>
      </c>
      <c r="G27" s="1" t="s">
        <v>80</v>
      </c>
      <c r="H27" s="1" t="s">
        <v>2777</v>
      </c>
      <c r="I27" s="1" t="s">
        <v>2871</v>
      </c>
      <c r="J27" s="1" t="s">
        <v>2779</v>
      </c>
      <c r="K27" s="1" t="s">
        <v>2871</v>
      </c>
      <c r="L27" s="1" t="s">
        <v>2871</v>
      </c>
      <c r="M27" s="1" t="s">
        <v>2780</v>
      </c>
      <c r="N27" s="1" t="s">
        <v>2780</v>
      </c>
      <c r="O27" s="1" t="s">
        <v>2781</v>
      </c>
      <c r="P27" s="1" t="s">
        <v>2782</v>
      </c>
      <c r="Q27" s="1" t="s">
        <v>2872</v>
      </c>
      <c r="R27" s="1" t="s">
        <v>73</v>
      </c>
      <c r="S27" s="1" t="s">
        <v>2784</v>
      </c>
      <c r="T27" s="1" t="s">
        <v>2785</v>
      </c>
    </row>
    <row r="28" s="1" customFormat="1" spans="1:20">
      <c r="A28" s="1" t="s">
        <v>2334</v>
      </c>
      <c r="B28" s="1" t="s">
        <v>114</v>
      </c>
      <c r="C28" s="1" t="s">
        <v>2873</v>
      </c>
      <c r="D28" s="1" t="s">
        <v>2331</v>
      </c>
      <c r="E28" s="1" t="s">
        <v>2335</v>
      </c>
      <c r="F28" s="1" t="s">
        <v>1949</v>
      </c>
      <c r="G28" s="1" t="s">
        <v>2323</v>
      </c>
      <c r="H28" s="1" t="s">
        <v>2777</v>
      </c>
      <c r="I28" s="1" t="s">
        <v>2874</v>
      </c>
      <c r="J28" s="1" t="s">
        <v>2779</v>
      </c>
      <c r="K28" s="1" t="s">
        <v>2874</v>
      </c>
      <c r="L28" s="1" t="s">
        <v>2874</v>
      </c>
      <c r="M28" s="1" t="s">
        <v>2780</v>
      </c>
      <c r="N28" s="1" t="s">
        <v>2780</v>
      </c>
      <c r="O28" s="1" t="s">
        <v>2781</v>
      </c>
      <c r="P28" s="1" t="s">
        <v>2782</v>
      </c>
      <c r="Q28" s="1" t="s">
        <v>2875</v>
      </c>
      <c r="R28" s="1" t="s">
        <v>73</v>
      </c>
      <c r="S28" s="1" t="s">
        <v>2784</v>
      </c>
      <c r="T28" s="1" t="s">
        <v>2785</v>
      </c>
    </row>
    <row r="29" s="1" customFormat="1" spans="1:20">
      <c r="A29" s="1" t="s">
        <v>2507</v>
      </c>
      <c r="B29" s="1" t="s">
        <v>114</v>
      </c>
      <c r="C29" s="1" t="s">
        <v>2876</v>
      </c>
      <c r="D29" s="1" t="s">
        <v>2877</v>
      </c>
      <c r="E29" s="1" t="s">
        <v>2510</v>
      </c>
      <c r="F29" s="1" t="s">
        <v>1949</v>
      </c>
      <c r="G29" s="1" t="s">
        <v>2323</v>
      </c>
      <c r="H29" s="1" t="s">
        <v>2777</v>
      </c>
      <c r="I29" s="1" t="s">
        <v>2878</v>
      </c>
      <c r="J29" s="1" t="s">
        <v>2779</v>
      </c>
      <c r="K29" s="1" t="s">
        <v>2878</v>
      </c>
      <c r="L29" s="1" t="s">
        <v>2878</v>
      </c>
      <c r="M29" s="1" t="s">
        <v>2780</v>
      </c>
      <c r="N29" s="1" t="s">
        <v>2780</v>
      </c>
      <c r="O29" s="1" t="s">
        <v>2781</v>
      </c>
      <c r="P29" s="1" t="s">
        <v>2782</v>
      </c>
      <c r="Q29" s="1" t="s">
        <v>2879</v>
      </c>
      <c r="R29" s="1" t="s">
        <v>73</v>
      </c>
      <c r="S29" s="1" t="s">
        <v>2784</v>
      </c>
      <c r="T29" s="1" t="s">
        <v>2785</v>
      </c>
    </row>
    <row r="30" s="1" customFormat="1" spans="1:20">
      <c r="A30" s="1" t="s">
        <v>473</v>
      </c>
      <c r="B30" s="1" t="s">
        <v>114</v>
      </c>
      <c r="C30" s="1" t="s">
        <v>2880</v>
      </c>
      <c r="D30" s="1" t="s">
        <v>2881</v>
      </c>
      <c r="E30" s="1" t="s">
        <v>476</v>
      </c>
      <c r="F30" s="1" t="s">
        <v>79</v>
      </c>
      <c r="G30" s="1" t="s">
        <v>80</v>
      </c>
      <c r="H30" s="1" t="s">
        <v>2777</v>
      </c>
      <c r="I30" s="1" t="s">
        <v>2882</v>
      </c>
      <c r="J30" s="1" t="s">
        <v>2779</v>
      </c>
      <c r="K30" s="1" t="s">
        <v>2882</v>
      </c>
      <c r="L30" s="1" t="s">
        <v>2882</v>
      </c>
      <c r="M30" s="1" t="s">
        <v>2780</v>
      </c>
      <c r="N30" s="1" t="s">
        <v>2780</v>
      </c>
      <c r="O30" s="1" t="s">
        <v>2781</v>
      </c>
      <c r="P30" s="1" t="s">
        <v>2782</v>
      </c>
      <c r="Q30" s="1" t="s">
        <v>2883</v>
      </c>
      <c r="R30" s="1" t="s">
        <v>73</v>
      </c>
      <c r="S30" s="1" t="s">
        <v>2784</v>
      </c>
      <c r="T30" s="1" t="s">
        <v>2785</v>
      </c>
    </row>
    <row r="31" s="1" customFormat="1" spans="1:20">
      <c r="A31" s="1" t="s">
        <v>2884</v>
      </c>
      <c r="B31" s="1" t="s">
        <v>114</v>
      </c>
      <c r="C31" s="1" t="s">
        <v>2885</v>
      </c>
      <c r="D31" s="1" t="s">
        <v>2886</v>
      </c>
      <c r="E31" s="1" t="s">
        <v>2887</v>
      </c>
      <c r="F31" s="1" t="s">
        <v>1102</v>
      </c>
      <c r="G31" s="1" t="s">
        <v>1472</v>
      </c>
      <c r="H31" s="1" t="s">
        <v>2777</v>
      </c>
      <c r="I31" s="1" t="s">
        <v>2781</v>
      </c>
      <c r="J31" s="1" t="s">
        <v>2779</v>
      </c>
      <c r="K31" s="1" t="s">
        <v>2781</v>
      </c>
      <c r="L31" s="1" t="s">
        <v>2781</v>
      </c>
      <c r="M31" s="1" t="s">
        <v>2780</v>
      </c>
      <c r="N31" s="1" t="s">
        <v>2780</v>
      </c>
      <c r="O31" s="1" t="s">
        <v>2781</v>
      </c>
      <c r="P31" s="1" t="s">
        <v>2782</v>
      </c>
      <c r="Q31" s="1" t="s">
        <v>2888</v>
      </c>
      <c r="R31" s="1" t="s">
        <v>73</v>
      </c>
      <c r="S31" s="1" t="s">
        <v>2784</v>
      </c>
      <c r="T31" s="1" t="s">
        <v>2785</v>
      </c>
    </row>
    <row r="32" s="1" customFormat="1" spans="1:20">
      <c r="A32" s="1" t="s">
        <v>350</v>
      </c>
      <c r="B32" s="1" t="s">
        <v>114</v>
      </c>
      <c r="C32" s="1" t="s">
        <v>2889</v>
      </c>
      <c r="D32" s="1" t="s">
        <v>352</v>
      </c>
      <c r="E32" s="1" t="s">
        <v>353</v>
      </c>
      <c r="F32" s="1" t="s">
        <v>114</v>
      </c>
      <c r="G32" s="1" t="s">
        <v>80</v>
      </c>
      <c r="H32" s="1" t="s">
        <v>2777</v>
      </c>
      <c r="I32" s="1" t="s">
        <v>2890</v>
      </c>
      <c r="J32" s="1" t="s">
        <v>2779</v>
      </c>
      <c r="K32" s="1" t="s">
        <v>2890</v>
      </c>
      <c r="L32" s="1" t="s">
        <v>2890</v>
      </c>
      <c r="M32" s="1" t="s">
        <v>2780</v>
      </c>
      <c r="N32" s="1" t="s">
        <v>2780</v>
      </c>
      <c r="O32" s="1" t="s">
        <v>2781</v>
      </c>
      <c r="P32" s="1" t="s">
        <v>2782</v>
      </c>
      <c r="Q32" s="1" t="s">
        <v>2891</v>
      </c>
      <c r="R32" s="1" t="s">
        <v>73</v>
      </c>
      <c r="S32" s="1" t="s">
        <v>2784</v>
      </c>
      <c r="T32" s="1" t="s">
        <v>2785</v>
      </c>
    </row>
    <row r="33" s="1" customFormat="1" spans="1:20">
      <c r="A33" s="1" t="s">
        <v>2892</v>
      </c>
      <c r="B33" s="1" t="s">
        <v>114</v>
      </c>
      <c r="C33" s="1" t="s">
        <v>2893</v>
      </c>
      <c r="D33" s="1" t="s">
        <v>2894</v>
      </c>
      <c r="E33" s="1" t="s">
        <v>2895</v>
      </c>
      <c r="F33" s="1" t="s">
        <v>114</v>
      </c>
      <c r="G33" s="1" t="s">
        <v>80</v>
      </c>
      <c r="H33" s="1" t="s">
        <v>2777</v>
      </c>
      <c r="I33" s="1" t="s">
        <v>2781</v>
      </c>
      <c r="J33" s="1" t="s">
        <v>2779</v>
      </c>
      <c r="K33" s="1" t="s">
        <v>2781</v>
      </c>
      <c r="L33" s="1" t="s">
        <v>2781</v>
      </c>
      <c r="M33" s="1" t="s">
        <v>2780</v>
      </c>
      <c r="N33" s="1" t="s">
        <v>2780</v>
      </c>
      <c r="O33" s="1" t="s">
        <v>2781</v>
      </c>
      <c r="P33" s="1" t="s">
        <v>2782</v>
      </c>
      <c r="Q33" s="1" t="s">
        <v>2896</v>
      </c>
      <c r="R33" s="1" t="s">
        <v>73</v>
      </c>
      <c r="S33" s="1" t="s">
        <v>2784</v>
      </c>
      <c r="T33" s="1" t="s">
        <v>2785</v>
      </c>
    </row>
    <row r="34" s="1" customFormat="1" spans="1:20">
      <c r="A34" s="1" t="s">
        <v>110</v>
      </c>
      <c r="B34" s="1" t="s">
        <v>114</v>
      </c>
      <c r="C34" s="1" t="s">
        <v>2897</v>
      </c>
      <c r="D34" s="1" t="s">
        <v>2898</v>
      </c>
      <c r="E34" s="1" t="s">
        <v>113</v>
      </c>
      <c r="F34" s="1" t="s">
        <v>114</v>
      </c>
      <c r="G34" s="1" t="s">
        <v>80</v>
      </c>
      <c r="H34" s="1" t="s">
        <v>2777</v>
      </c>
      <c r="I34" s="1" t="s">
        <v>2899</v>
      </c>
      <c r="J34" s="1" t="s">
        <v>2779</v>
      </c>
      <c r="K34" s="1" t="s">
        <v>2899</v>
      </c>
      <c r="L34" s="1" t="s">
        <v>2899</v>
      </c>
      <c r="M34" s="1" t="s">
        <v>2780</v>
      </c>
      <c r="N34" s="1" t="s">
        <v>2780</v>
      </c>
      <c r="O34" s="1" t="s">
        <v>2781</v>
      </c>
      <c r="P34" s="1" t="s">
        <v>2782</v>
      </c>
      <c r="Q34" s="1" t="s">
        <v>2900</v>
      </c>
      <c r="R34" s="1" t="s">
        <v>73</v>
      </c>
      <c r="S34" s="1" t="s">
        <v>2784</v>
      </c>
      <c r="T34" s="1" t="s">
        <v>2785</v>
      </c>
    </row>
    <row r="35" s="1" customFormat="1" spans="1:20">
      <c r="A35" s="1" t="s">
        <v>2329</v>
      </c>
      <c r="B35" s="1" t="s">
        <v>114</v>
      </c>
      <c r="C35" s="1" t="s">
        <v>2901</v>
      </c>
      <c r="D35" s="1" t="s">
        <v>2331</v>
      </c>
      <c r="E35" s="1" t="s">
        <v>2332</v>
      </c>
      <c r="F35" s="1" t="s">
        <v>1949</v>
      </c>
      <c r="G35" s="1" t="s">
        <v>2323</v>
      </c>
      <c r="H35" s="1" t="s">
        <v>2777</v>
      </c>
      <c r="I35" s="1" t="s">
        <v>2874</v>
      </c>
      <c r="J35" s="1" t="s">
        <v>2779</v>
      </c>
      <c r="K35" s="1" t="s">
        <v>2874</v>
      </c>
      <c r="L35" s="1" t="s">
        <v>2874</v>
      </c>
      <c r="M35" s="1" t="s">
        <v>2780</v>
      </c>
      <c r="N35" s="1" t="s">
        <v>2780</v>
      </c>
      <c r="O35" s="1" t="s">
        <v>2781</v>
      </c>
      <c r="P35" s="1" t="s">
        <v>2782</v>
      </c>
      <c r="Q35" s="1" t="s">
        <v>2902</v>
      </c>
      <c r="R35" s="1" t="s">
        <v>73</v>
      </c>
      <c r="S35" s="1" t="s">
        <v>2784</v>
      </c>
      <c r="T35" s="1" t="s">
        <v>2785</v>
      </c>
    </row>
    <row r="36" s="1" customFormat="1" spans="1:20">
      <c r="A36" s="1" t="s">
        <v>630</v>
      </c>
      <c r="B36" s="1" t="s">
        <v>114</v>
      </c>
      <c r="C36" s="1" t="s">
        <v>2903</v>
      </c>
      <c r="D36" s="1" t="s">
        <v>632</v>
      </c>
      <c r="E36" s="1" t="s">
        <v>633</v>
      </c>
      <c r="F36" s="1" t="s">
        <v>80</v>
      </c>
      <c r="G36" s="1" t="s">
        <v>503</v>
      </c>
      <c r="H36" s="1" t="s">
        <v>2777</v>
      </c>
      <c r="I36" s="1" t="s">
        <v>2904</v>
      </c>
      <c r="J36" s="1" t="s">
        <v>2779</v>
      </c>
      <c r="K36" s="1" t="s">
        <v>2904</v>
      </c>
      <c r="L36" s="1" t="s">
        <v>2904</v>
      </c>
      <c r="M36" s="1" t="s">
        <v>2780</v>
      </c>
      <c r="N36" s="1" t="s">
        <v>2780</v>
      </c>
      <c r="O36" s="1" t="s">
        <v>2781</v>
      </c>
      <c r="P36" s="1" t="s">
        <v>2782</v>
      </c>
      <c r="Q36" s="1" t="s">
        <v>2905</v>
      </c>
      <c r="R36" s="1" t="s">
        <v>73</v>
      </c>
      <c r="S36" s="1" t="s">
        <v>2784</v>
      </c>
      <c r="T36" s="1" t="s">
        <v>2785</v>
      </c>
    </row>
    <row r="37" s="1" customFormat="1" spans="1:20">
      <c r="A37" s="1" t="s">
        <v>604</v>
      </c>
      <c r="B37" s="1" t="s">
        <v>114</v>
      </c>
      <c r="C37" s="1" t="s">
        <v>2906</v>
      </c>
      <c r="D37" s="1" t="s">
        <v>606</v>
      </c>
      <c r="E37" s="1" t="s">
        <v>607</v>
      </c>
      <c r="F37" s="1" t="s">
        <v>80</v>
      </c>
      <c r="G37" s="1" t="s">
        <v>503</v>
      </c>
      <c r="H37" s="1" t="s">
        <v>2777</v>
      </c>
      <c r="I37" s="1" t="s">
        <v>2907</v>
      </c>
      <c r="J37" s="1" t="s">
        <v>2779</v>
      </c>
      <c r="K37" s="1" t="s">
        <v>2907</v>
      </c>
      <c r="L37" s="1" t="s">
        <v>2907</v>
      </c>
      <c r="M37" s="1" t="s">
        <v>2780</v>
      </c>
      <c r="N37" s="1" t="s">
        <v>2780</v>
      </c>
      <c r="O37" s="1" t="s">
        <v>2781</v>
      </c>
      <c r="P37" s="1" t="s">
        <v>2782</v>
      </c>
      <c r="Q37" s="1" t="s">
        <v>2908</v>
      </c>
      <c r="R37" s="1" t="s">
        <v>73</v>
      </c>
      <c r="S37" s="1" t="s">
        <v>2784</v>
      </c>
      <c r="T37" s="1" t="s">
        <v>2785</v>
      </c>
    </row>
    <row r="38" s="1" customFormat="1" spans="1:20">
      <c r="A38" s="1" t="s">
        <v>684</v>
      </c>
      <c r="B38" s="1" t="s">
        <v>114</v>
      </c>
      <c r="C38" s="1" t="s">
        <v>2909</v>
      </c>
      <c r="D38" s="1" t="s">
        <v>2910</v>
      </c>
      <c r="E38" s="1" t="s">
        <v>687</v>
      </c>
      <c r="F38" s="1" t="s">
        <v>80</v>
      </c>
      <c r="G38" s="1" t="s">
        <v>503</v>
      </c>
      <c r="H38" s="1" t="s">
        <v>2777</v>
      </c>
      <c r="I38" s="1" t="s">
        <v>2911</v>
      </c>
      <c r="J38" s="1" t="s">
        <v>2779</v>
      </c>
      <c r="K38" s="1" t="s">
        <v>2911</v>
      </c>
      <c r="L38" s="1" t="s">
        <v>2911</v>
      </c>
      <c r="M38" s="1" t="s">
        <v>2780</v>
      </c>
      <c r="N38" s="1" t="s">
        <v>2780</v>
      </c>
      <c r="O38" s="1" t="s">
        <v>2781</v>
      </c>
      <c r="P38" s="1" t="s">
        <v>2782</v>
      </c>
      <c r="Q38" s="1" t="s">
        <v>2912</v>
      </c>
      <c r="R38" s="1" t="s">
        <v>73</v>
      </c>
      <c r="S38" s="1" t="s">
        <v>2784</v>
      </c>
      <c r="T38" s="1" t="s">
        <v>2785</v>
      </c>
    </row>
    <row r="39" s="1" customFormat="1" spans="1:20">
      <c r="A39" s="1" t="s">
        <v>776</v>
      </c>
      <c r="B39" s="1" t="s">
        <v>114</v>
      </c>
      <c r="C39" s="1" t="s">
        <v>2913</v>
      </c>
      <c r="D39" s="1" t="s">
        <v>778</v>
      </c>
      <c r="E39" s="1" t="s">
        <v>779</v>
      </c>
      <c r="F39" s="1" t="s">
        <v>79</v>
      </c>
      <c r="G39" s="1" t="s">
        <v>503</v>
      </c>
      <c r="H39" s="1" t="s">
        <v>2777</v>
      </c>
      <c r="I39" s="1" t="s">
        <v>2914</v>
      </c>
      <c r="J39" s="1" t="s">
        <v>2779</v>
      </c>
      <c r="K39" s="1" t="s">
        <v>2914</v>
      </c>
      <c r="L39" s="1" t="s">
        <v>2914</v>
      </c>
      <c r="M39" s="1" t="s">
        <v>2780</v>
      </c>
      <c r="N39" s="1" t="s">
        <v>2780</v>
      </c>
      <c r="O39" s="1" t="s">
        <v>2781</v>
      </c>
      <c r="P39" s="1" t="s">
        <v>2782</v>
      </c>
      <c r="Q39" s="1" t="s">
        <v>2915</v>
      </c>
      <c r="R39" s="1" t="s">
        <v>73</v>
      </c>
      <c r="S39" s="1" t="s">
        <v>2784</v>
      </c>
      <c r="T39" s="1" t="s">
        <v>2785</v>
      </c>
    </row>
    <row r="40" s="1" customFormat="1" spans="1:20">
      <c r="A40" s="1" t="s">
        <v>180</v>
      </c>
      <c r="B40" s="1" t="s">
        <v>123</v>
      </c>
      <c r="C40" s="1" t="s">
        <v>2916</v>
      </c>
      <c r="D40" s="1" t="s">
        <v>182</v>
      </c>
      <c r="E40" s="1" t="s">
        <v>183</v>
      </c>
      <c r="F40" s="1" t="s">
        <v>79</v>
      </c>
      <c r="G40" s="1" t="s">
        <v>80</v>
      </c>
      <c r="H40" s="1" t="s">
        <v>2777</v>
      </c>
      <c r="I40" s="1" t="s">
        <v>2917</v>
      </c>
      <c r="J40" s="1" t="s">
        <v>2779</v>
      </c>
      <c r="K40" s="1" t="s">
        <v>2917</v>
      </c>
      <c r="L40" s="1" t="s">
        <v>2917</v>
      </c>
      <c r="M40" s="1" t="s">
        <v>2780</v>
      </c>
      <c r="N40" s="1" t="s">
        <v>2780</v>
      </c>
      <c r="O40" s="1" t="s">
        <v>2781</v>
      </c>
      <c r="P40" s="1" t="s">
        <v>2782</v>
      </c>
      <c r="Q40" s="1" t="s">
        <v>2918</v>
      </c>
      <c r="R40" s="1" t="s">
        <v>73</v>
      </c>
      <c r="S40" s="1" t="s">
        <v>2784</v>
      </c>
      <c r="T40" s="1" t="s">
        <v>2785</v>
      </c>
    </row>
    <row r="41" s="1" customFormat="1" spans="1:20">
      <c r="A41" s="1" t="s">
        <v>2465</v>
      </c>
      <c r="B41" s="1" t="s">
        <v>123</v>
      </c>
      <c r="C41" s="1" t="s">
        <v>2919</v>
      </c>
      <c r="D41" s="1" t="s">
        <v>807</v>
      </c>
      <c r="E41" s="1" t="s">
        <v>2466</v>
      </c>
      <c r="F41" s="1" t="s">
        <v>1949</v>
      </c>
      <c r="G41" s="1" t="s">
        <v>2323</v>
      </c>
      <c r="H41" s="1" t="s">
        <v>2777</v>
      </c>
      <c r="I41" s="1" t="s">
        <v>2920</v>
      </c>
      <c r="J41" s="1" t="s">
        <v>2779</v>
      </c>
      <c r="K41" s="1" t="s">
        <v>2920</v>
      </c>
      <c r="L41" s="1" t="s">
        <v>2920</v>
      </c>
      <c r="M41" s="1" t="s">
        <v>2780</v>
      </c>
      <c r="N41" s="1" t="s">
        <v>2780</v>
      </c>
      <c r="O41" s="1" t="s">
        <v>2781</v>
      </c>
      <c r="P41" s="1" t="s">
        <v>2782</v>
      </c>
      <c r="Q41" s="1" t="s">
        <v>2921</v>
      </c>
      <c r="R41" s="1" t="s">
        <v>73</v>
      </c>
      <c r="S41" s="1" t="s">
        <v>2784</v>
      </c>
      <c r="T41" s="1" t="s">
        <v>2785</v>
      </c>
    </row>
    <row r="42" s="1" customFormat="1" spans="1:20">
      <c r="A42" s="1" t="s">
        <v>2922</v>
      </c>
      <c r="B42" s="1" t="s">
        <v>123</v>
      </c>
      <c r="C42" s="1" t="s">
        <v>2923</v>
      </c>
      <c r="D42" s="1" t="s">
        <v>712</v>
      </c>
      <c r="E42" s="1" t="s">
        <v>2924</v>
      </c>
      <c r="F42" s="1" t="s">
        <v>846</v>
      </c>
      <c r="G42" s="1" t="s">
        <v>1102</v>
      </c>
      <c r="H42" s="1" t="s">
        <v>2777</v>
      </c>
      <c r="I42" s="1" t="s">
        <v>2781</v>
      </c>
      <c r="J42" s="1" t="s">
        <v>2779</v>
      </c>
      <c r="K42" s="1" t="s">
        <v>2781</v>
      </c>
      <c r="L42" s="1" t="s">
        <v>2781</v>
      </c>
      <c r="M42" s="1" t="s">
        <v>2780</v>
      </c>
      <c r="N42" s="1" t="s">
        <v>2780</v>
      </c>
      <c r="O42" s="1" t="s">
        <v>2781</v>
      </c>
      <c r="P42" s="1" t="s">
        <v>2782</v>
      </c>
      <c r="Q42" s="1" t="s">
        <v>2925</v>
      </c>
      <c r="R42" s="1" t="s">
        <v>73</v>
      </c>
      <c r="S42" s="1" t="s">
        <v>2784</v>
      </c>
      <c r="T42" s="1" t="s">
        <v>2785</v>
      </c>
    </row>
    <row r="43" s="1" customFormat="1" spans="1:20">
      <c r="A43" s="1" t="s">
        <v>127</v>
      </c>
      <c r="B43" s="1" t="s">
        <v>123</v>
      </c>
      <c r="C43" s="1" t="s">
        <v>2926</v>
      </c>
      <c r="D43" s="1" t="s">
        <v>129</v>
      </c>
      <c r="E43" s="1" t="s">
        <v>130</v>
      </c>
      <c r="F43" s="1" t="s">
        <v>79</v>
      </c>
      <c r="G43" s="1" t="s">
        <v>80</v>
      </c>
      <c r="H43" s="1" t="s">
        <v>2777</v>
      </c>
      <c r="I43" s="1" t="s">
        <v>2927</v>
      </c>
      <c r="J43" s="1" t="s">
        <v>2779</v>
      </c>
      <c r="K43" s="1" t="s">
        <v>2927</v>
      </c>
      <c r="L43" s="1" t="s">
        <v>2927</v>
      </c>
      <c r="M43" s="1" t="s">
        <v>2780</v>
      </c>
      <c r="N43" s="1" t="s">
        <v>2780</v>
      </c>
      <c r="O43" s="1" t="s">
        <v>2781</v>
      </c>
      <c r="P43" s="1" t="s">
        <v>2782</v>
      </c>
      <c r="Q43" s="1" t="s">
        <v>2928</v>
      </c>
      <c r="R43" s="1" t="s">
        <v>73</v>
      </c>
      <c r="S43" s="1" t="s">
        <v>2784</v>
      </c>
      <c r="T43" s="1" t="s">
        <v>2785</v>
      </c>
    </row>
    <row r="44" s="1" customFormat="1" spans="1:20">
      <c r="A44" s="1" t="s">
        <v>1511</v>
      </c>
      <c r="B44" s="1" t="s">
        <v>123</v>
      </c>
      <c r="C44" s="1" t="s">
        <v>2929</v>
      </c>
      <c r="D44" s="1" t="s">
        <v>2898</v>
      </c>
      <c r="E44" s="1" t="s">
        <v>113</v>
      </c>
      <c r="F44" s="1" t="s">
        <v>80</v>
      </c>
      <c r="G44" s="1" t="s">
        <v>1472</v>
      </c>
      <c r="H44" s="1" t="s">
        <v>2777</v>
      </c>
      <c r="I44" s="1" t="s">
        <v>2930</v>
      </c>
      <c r="J44" s="1" t="s">
        <v>2779</v>
      </c>
      <c r="K44" s="1" t="s">
        <v>2930</v>
      </c>
      <c r="L44" s="1" t="s">
        <v>2930</v>
      </c>
      <c r="M44" s="1" t="s">
        <v>2780</v>
      </c>
      <c r="N44" s="1" t="s">
        <v>2780</v>
      </c>
      <c r="O44" s="1" t="s">
        <v>2781</v>
      </c>
      <c r="P44" s="1" t="s">
        <v>2782</v>
      </c>
      <c r="Q44" s="1" t="s">
        <v>2931</v>
      </c>
      <c r="R44" s="1" t="s">
        <v>73</v>
      </c>
      <c r="S44" s="1" t="s">
        <v>2784</v>
      </c>
      <c r="T44" s="1" t="s">
        <v>2785</v>
      </c>
    </row>
    <row r="45" s="1" customFormat="1" spans="1:20">
      <c r="A45" s="1" t="s">
        <v>410</v>
      </c>
      <c r="B45" s="1" t="s">
        <v>123</v>
      </c>
      <c r="C45" s="1" t="s">
        <v>2932</v>
      </c>
      <c r="D45" s="1" t="s">
        <v>412</v>
      </c>
      <c r="E45" s="1" t="s">
        <v>413</v>
      </c>
      <c r="F45" s="1" t="s">
        <v>79</v>
      </c>
      <c r="G45" s="1" t="s">
        <v>80</v>
      </c>
      <c r="H45" s="1" t="s">
        <v>2777</v>
      </c>
      <c r="I45" s="1" t="s">
        <v>2933</v>
      </c>
      <c r="J45" s="1" t="s">
        <v>2779</v>
      </c>
      <c r="K45" s="1" t="s">
        <v>2933</v>
      </c>
      <c r="L45" s="1" t="s">
        <v>2933</v>
      </c>
      <c r="M45" s="1" t="s">
        <v>2780</v>
      </c>
      <c r="N45" s="1" t="s">
        <v>2780</v>
      </c>
      <c r="O45" s="1" t="s">
        <v>2781</v>
      </c>
      <c r="P45" s="1" t="s">
        <v>2782</v>
      </c>
      <c r="Q45" s="1" t="s">
        <v>2934</v>
      </c>
      <c r="R45" s="1" t="s">
        <v>73</v>
      </c>
      <c r="S45" s="1" t="s">
        <v>2784</v>
      </c>
      <c r="T45" s="1" t="s">
        <v>2785</v>
      </c>
    </row>
    <row r="46" s="1" customFormat="1" spans="1:20">
      <c r="A46" s="1" t="s">
        <v>480</v>
      </c>
      <c r="B46" s="1" t="s">
        <v>123</v>
      </c>
      <c r="C46" s="1" t="s">
        <v>2935</v>
      </c>
      <c r="D46" s="1" t="s">
        <v>482</v>
      </c>
      <c r="E46" s="1" t="s">
        <v>483</v>
      </c>
      <c r="F46" s="1" t="s">
        <v>123</v>
      </c>
      <c r="G46" s="1" t="s">
        <v>80</v>
      </c>
      <c r="H46" s="1" t="s">
        <v>2777</v>
      </c>
      <c r="I46" s="1" t="s">
        <v>2936</v>
      </c>
      <c r="J46" s="1" t="s">
        <v>2779</v>
      </c>
      <c r="K46" s="1" t="s">
        <v>2936</v>
      </c>
      <c r="L46" s="1" t="s">
        <v>2936</v>
      </c>
      <c r="M46" s="1" t="s">
        <v>2780</v>
      </c>
      <c r="N46" s="1" t="s">
        <v>2780</v>
      </c>
      <c r="O46" s="1" t="s">
        <v>2781</v>
      </c>
      <c r="P46" s="1" t="s">
        <v>2782</v>
      </c>
      <c r="Q46" s="1" t="s">
        <v>2937</v>
      </c>
      <c r="R46" s="1" t="s">
        <v>73</v>
      </c>
      <c r="S46" s="1" t="s">
        <v>2784</v>
      </c>
      <c r="T46" s="1" t="s">
        <v>2785</v>
      </c>
    </row>
    <row r="47" s="1" customFormat="1" spans="1:20">
      <c r="A47" s="1" t="s">
        <v>805</v>
      </c>
      <c r="B47" s="1" t="s">
        <v>123</v>
      </c>
      <c r="C47" s="1" t="s">
        <v>2938</v>
      </c>
      <c r="D47" s="1" t="s">
        <v>807</v>
      </c>
      <c r="E47" s="1" t="s">
        <v>808</v>
      </c>
      <c r="F47" s="1" t="s">
        <v>79</v>
      </c>
      <c r="G47" s="1" t="s">
        <v>503</v>
      </c>
      <c r="H47" s="1" t="s">
        <v>2777</v>
      </c>
      <c r="I47" s="1" t="s">
        <v>2939</v>
      </c>
      <c r="J47" s="1" t="s">
        <v>2779</v>
      </c>
      <c r="K47" s="1" t="s">
        <v>2939</v>
      </c>
      <c r="L47" s="1" t="s">
        <v>2939</v>
      </c>
      <c r="M47" s="1" t="s">
        <v>2780</v>
      </c>
      <c r="N47" s="1" t="s">
        <v>2780</v>
      </c>
      <c r="O47" s="1" t="s">
        <v>2781</v>
      </c>
      <c r="P47" s="1" t="s">
        <v>2782</v>
      </c>
      <c r="Q47" s="1" t="s">
        <v>2940</v>
      </c>
      <c r="R47" s="1" t="s">
        <v>73</v>
      </c>
      <c r="S47" s="1" t="s">
        <v>2784</v>
      </c>
      <c r="T47" s="1" t="s">
        <v>2785</v>
      </c>
    </row>
    <row r="48" s="1" customFormat="1" spans="1:20">
      <c r="A48" s="1" t="s">
        <v>248</v>
      </c>
      <c r="B48" s="1" t="s">
        <v>123</v>
      </c>
      <c r="C48" s="1" t="s">
        <v>2941</v>
      </c>
      <c r="D48" s="1" t="s">
        <v>2942</v>
      </c>
      <c r="E48" s="1" t="s">
        <v>251</v>
      </c>
      <c r="F48" s="1" t="s">
        <v>79</v>
      </c>
      <c r="G48" s="1" t="s">
        <v>80</v>
      </c>
      <c r="H48" s="1" t="s">
        <v>2777</v>
      </c>
      <c r="I48" s="1" t="s">
        <v>2943</v>
      </c>
      <c r="J48" s="1" t="s">
        <v>2779</v>
      </c>
      <c r="K48" s="1" t="s">
        <v>2943</v>
      </c>
      <c r="L48" s="1" t="s">
        <v>2943</v>
      </c>
      <c r="M48" s="1" t="s">
        <v>2780</v>
      </c>
      <c r="N48" s="1" t="s">
        <v>2780</v>
      </c>
      <c r="O48" s="1" t="s">
        <v>2781</v>
      </c>
      <c r="P48" s="1" t="s">
        <v>2782</v>
      </c>
      <c r="Q48" s="1" t="s">
        <v>2944</v>
      </c>
      <c r="R48" s="1" t="s">
        <v>73</v>
      </c>
      <c r="S48" s="1" t="s">
        <v>2784</v>
      </c>
      <c r="T48" s="1" t="s">
        <v>2785</v>
      </c>
    </row>
    <row r="49" s="1" customFormat="1" spans="1:20">
      <c r="A49" s="1" t="s">
        <v>119</v>
      </c>
      <c r="B49" s="1" t="s">
        <v>123</v>
      </c>
      <c r="C49" s="1" t="s">
        <v>2945</v>
      </c>
      <c r="D49" s="1" t="s">
        <v>2946</v>
      </c>
      <c r="E49" s="1" t="s">
        <v>122</v>
      </c>
      <c r="F49" s="1" t="s">
        <v>123</v>
      </c>
      <c r="G49" s="1" t="s">
        <v>80</v>
      </c>
      <c r="H49" s="1" t="s">
        <v>2777</v>
      </c>
      <c r="I49" s="1" t="s">
        <v>2947</v>
      </c>
      <c r="J49" s="1" t="s">
        <v>2779</v>
      </c>
      <c r="K49" s="1" t="s">
        <v>2947</v>
      </c>
      <c r="L49" s="1" t="s">
        <v>2947</v>
      </c>
      <c r="M49" s="1" t="s">
        <v>2780</v>
      </c>
      <c r="N49" s="1" t="s">
        <v>2780</v>
      </c>
      <c r="O49" s="1" t="s">
        <v>2781</v>
      </c>
      <c r="P49" s="1" t="s">
        <v>2782</v>
      </c>
      <c r="Q49" s="1" t="s">
        <v>2948</v>
      </c>
      <c r="R49" s="1" t="s">
        <v>73</v>
      </c>
      <c r="S49" s="1" t="s">
        <v>2784</v>
      </c>
      <c r="T49" s="1" t="s">
        <v>2785</v>
      </c>
    </row>
    <row r="50" s="1" customFormat="1" spans="1:20">
      <c r="A50" s="1" t="s">
        <v>2949</v>
      </c>
      <c r="B50" s="1" t="s">
        <v>123</v>
      </c>
      <c r="C50" s="1" t="s">
        <v>2950</v>
      </c>
      <c r="D50" s="1" t="s">
        <v>2951</v>
      </c>
      <c r="E50" s="1" t="s">
        <v>2952</v>
      </c>
      <c r="F50" s="1" t="s">
        <v>79</v>
      </c>
      <c r="G50" s="1" t="s">
        <v>503</v>
      </c>
      <c r="H50" s="1" t="s">
        <v>2777</v>
      </c>
      <c r="I50" s="1" t="s">
        <v>2781</v>
      </c>
      <c r="J50" s="1" t="s">
        <v>2779</v>
      </c>
      <c r="K50" s="1" t="s">
        <v>2781</v>
      </c>
      <c r="L50" s="1" t="s">
        <v>2781</v>
      </c>
      <c r="M50" s="1" t="s">
        <v>2780</v>
      </c>
      <c r="N50" s="1" t="s">
        <v>2780</v>
      </c>
      <c r="O50" s="1" t="s">
        <v>2781</v>
      </c>
      <c r="P50" s="1" t="s">
        <v>2782</v>
      </c>
      <c r="Q50" s="1" t="s">
        <v>2953</v>
      </c>
      <c r="R50" s="1" t="s">
        <v>73</v>
      </c>
      <c r="S50" s="1" t="s">
        <v>2784</v>
      </c>
      <c r="T50" s="1" t="s">
        <v>2785</v>
      </c>
    </row>
    <row r="51" s="1" customFormat="1" spans="1:20">
      <c r="A51" s="1" t="s">
        <v>2666</v>
      </c>
      <c r="B51" s="1" t="s">
        <v>123</v>
      </c>
      <c r="C51" s="1" t="s">
        <v>2954</v>
      </c>
      <c r="D51" s="1" t="s">
        <v>2668</v>
      </c>
      <c r="E51" s="1" t="s">
        <v>2669</v>
      </c>
      <c r="F51" s="1" t="s">
        <v>1949</v>
      </c>
      <c r="G51" s="1" t="s">
        <v>2323</v>
      </c>
      <c r="H51" s="1" t="s">
        <v>2777</v>
      </c>
      <c r="I51" s="1" t="s">
        <v>2955</v>
      </c>
      <c r="J51" s="1" t="s">
        <v>2779</v>
      </c>
      <c r="K51" s="1" t="s">
        <v>2955</v>
      </c>
      <c r="L51" s="1" t="s">
        <v>2955</v>
      </c>
      <c r="M51" s="1" t="s">
        <v>2780</v>
      </c>
      <c r="N51" s="1" t="s">
        <v>2780</v>
      </c>
      <c r="O51" s="1" t="s">
        <v>2781</v>
      </c>
      <c r="P51" s="1" t="s">
        <v>2782</v>
      </c>
      <c r="Q51" s="1" t="s">
        <v>2956</v>
      </c>
      <c r="R51" s="1" t="s">
        <v>73</v>
      </c>
      <c r="S51" s="1" t="s">
        <v>2784</v>
      </c>
      <c r="T51" s="1" t="s">
        <v>2785</v>
      </c>
    </row>
    <row r="52" s="1" customFormat="1" spans="1:20">
      <c r="A52" s="1" t="s">
        <v>172</v>
      </c>
      <c r="B52" s="1" t="s">
        <v>79</v>
      </c>
      <c r="C52" s="1" t="s">
        <v>2957</v>
      </c>
      <c r="D52" s="1" t="s">
        <v>2958</v>
      </c>
      <c r="E52" s="1" t="s">
        <v>175</v>
      </c>
      <c r="F52" s="1" t="s">
        <v>79</v>
      </c>
      <c r="G52" s="1" t="s">
        <v>80</v>
      </c>
      <c r="H52" s="1" t="s">
        <v>2777</v>
      </c>
      <c r="I52" s="1" t="s">
        <v>2959</v>
      </c>
      <c r="J52" s="1" t="s">
        <v>2779</v>
      </c>
      <c r="K52" s="1" t="s">
        <v>2959</v>
      </c>
      <c r="L52" s="1" t="s">
        <v>2959</v>
      </c>
      <c r="M52" s="1" t="s">
        <v>2780</v>
      </c>
      <c r="N52" s="1" t="s">
        <v>2780</v>
      </c>
      <c r="O52" s="1" t="s">
        <v>2781</v>
      </c>
      <c r="P52" s="1" t="s">
        <v>2782</v>
      </c>
      <c r="Q52" s="1" t="s">
        <v>2960</v>
      </c>
      <c r="R52" s="1" t="s">
        <v>73</v>
      </c>
      <c r="S52" s="1" t="s">
        <v>2784</v>
      </c>
      <c r="T52" s="1" t="s">
        <v>2785</v>
      </c>
    </row>
    <row r="53" s="1" customFormat="1" spans="1:20">
      <c r="A53" s="1" t="s">
        <v>1736</v>
      </c>
      <c r="B53" s="1" t="s">
        <v>79</v>
      </c>
      <c r="C53" s="1" t="s">
        <v>2961</v>
      </c>
      <c r="D53" s="1" t="s">
        <v>207</v>
      </c>
      <c r="E53" s="1" t="s">
        <v>1737</v>
      </c>
      <c r="F53" s="1" t="s">
        <v>1102</v>
      </c>
      <c r="G53" s="1" t="s">
        <v>1472</v>
      </c>
      <c r="H53" s="1" t="s">
        <v>2777</v>
      </c>
      <c r="I53" s="1" t="s">
        <v>2962</v>
      </c>
      <c r="J53" s="1" t="s">
        <v>2779</v>
      </c>
      <c r="K53" s="1" t="s">
        <v>2962</v>
      </c>
      <c r="L53" s="1" t="s">
        <v>2962</v>
      </c>
      <c r="M53" s="1" t="s">
        <v>2780</v>
      </c>
      <c r="N53" s="1" t="s">
        <v>2780</v>
      </c>
      <c r="O53" s="1" t="s">
        <v>2781</v>
      </c>
      <c r="P53" s="1" t="s">
        <v>2782</v>
      </c>
      <c r="Q53" s="1" t="s">
        <v>2963</v>
      </c>
      <c r="R53" s="1" t="s">
        <v>73</v>
      </c>
      <c r="S53" s="1" t="s">
        <v>2784</v>
      </c>
      <c r="T53" s="1" t="s">
        <v>2785</v>
      </c>
    </row>
    <row r="54" s="1" customFormat="1" spans="1:20">
      <c r="A54" s="1" t="s">
        <v>2964</v>
      </c>
      <c r="B54" s="1" t="s">
        <v>79</v>
      </c>
      <c r="C54" s="1" t="s">
        <v>2965</v>
      </c>
      <c r="D54" s="1" t="s">
        <v>2966</v>
      </c>
      <c r="E54" s="1" t="s">
        <v>2967</v>
      </c>
      <c r="F54" s="1" t="s">
        <v>79</v>
      </c>
      <c r="G54" s="1" t="s">
        <v>80</v>
      </c>
      <c r="H54" s="1" t="s">
        <v>2777</v>
      </c>
      <c r="I54" s="1" t="s">
        <v>2781</v>
      </c>
      <c r="J54" s="1" t="s">
        <v>2779</v>
      </c>
      <c r="K54" s="1" t="s">
        <v>2781</v>
      </c>
      <c r="L54" s="1" t="s">
        <v>2781</v>
      </c>
      <c r="M54" s="1" t="s">
        <v>2780</v>
      </c>
      <c r="N54" s="1" t="s">
        <v>2780</v>
      </c>
      <c r="O54" s="1" t="s">
        <v>2781</v>
      </c>
      <c r="P54" s="1" t="s">
        <v>2782</v>
      </c>
      <c r="Q54" s="1" t="s">
        <v>2968</v>
      </c>
      <c r="R54" s="1" t="s">
        <v>73</v>
      </c>
      <c r="S54" s="1" t="s">
        <v>2784</v>
      </c>
      <c r="T54" s="1" t="s">
        <v>2785</v>
      </c>
    </row>
    <row r="55" s="1" customFormat="1" spans="1:20">
      <c r="A55" s="1" t="s">
        <v>197</v>
      </c>
      <c r="B55" s="1" t="s">
        <v>79</v>
      </c>
      <c r="C55" s="1" t="s">
        <v>2969</v>
      </c>
      <c r="D55" s="1" t="s">
        <v>2970</v>
      </c>
      <c r="E55" s="1" t="s">
        <v>200</v>
      </c>
      <c r="F55" s="1" t="s">
        <v>79</v>
      </c>
      <c r="G55" s="1" t="s">
        <v>80</v>
      </c>
      <c r="H55" s="1" t="s">
        <v>2777</v>
      </c>
      <c r="I55" s="1" t="s">
        <v>2971</v>
      </c>
      <c r="J55" s="1" t="s">
        <v>2779</v>
      </c>
      <c r="K55" s="1" t="s">
        <v>2971</v>
      </c>
      <c r="L55" s="1" t="s">
        <v>2971</v>
      </c>
      <c r="M55" s="1" t="s">
        <v>2780</v>
      </c>
      <c r="N55" s="1" t="s">
        <v>2780</v>
      </c>
      <c r="O55" s="1" t="s">
        <v>2781</v>
      </c>
      <c r="P55" s="1" t="s">
        <v>2782</v>
      </c>
      <c r="Q55" s="1" t="s">
        <v>2972</v>
      </c>
      <c r="R55" s="1" t="s">
        <v>73</v>
      </c>
      <c r="S55" s="1" t="s">
        <v>2784</v>
      </c>
      <c r="T55" s="1" t="s">
        <v>2785</v>
      </c>
    </row>
    <row r="56" s="1" customFormat="1" spans="1:20">
      <c r="A56" s="1" t="s">
        <v>486</v>
      </c>
      <c r="B56" s="1" t="s">
        <v>79</v>
      </c>
      <c r="C56" s="1" t="s">
        <v>2973</v>
      </c>
      <c r="D56" s="1" t="s">
        <v>488</v>
      </c>
      <c r="E56" s="1" t="s">
        <v>489</v>
      </c>
      <c r="F56" s="1" t="s">
        <v>79</v>
      </c>
      <c r="G56" s="1" t="s">
        <v>80</v>
      </c>
      <c r="H56" s="1" t="s">
        <v>2777</v>
      </c>
      <c r="I56" s="1" t="s">
        <v>2974</v>
      </c>
      <c r="J56" s="1" t="s">
        <v>2779</v>
      </c>
      <c r="K56" s="1" t="s">
        <v>2974</v>
      </c>
      <c r="L56" s="1" t="s">
        <v>2974</v>
      </c>
      <c r="M56" s="1" t="s">
        <v>2780</v>
      </c>
      <c r="N56" s="1" t="s">
        <v>2780</v>
      </c>
      <c r="O56" s="1" t="s">
        <v>2781</v>
      </c>
      <c r="P56" s="1" t="s">
        <v>2782</v>
      </c>
      <c r="Q56" s="1" t="s">
        <v>2975</v>
      </c>
      <c r="R56" s="1" t="s">
        <v>73</v>
      </c>
      <c r="S56" s="1" t="s">
        <v>2784</v>
      </c>
      <c r="T56" s="1" t="s">
        <v>2785</v>
      </c>
    </row>
    <row r="57" s="1" customFormat="1" spans="1:20">
      <c r="A57" s="1" t="s">
        <v>379</v>
      </c>
      <c r="B57" s="1" t="s">
        <v>79</v>
      </c>
      <c r="C57" s="1" t="s">
        <v>2976</v>
      </c>
      <c r="D57" s="1" t="s">
        <v>375</v>
      </c>
      <c r="E57" s="1" t="s">
        <v>376</v>
      </c>
      <c r="F57" s="1" t="s">
        <v>79</v>
      </c>
      <c r="G57" s="1" t="s">
        <v>80</v>
      </c>
      <c r="H57" s="1" t="s">
        <v>2777</v>
      </c>
      <c r="I57" s="1" t="s">
        <v>2977</v>
      </c>
      <c r="J57" s="1" t="s">
        <v>2779</v>
      </c>
      <c r="K57" s="1" t="s">
        <v>2977</v>
      </c>
      <c r="L57" s="1" t="s">
        <v>2977</v>
      </c>
      <c r="M57" s="1" t="s">
        <v>2780</v>
      </c>
      <c r="N57" s="1" t="s">
        <v>2780</v>
      </c>
      <c r="O57" s="1" t="s">
        <v>2781</v>
      </c>
      <c r="P57" s="1" t="s">
        <v>2782</v>
      </c>
      <c r="Q57" s="1" t="s">
        <v>2978</v>
      </c>
      <c r="R57" s="1" t="s">
        <v>73</v>
      </c>
      <c r="S57" s="1" t="s">
        <v>2784</v>
      </c>
      <c r="T57" s="1" t="s">
        <v>2785</v>
      </c>
    </row>
    <row r="58" s="1" customFormat="1" spans="1:20">
      <c r="A58" s="1" t="s">
        <v>373</v>
      </c>
      <c r="B58" s="1" t="s">
        <v>79</v>
      </c>
      <c r="C58" s="1" t="s">
        <v>2979</v>
      </c>
      <c r="D58" s="1" t="s">
        <v>375</v>
      </c>
      <c r="E58" s="1" t="s">
        <v>376</v>
      </c>
      <c r="F58" s="1" t="s">
        <v>79</v>
      </c>
      <c r="G58" s="1" t="s">
        <v>80</v>
      </c>
      <c r="H58" s="1" t="s">
        <v>2777</v>
      </c>
      <c r="I58" s="1" t="s">
        <v>2980</v>
      </c>
      <c r="J58" s="1" t="s">
        <v>2779</v>
      </c>
      <c r="K58" s="1" t="s">
        <v>2980</v>
      </c>
      <c r="L58" s="1" t="s">
        <v>2980</v>
      </c>
      <c r="M58" s="1" t="s">
        <v>2780</v>
      </c>
      <c r="N58" s="1" t="s">
        <v>2780</v>
      </c>
      <c r="O58" s="1" t="s">
        <v>2781</v>
      </c>
      <c r="P58" s="1" t="s">
        <v>2782</v>
      </c>
      <c r="Q58" s="1" t="s">
        <v>2981</v>
      </c>
      <c r="R58" s="1" t="s">
        <v>73</v>
      </c>
      <c r="S58" s="1" t="s">
        <v>2784</v>
      </c>
      <c r="T58" s="1" t="s">
        <v>2785</v>
      </c>
    </row>
    <row r="59" s="1" customFormat="1" spans="1:20">
      <c r="A59" s="1" t="s">
        <v>135</v>
      </c>
      <c r="B59" s="1" t="s">
        <v>79</v>
      </c>
      <c r="C59" s="1" t="s">
        <v>2982</v>
      </c>
      <c r="D59" s="1" t="s">
        <v>2983</v>
      </c>
      <c r="E59" s="1" t="s">
        <v>138</v>
      </c>
      <c r="F59" s="1" t="s">
        <v>79</v>
      </c>
      <c r="G59" s="1" t="s">
        <v>80</v>
      </c>
      <c r="H59" s="1" t="s">
        <v>2777</v>
      </c>
      <c r="I59" s="1" t="s">
        <v>2984</v>
      </c>
      <c r="J59" s="1" t="s">
        <v>2779</v>
      </c>
      <c r="K59" s="1" t="s">
        <v>2984</v>
      </c>
      <c r="L59" s="1" t="s">
        <v>2984</v>
      </c>
      <c r="M59" s="1" t="s">
        <v>2780</v>
      </c>
      <c r="N59" s="1" t="s">
        <v>2780</v>
      </c>
      <c r="O59" s="1" t="s">
        <v>2781</v>
      </c>
      <c r="P59" s="1" t="s">
        <v>2782</v>
      </c>
      <c r="Q59" s="1" t="s">
        <v>2985</v>
      </c>
      <c r="R59" s="1" t="s">
        <v>73</v>
      </c>
      <c r="S59" s="1" t="s">
        <v>2784</v>
      </c>
      <c r="T59" s="1" t="s">
        <v>2785</v>
      </c>
    </row>
    <row r="60" s="1" customFormat="1" spans="1:20">
      <c r="A60" s="1" t="s">
        <v>2986</v>
      </c>
      <c r="B60" s="1" t="s">
        <v>79</v>
      </c>
      <c r="C60" s="1" t="s">
        <v>2987</v>
      </c>
      <c r="D60" s="1" t="s">
        <v>367</v>
      </c>
      <c r="E60" s="1" t="s">
        <v>2988</v>
      </c>
      <c r="F60" s="1" t="s">
        <v>80</v>
      </c>
      <c r="G60" s="1" t="s">
        <v>503</v>
      </c>
      <c r="H60" s="1" t="s">
        <v>2777</v>
      </c>
      <c r="I60" s="1" t="s">
        <v>2781</v>
      </c>
      <c r="J60" s="1" t="s">
        <v>2779</v>
      </c>
      <c r="K60" s="1" t="s">
        <v>2781</v>
      </c>
      <c r="L60" s="1" t="s">
        <v>2781</v>
      </c>
      <c r="M60" s="1" t="s">
        <v>2780</v>
      </c>
      <c r="N60" s="1" t="s">
        <v>2780</v>
      </c>
      <c r="O60" s="1" t="s">
        <v>2781</v>
      </c>
      <c r="P60" s="1" t="s">
        <v>2782</v>
      </c>
      <c r="Q60" s="1" t="s">
        <v>2989</v>
      </c>
      <c r="R60" s="1" t="s">
        <v>73</v>
      </c>
      <c r="S60" s="1" t="s">
        <v>2784</v>
      </c>
      <c r="T60" s="1" t="s">
        <v>2785</v>
      </c>
    </row>
    <row r="61" s="1" customFormat="1" spans="1:20">
      <c r="A61" s="1" t="s">
        <v>365</v>
      </c>
      <c r="B61" s="1" t="s">
        <v>79</v>
      </c>
      <c r="C61" s="1" t="s">
        <v>2990</v>
      </c>
      <c r="D61" s="1" t="s">
        <v>367</v>
      </c>
      <c r="E61" s="1" t="s">
        <v>368</v>
      </c>
      <c r="F61" s="1" t="s">
        <v>79</v>
      </c>
      <c r="G61" s="1" t="s">
        <v>80</v>
      </c>
      <c r="H61" s="1" t="s">
        <v>2777</v>
      </c>
      <c r="I61" s="1" t="s">
        <v>2991</v>
      </c>
      <c r="J61" s="1" t="s">
        <v>2779</v>
      </c>
      <c r="K61" s="1" t="s">
        <v>2991</v>
      </c>
      <c r="L61" s="1" t="s">
        <v>2991</v>
      </c>
      <c r="M61" s="1" t="s">
        <v>2780</v>
      </c>
      <c r="N61" s="1" t="s">
        <v>2780</v>
      </c>
      <c r="O61" s="1" t="s">
        <v>2781</v>
      </c>
      <c r="P61" s="1" t="s">
        <v>2782</v>
      </c>
      <c r="Q61" s="1" t="s">
        <v>2992</v>
      </c>
      <c r="R61" s="1" t="s">
        <v>73</v>
      </c>
      <c r="S61" s="1" t="s">
        <v>2784</v>
      </c>
      <c r="T61" s="1" t="s">
        <v>2785</v>
      </c>
    </row>
    <row r="62" s="1" customFormat="1" spans="1:20">
      <c r="A62" s="1" t="s">
        <v>754</v>
      </c>
      <c r="B62" s="1" t="s">
        <v>79</v>
      </c>
      <c r="C62" s="1" t="s">
        <v>2993</v>
      </c>
      <c r="D62" s="1" t="s">
        <v>756</v>
      </c>
      <c r="E62" s="1" t="s">
        <v>757</v>
      </c>
      <c r="F62" s="1" t="s">
        <v>79</v>
      </c>
      <c r="G62" s="1" t="s">
        <v>503</v>
      </c>
      <c r="H62" s="1" t="s">
        <v>2777</v>
      </c>
      <c r="I62" s="1" t="s">
        <v>2994</v>
      </c>
      <c r="J62" s="1" t="s">
        <v>2779</v>
      </c>
      <c r="K62" s="1" t="s">
        <v>2994</v>
      </c>
      <c r="L62" s="1" t="s">
        <v>2994</v>
      </c>
      <c r="M62" s="1" t="s">
        <v>2780</v>
      </c>
      <c r="N62" s="1" t="s">
        <v>2780</v>
      </c>
      <c r="O62" s="1" t="s">
        <v>2781</v>
      </c>
      <c r="P62" s="1" t="s">
        <v>2782</v>
      </c>
      <c r="Q62" s="1" t="s">
        <v>2995</v>
      </c>
      <c r="R62" s="1" t="s">
        <v>73</v>
      </c>
      <c r="S62" s="1" t="s">
        <v>2784</v>
      </c>
      <c r="T62" s="1" t="s">
        <v>2785</v>
      </c>
    </row>
    <row r="63" s="1" customFormat="1" spans="1:20">
      <c r="A63" s="1" t="s">
        <v>188</v>
      </c>
      <c r="B63" s="1" t="s">
        <v>79</v>
      </c>
      <c r="C63" s="1" t="s">
        <v>2996</v>
      </c>
      <c r="D63" s="1" t="s">
        <v>2997</v>
      </c>
      <c r="E63" s="1" t="s">
        <v>189</v>
      </c>
      <c r="F63" s="1" t="s">
        <v>79</v>
      </c>
      <c r="G63" s="1" t="s">
        <v>80</v>
      </c>
      <c r="H63" s="1" t="s">
        <v>2777</v>
      </c>
      <c r="I63" s="1" t="s">
        <v>2871</v>
      </c>
      <c r="J63" s="1" t="s">
        <v>2779</v>
      </c>
      <c r="K63" s="1" t="s">
        <v>2871</v>
      </c>
      <c r="L63" s="1" t="s">
        <v>2871</v>
      </c>
      <c r="M63" s="1" t="s">
        <v>2780</v>
      </c>
      <c r="N63" s="1" t="s">
        <v>2780</v>
      </c>
      <c r="O63" s="1" t="s">
        <v>2781</v>
      </c>
      <c r="P63" s="1" t="s">
        <v>2782</v>
      </c>
      <c r="Q63" s="1" t="s">
        <v>2998</v>
      </c>
      <c r="R63" s="1" t="s">
        <v>73</v>
      </c>
      <c r="S63" s="1" t="s">
        <v>2784</v>
      </c>
      <c r="T63" s="1" t="s">
        <v>2785</v>
      </c>
    </row>
    <row r="64" s="1" customFormat="1" spans="1:20">
      <c r="A64" s="1" t="s">
        <v>205</v>
      </c>
      <c r="B64" s="1" t="s">
        <v>79</v>
      </c>
      <c r="C64" s="1" t="s">
        <v>2999</v>
      </c>
      <c r="D64" s="1" t="s">
        <v>207</v>
      </c>
      <c r="E64" s="1" t="s">
        <v>208</v>
      </c>
      <c r="F64" s="1" t="s">
        <v>79</v>
      </c>
      <c r="G64" s="1" t="s">
        <v>80</v>
      </c>
      <c r="H64" s="1" t="s">
        <v>2777</v>
      </c>
      <c r="I64" s="1" t="s">
        <v>2962</v>
      </c>
      <c r="J64" s="1" t="s">
        <v>2779</v>
      </c>
      <c r="K64" s="1" t="s">
        <v>2962</v>
      </c>
      <c r="L64" s="1" t="s">
        <v>2962</v>
      </c>
      <c r="M64" s="1" t="s">
        <v>2780</v>
      </c>
      <c r="N64" s="1" t="s">
        <v>2780</v>
      </c>
      <c r="O64" s="1" t="s">
        <v>2781</v>
      </c>
      <c r="P64" s="1" t="s">
        <v>2782</v>
      </c>
      <c r="Q64" s="1" t="s">
        <v>3000</v>
      </c>
      <c r="R64" s="1" t="s">
        <v>73</v>
      </c>
      <c r="S64" s="1" t="s">
        <v>2784</v>
      </c>
      <c r="T64" s="1" t="s">
        <v>2785</v>
      </c>
    </row>
    <row r="65" s="1" customFormat="1" spans="1:20">
      <c r="A65" s="1" t="s">
        <v>357</v>
      </c>
      <c r="B65" s="1" t="s">
        <v>79</v>
      </c>
      <c r="C65" s="1" t="s">
        <v>3001</v>
      </c>
      <c r="D65" s="1" t="s">
        <v>3002</v>
      </c>
      <c r="E65" s="1" t="s">
        <v>360</v>
      </c>
      <c r="F65" s="1" t="s">
        <v>79</v>
      </c>
      <c r="G65" s="1" t="s">
        <v>80</v>
      </c>
      <c r="H65" s="1" t="s">
        <v>2777</v>
      </c>
      <c r="I65" s="1" t="s">
        <v>2974</v>
      </c>
      <c r="J65" s="1" t="s">
        <v>2779</v>
      </c>
      <c r="K65" s="1" t="s">
        <v>2974</v>
      </c>
      <c r="L65" s="1" t="s">
        <v>2974</v>
      </c>
      <c r="M65" s="1" t="s">
        <v>2780</v>
      </c>
      <c r="N65" s="1" t="s">
        <v>2780</v>
      </c>
      <c r="O65" s="1" t="s">
        <v>2781</v>
      </c>
      <c r="P65" s="1" t="s">
        <v>2782</v>
      </c>
      <c r="Q65" s="1" t="s">
        <v>3003</v>
      </c>
      <c r="R65" s="1" t="s">
        <v>73</v>
      </c>
      <c r="S65" s="1" t="s">
        <v>2784</v>
      </c>
      <c r="T65" s="1" t="s">
        <v>2785</v>
      </c>
    </row>
    <row r="66" s="1" customFormat="1" spans="1:20">
      <c r="A66" s="1" t="s">
        <v>71</v>
      </c>
      <c r="B66" s="1" t="s">
        <v>79</v>
      </c>
      <c r="C66" s="1" t="s">
        <v>3004</v>
      </c>
      <c r="D66" s="1" t="s">
        <v>76</v>
      </c>
      <c r="E66" s="1" t="s">
        <v>78</v>
      </c>
      <c r="F66" s="1" t="s">
        <v>79</v>
      </c>
      <c r="G66" s="1" t="s">
        <v>80</v>
      </c>
      <c r="H66" s="1" t="s">
        <v>2777</v>
      </c>
      <c r="I66" s="1" t="s">
        <v>3005</v>
      </c>
      <c r="J66" s="1" t="s">
        <v>2779</v>
      </c>
      <c r="K66" s="1" t="s">
        <v>3005</v>
      </c>
      <c r="L66" s="1" t="s">
        <v>3005</v>
      </c>
      <c r="M66" s="1" t="s">
        <v>2780</v>
      </c>
      <c r="N66" s="1" t="s">
        <v>2780</v>
      </c>
      <c r="O66" s="1" t="s">
        <v>2781</v>
      </c>
      <c r="P66" s="1" t="s">
        <v>2782</v>
      </c>
      <c r="Q66" s="1" t="s">
        <v>3006</v>
      </c>
      <c r="R66" s="1" t="s">
        <v>73</v>
      </c>
      <c r="S66" s="1" t="s">
        <v>2784</v>
      </c>
      <c r="T66" s="1" t="s">
        <v>2785</v>
      </c>
    </row>
    <row r="67" s="1" customFormat="1" spans="1:20">
      <c r="A67" s="1" t="s">
        <v>417</v>
      </c>
      <c r="B67" s="1" t="s">
        <v>79</v>
      </c>
      <c r="C67" s="1" t="s">
        <v>3007</v>
      </c>
      <c r="D67" s="1" t="s">
        <v>3008</v>
      </c>
      <c r="E67" s="1" t="s">
        <v>418</v>
      </c>
      <c r="F67" s="1" t="s">
        <v>79</v>
      </c>
      <c r="G67" s="1" t="s">
        <v>80</v>
      </c>
      <c r="H67" s="1" t="s">
        <v>2777</v>
      </c>
      <c r="I67" s="1" t="s">
        <v>3009</v>
      </c>
      <c r="J67" s="1" t="s">
        <v>2779</v>
      </c>
      <c r="K67" s="1" t="s">
        <v>3009</v>
      </c>
      <c r="L67" s="1" t="s">
        <v>3009</v>
      </c>
      <c r="M67" s="1" t="s">
        <v>2780</v>
      </c>
      <c r="N67" s="1" t="s">
        <v>2780</v>
      </c>
      <c r="O67" s="1" t="s">
        <v>2781</v>
      </c>
      <c r="P67" s="1" t="s">
        <v>2782</v>
      </c>
      <c r="Q67" s="1" t="s">
        <v>3010</v>
      </c>
      <c r="R67" s="1" t="s">
        <v>73</v>
      </c>
      <c r="S67" s="1" t="s">
        <v>2784</v>
      </c>
      <c r="T67" s="1" t="s">
        <v>2785</v>
      </c>
    </row>
    <row r="68" s="1" customFormat="1" spans="1:20">
      <c r="A68" s="1" t="s">
        <v>2205</v>
      </c>
      <c r="B68" s="1" t="s">
        <v>79</v>
      </c>
      <c r="C68" s="1" t="s">
        <v>3011</v>
      </c>
      <c r="D68" s="1" t="s">
        <v>2207</v>
      </c>
      <c r="E68" s="1" t="s">
        <v>2208</v>
      </c>
      <c r="F68" s="1" t="s">
        <v>80</v>
      </c>
      <c r="G68" s="1" t="s">
        <v>1949</v>
      </c>
      <c r="H68" s="1" t="s">
        <v>2777</v>
      </c>
      <c r="I68" s="1" t="s">
        <v>3012</v>
      </c>
      <c r="J68" s="1" t="s">
        <v>2779</v>
      </c>
      <c r="K68" s="1" t="s">
        <v>3012</v>
      </c>
      <c r="L68" s="1" t="s">
        <v>3012</v>
      </c>
      <c r="M68" s="1" t="s">
        <v>2780</v>
      </c>
      <c r="N68" s="1" t="s">
        <v>2780</v>
      </c>
      <c r="O68" s="1" t="s">
        <v>2781</v>
      </c>
      <c r="P68" s="1" t="s">
        <v>2782</v>
      </c>
      <c r="Q68" s="1" t="s">
        <v>3013</v>
      </c>
      <c r="R68" s="1" t="s">
        <v>73</v>
      </c>
      <c r="S68" s="1" t="s">
        <v>2784</v>
      </c>
      <c r="T68" s="1" t="s">
        <v>2785</v>
      </c>
    </row>
    <row r="69" s="1" customFormat="1" spans="1:20">
      <c r="A69" s="1" t="s">
        <v>691</v>
      </c>
      <c r="B69" s="1" t="s">
        <v>79</v>
      </c>
      <c r="C69" s="1" t="s">
        <v>3014</v>
      </c>
      <c r="D69" s="1" t="s">
        <v>269</v>
      </c>
      <c r="E69" s="1" t="s">
        <v>692</v>
      </c>
      <c r="F69" s="1" t="s">
        <v>80</v>
      </c>
      <c r="G69" s="1" t="s">
        <v>503</v>
      </c>
      <c r="H69" s="1" t="s">
        <v>2777</v>
      </c>
      <c r="I69" s="1" t="s">
        <v>3015</v>
      </c>
      <c r="J69" s="1" t="s">
        <v>2779</v>
      </c>
      <c r="K69" s="1" t="s">
        <v>3015</v>
      </c>
      <c r="L69" s="1" t="s">
        <v>3015</v>
      </c>
      <c r="M69" s="1" t="s">
        <v>2780</v>
      </c>
      <c r="N69" s="1" t="s">
        <v>2780</v>
      </c>
      <c r="O69" s="1" t="s">
        <v>2781</v>
      </c>
      <c r="P69" s="1" t="s">
        <v>2782</v>
      </c>
      <c r="Q69" s="1" t="s">
        <v>3016</v>
      </c>
      <c r="R69" s="1" t="s">
        <v>73</v>
      </c>
      <c r="S69" s="1" t="s">
        <v>2784</v>
      </c>
      <c r="T69" s="1" t="s">
        <v>2785</v>
      </c>
    </row>
    <row r="70" s="1" customFormat="1" spans="1:20">
      <c r="A70" s="1" t="s">
        <v>420</v>
      </c>
      <c r="B70" s="1" t="s">
        <v>79</v>
      </c>
      <c r="C70" s="1" t="s">
        <v>3017</v>
      </c>
      <c r="D70" s="1" t="s">
        <v>422</v>
      </c>
      <c r="E70" s="1" t="s">
        <v>423</v>
      </c>
      <c r="F70" s="1" t="s">
        <v>79</v>
      </c>
      <c r="G70" s="1" t="s">
        <v>80</v>
      </c>
      <c r="H70" s="1" t="s">
        <v>2777</v>
      </c>
      <c r="I70" s="1" t="s">
        <v>3018</v>
      </c>
      <c r="J70" s="1" t="s">
        <v>2779</v>
      </c>
      <c r="K70" s="1" t="s">
        <v>3018</v>
      </c>
      <c r="L70" s="1" t="s">
        <v>3018</v>
      </c>
      <c r="M70" s="1" t="s">
        <v>2780</v>
      </c>
      <c r="N70" s="1" t="s">
        <v>2780</v>
      </c>
      <c r="O70" s="1" t="s">
        <v>2781</v>
      </c>
      <c r="P70" s="1" t="s">
        <v>2782</v>
      </c>
      <c r="Q70" s="1" t="s">
        <v>3019</v>
      </c>
      <c r="R70" s="1" t="s">
        <v>73</v>
      </c>
      <c r="S70" s="1" t="s">
        <v>2784</v>
      </c>
      <c r="T70" s="1" t="s">
        <v>2785</v>
      </c>
    </row>
    <row r="71" s="1" customFormat="1" spans="1:20">
      <c r="A71" s="1" t="s">
        <v>837</v>
      </c>
      <c r="B71" s="1" t="s">
        <v>79</v>
      </c>
      <c r="C71" s="1" t="s">
        <v>3020</v>
      </c>
      <c r="D71" s="1" t="s">
        <v>839</v>
      </c>
      <c r="E71" s="1" t="s">
        <v>840</v>
      </c>
      <c r="F71" s="1" t="s">
        <v>79</v>
      </c>
      <c r="G71" s="1" t="s">
        <v>80</v>
      </c>
      <c r="H71" s="1" t="s">
        <v>2777</v>
      </c>
      <c r="I71" s="1" t="s">
        <v>3018</v>
      </c>
      <c r="J71" s="1" t="s">
        <v>2779</v>
      </c>
      <c r="K71" s="1" t="s">
        <v>3018</v>
      </c>
      <c r="L71" s="1" t="s">
        <v>3018</v>
      </c>
      <c r="M71" s="1" t="s">
        <v>2780</v>
      </c>
      <c r="N71" s="1" t="s">
        <v>2780</v>
      </c>
      <c r="O71" s="1" t="s">
        <v>2781</v>
      </c>
      <c r="P71" s="1" t="s">
        <v>2782</v>
      </c>
      <c r="Q71" s="1" t="s">
        <v>3021</v>
      </c>
      <c r="R71" s="1" t="s">
        <v>73</v>
      </c>
      <c r="S71" s="1" t="s">
        <v>2784</v>
      </c>
      <c r="T71" s="1" t="s">
        <v>2785</v>
      </c>
    </row>
    <row r="72" s="1" customFormat="1" spans="1:20">
      <c r="A72" s="1" t="s">
        <v>275</v>
      </c>
      <c r="B72" s="1" t="s">
        <v>79</v>
      </c>
      <c r="C72" s="1" t="s">
        <v>3022</v>
      </c>
      <c r="D72" s="1" t="s">
        <v>182</v>
      </c>
      <c r="E72" s="1" t="s">
        <v>276</v>
      </c>
      <c r="F72" s="1" t="s">
        <v>79</v>
      </c>
      <c r="G72" s="1" t="s">
        <v>80</v>
      </c>
      <c r="H72" s="1" t="s">
        <v>2777</v>
      </c>
      <c r="I72" s="1" t="s">
        <v>2917</v>
      </c>
      <c r="J72" s="1" t="s">
        <v>2779</v>
      </c>
      <c r="K72" s="1" t="s">
        <v>2917</v>
      </c>
      <c r="L72" s="1" t="s">
        <v>2917</v>
      </c>
      <c r="M72" s="1" t="s">
        <v>2780</v>
      </c>
      <c r="N72" s="1" t="s">
        <v>2780</v>
      </c>
      <c r="O72" s="1" t="s">
        <v>2781</v>
      </c>
      <c r="P72" s="1" t="s">
        <v>2782</v>
      </c>
      <c r="Q72" s="1" t="s">
        <v>3023</v>
      </c>
      <c r="R72" s="1" t="s">
        <v>73</v>
      </c>
      <c r="S72" s="1" t="s">
        <v>2784</v>
      </c>
      <c r="T72" s="1" t="s">
        <v>2785</v>
      </c>
    </row>
    <row r="73" s="1" customFormat="1" spans="1:20">
      <c r="A73" s="1" t="s">
        <v>267</v>
      </c>
      <c r="B73" s="1" t="s">
        <v>79</v>
      </c>
      <c r="C73" s="1" t="s">
        <v>3024</v>
      </c>
      <c r="D73" s="1" t="s">
        <v>269</v>
      </c>
      <c r="E73" s="1" t="s">
        <v>270</v>
      </c>
      <c r="F73" s="1" t="s">
        <v>79</v>
      </c>
      <c r="G73" s="1" t="s">
        <v>80</v>
      </c>
      <c r="H73" s="1" t="s">
        <v>2777</v>
      </c>
      <c r="I73" s="1" t="s">
        <v>3025</v>
      </c>
      <c r="J73" s="1" t="s">
        <v>2779</v>
      </c>
      <c r="K73" s="1" t="s">
        <v>3025</v>
      </c>
      <c r="L73" s="1" t="s">
        <v>3025</v>
      </c>
      <c r="M73" s="1" t="s">
        <v>2780</v>
      </c>
      <c r="N73" s="1" t="s">
        <v>2780</v>
      </c>
      <c r="O73" s="1" t="s">
        <v>2781</v>
      </c>
      <c r="P73" s="1" t="s">
        <v>2782</v>
      </c>
      <c r="Q73" s="1" t="s">
        <v>3026</v>
      </c>
      <c r="R73" s="1" t="s">
        <v>73</v>
      </c>
      <c r="S73" s="1" t="s">
        <v>2784</v>
      </c>
      <c r="T73" s="1" t="s">
        <v>2785</v>
      </c>
    </row>
    <row r="74" s="1" customFormat="1" spans="1:20">
      <c r="A74" s="1" t="s">
        <v>321</v>
      </c>
      <c r="B74" s="1" t="s">
        <v>79</v>
      </c>
      <c r="C74" s="1" t="s">
        <v>3027</v>
      </c>
      <c r="D74" s="1" t="s">
        <v>3028</v>
      </c>
      <c r="E74" s="1" t="s">
        <v>324</v>
      </c>
      <c r="F74" s="1" t="s">
        <v>79</v>
      </c>
      <c r="G74" s="1" t="s">
        <v>80</v>
      </c>
      <c r="H74" s="1" t="s">
        <v>2777</v>
      </c>
      <c r="I74" s="1" t="s">
        <v>3029</v>
      </c>
      <c r="J74" s="1" t="s">
        <v>2779</v>
      </c>
      <c r="K74" s="1" t="s">
        <v>3029</v>
      </c>
      <c r="L74" s="1" t="s">
        <v>3029</v>
      </c>
      <c r="M74" s="1" t="s">
        <v>2780</v>
      </c>
      <c r="N74" s="1" t="s">
        <v>2780</v>
      </c>
      <c r="O74" s="1" t="s">
        <v>2781</v>
      </c>
      <c r="P74" s="1" t="s">
        <v>2782</v>
      </c>
      <c r="Q74" s="1" t="s">
        <v>3030</v>
      </c>
      <c r="R74" s="1" t="s">
        <v>73</v>
      </c>
      <c r="S74" s="1" t="s">
        <v>2784</v>
      </c>
      <c r="T74" s="1" t="s">
        <v>2785</v>
      </c>
    </row>
    <row r="75" s="1" customFormat="1" spans="1:20">
      <c r="A75" s="1" t="s">
        <v>3031</v>
      </c>
      <c r="B75" s="1" t="s">
        <v>79</v>
      </c>
      <c r="C75" s="1" t="s">
        <v>3032</v>
      </c>
      <c r="D75" s="1" t="s">
        <v>3033</v>
      </c>
      <c r="E75" s="1" t="s">
        <v>3034</v>
      </c>
      <c r="F75" s="1" t="s">
        <v>1949</v>
      </c>
      <c r="G75" s="1" t="s">
        <v>2323</v>
      </c>
      <c r="H75" s="1" t="s">
        <v>2777</v>
      </c>
      <c r="I75" s="1" t="s">
        <v>2781</v>
      </c>
      <c r="J75" s="1" t="s">
        <v>2779</v>
      </c>
      <c r="K75" s="1" t="s">
        <v>2781</v>
      </c>
      <c r="L75" s="1" t="s">
        <v>2781</v>
      </c>
      <c r="M75" s="1" t="s">
        <v>2780</v>
      </c>
      <c r="N75" s="1" t="s">
        <v>2780</v>
      </c>
      <c r="O75" s="1" t="s">
        <v>2781</v>
      </c>
      <c r="P75" s="1" t="s">
        <v>2782</v>
      </c>
      <c r="Q75" s="1" t="s">
        <v>3035</v>
      </c>
      <c r="R75" s="1" t="s">
        <v>73</v>
      </c>
      <c r="S75" s="1" t="s">
        <v>2784</v>
      </c>
      <c r="T75" s="1" t="s">
        <v>2785</v>
      </c>
    </row>
    <row r="76" s="1" customFormat="1" spans="1:20">
      <c r="A76" s="1" t="s">
        <v>384</v>
      </c>
      <c r="B76" s="1" t="s">
        <v>79</v>
      </c>
      <c r="C76" s="1" t="s">
        <v>3036</v>
      </c>
      <c r="D76" s="1" t="s">
        <v>3037</v>
      </c>
      <c r="E76" s="1" t="s">
        <v>387</v>
      </c>
      <c r="F76" s="1" t="s">
        <v>79</v>
      </c>
      <c r="G76" s="1" t="s">
        <v>80</v>
      </c>
      <c r="H76" s="1" t="s">
        <v>2777</v>
      </c>
      <c r="I76" s="1" t="s">
        <v>2943</v>
      </c>
      <c r="J76" s="1" t="s">
        <v>2779</v>
      </c>
      <c r="K76" s="1" t="s">
        <v>2943</v>
      </c>
      <c r="L76" s="1" t="s">
        <v>2943</v>
      </c>
      <c r="M76" s="1" t="s">
        <v>2780</v>
      </c>
      <c r="N76" s="1" t="s">
        <v>2780</v>
      </c>
      <c r="O76" s="1" t="s">
        <v>2781</v>
      </c>
      <c r="P76" s="1" t="s">
        <v>2782</v>
      </c>
      <c r="Q76" s="1" t="s">
        <v>3038</v>
      </c>
      <c r="R76" s="1" t="s">
        <v>73</v>
      </c>
      <c r="S76" s="1" t="s">
        <v>2784</v>
      </c>
      <c r="T76" s="1" t="s">
        <v>2785</v>
      </c>
    </row>
    <row r="77" s="1" customFormat="1" spans="1:20">
      <c r="A77" s="1" t="s">
        <v>314</v>
      </c>
      <c r="B77" s="1" t="s">
        <v>79</v>
      </c>
      <c r="C77" s="1" t="s">
        <v>3039</v>
      </c>
      <c r="D77" s="1" t="s">
        <v>3040</v>
      </c>
      <c r="E77" s="1" t="s">
        <v>317</v>
      </c>
      <c r="F77" s="1" t="s">
        <v>79</v>
      </c>
      <c r="G77" s="1" t="s">
        <v>80</v>
      </c>
      <c r="H77" s="1" t="s">
        <v>2777</v>
      </c>
      <c r="I77" s="1" t="s">
        <v>2936</v>
      </c>
      <c r="J77" s="1" t="s">
        <v>2779</v>
      </c>
      <c r="K77" s="1" t="s">
        <v>2936</v>
      </c>
      <c r="L77" s="1" t="s">
        <v>2936</v>
      </c>
      <c r="M77" s="1" t="s">
        <v>2780</v>
      </c>
      <c r="N77" s="1" t="s">
        <v>2780</v>
      </c>
      <c r="O77" s="1" t="s">
        <v>2781</v>
      </c>
      <c r="P77" s="1" t="s">
        <v>2782</v>
      </c>
      <c r="Q77" s="1" t="s">
        <v>3041</v>
      </c>
      <c r="R77" s="1" t="s">
        <v>73</v>
      </c>
      <c r="S77" s="1" t="s">
        <v>2784</v>
      </c>
      <c r="T77" s="1" t="s">
        <v>2785</v>
      </c>
    </row>
    <row r="78" s="1" customFormat="1" spans="1:20">
      <c r="A78" s="1" t="s">
        <v>2006</v>
      </c>
      <c r="B78" s="1" t="s">
        <v>79</v>
      </c>
      <c r="C78" s="1" t="s">
        <v>3042</v>
      </c>
      <c r="D78" s="1" t="s">
        <v>2008</v>
      </c>
      <c r="E78" s="1" t="s">
        <v>2009</v>
      </c>
      <c r="F78" s="1" t="s">
        <v>1472</v>
      </c>
      <c r="G78" s="1" t="s">
        <v>1949</v>
      </c>
      <c r="H78" s="1" t="s">
        <v>2777</v>
      </c>
      <c r="I78" s="1" t="s">
        <v>3043</v>
      </c>
      <c r="J78" s="1" t="s">
        <v>2779</v>
      </c>
      <c r="K78" s="1" t="s">
        <v>3043</v>
      </c>
      <c r="L78" s="1" t="s">
        <v>3043</v>
      </c>
      <c r="M78" s="1" t="s">
        <v>2780</v>
      </c>
      <c r="N78" s="1" t="s">
        <v>2780</v>
      </c>
      <c r="O78" s="1" t="s">
        <v>2781</v>
      </c>
      <c r="P78" s="1" t="s">
        <v>2782</v>
      </c>
      <c r="Q78" s="1" t="s">
        <v>3044</v>
      </c>
      <c r="R78" s="1" t="s">
        <v>73</v>
      </c>
      <c r="S78" s="1" t="s">
        <v>2784</v>
      </c>
      <c r="T78" s="1" t="s">
        <v>2785</v>
      </c>
    </row>
    <row r="79" s="1" customFormat="1" spans="1:20">
      <c r="A79" s="1" t="s">
        <v>2410</v>
      </c>
      <c r="B79" s="1" t="s">
        <v>79</v>
      </c>
      <c r="C79" s="1" t="s">
        <v>3045</v>
      </c>
      <c r="D79" s="1" t="s">
        <v>2008</v>
      </c>
      <c r="E79" s="1" t="s">
        <v>2009</v>
      </c>
      <c r="F79" s="1" t="s">
        <v>1949</v>
      </c>
      <c r="G79" s="1" t="s">
        <v>2323</v>
      </c>
      <c r="H79" s="1" t="s">
        <v>2777</v>
      </c>
      <c r="I79" s="1" t="s">
        <v>3046</v>
      </c>
      <c r="J79" s="1" t="s">
        <v>2779</v>
      </c>
      <c r="K79" s="1" t="s">
        <v>3046</v>
      </c>
      <c r="L79" s="1" t="s">
        <v>3046</v>
      </c>
      <c r="M79" s="1" t="s">
        <v>2780</v>
      </c>
      <c r="N79" s="1" t="s">
        <v>2780</v>
      </c>
      <c r="O79" s="1" t="s">
        <v>2781</v>
      </c>
      <c r="P79" s="1" t="s">
        <v>2782</v>
      </c>
      <c r="Q79" s="1" t="s">
        <v>3047</v>
      </c>
      <c r="R79" s="1" t="s">
        <v>73</v>
      </c>
      <c r="S79" s="1" t="s">
        <v>2784</v>
      </c>
      <c r="T79" s="1" t="s">
        <v>2785</v>
      </c>
    </row>
    <row r="80" s="1" customFormat="1" spans="1:20">
      <c r="A80" s="1" t="s">
        <v>299</v>
      </c>
      <c r="B80" s="1" t="s">
        <v>79</v>
      </c>
      <c r="C80" s="1" t="s">
        <v>3048</v>
      </c>
      <c r="D80" s="1" t="s">
        <v>3008</v>
      </c>
      <c r="E80" s="1" t="s">
        <v>302</v>
      </c>
      <c r="F80" s="1" t="s">
        <v>79</v>
      </c>
      <c r="G80" s="1" t="s">
        <v>80</v>
      </c>
      <c r="H80" s="1" t="s">
        <v>2777</v>
      </c>
      <c r="I80" s="1" t="s">
        <v>3049</v>
      </c>
      <c r="J80" s="1" t="s">
        <v>2779</v>
      </c>
      <c r="K80" s="1" t="s">
        <v>3049</v>
      </c>
      <c r="L80" s="1" t="s">
        <v>3049</v>
      </c>
      <c r="M80" s="1" t="s">
        <v>2780</v>
      </c>
      <c r="N80" s="1" t="s">
        <v>2780</v>
      </c>
      <c r="O80" s="1" t="s">
        <v>2781</v>
      </c>
      <c r="P80" s="1" t="s">
        <v>2782</v>
      </c>
      <c r="Q80" s="1" t="s">
        <v>3050</v>
      </c>
      <c r="R80" s="1" t="s">
        <v>73</v>
      </c>
      <c r="S80" s="1" t="s">
        <v>2784</v>
      </c>
      <c r="T80" s="1" t="s">
        <v>2785</v>
      </c>
    </row>
    <row r="81" s="1" customFormat="1" spans="1:20">
      <c r="A81" s="1" t="s">
        <v>305</v>
      </c>
      <c r="B81" s="1" t="s">
        <v>79</v>
      </c>
      <c r="C81" s="1" t="s">
        <v>3051</v>
      </c>
      <c r="D81" s="1" t="s">
        <v>182</v>
      </c>
      <c r="E81" s="1" t="s">
        <v>306</v>
      </c>
      <c r="F81" s="1" t="s">
        <v>79</v>
      </c>
      <c r="G81" s="1" t="s">
        <v>80</v>
      </c>
      <c r="H81" s="1" t="s">
        <v>2777</v>
      </c>
      <c r="I81" s="1" t="s">
        <v>2917</v>
      </c>
      <c r="J81" s="1" t="s">
        <v>2779</v>
      </c>
      <c r="K81" s="1" t="s">
        <v>2917</v>
      </c>
      <c r="L81" s="1" t="s">
        <v>2917</v>
      </c>
      <c r="M81" s="1" t="s">
        <v>2780</v>
      </c>
      <c r="N81" s="1" t="s">
        <v>2780</v>
      </c>
      <c r="O81" s="1" t="s">
        <v>2781</v>
      </c>
      <c r="P81" s="1" t="s">
        <v>2782</v>
      </c>
      <c r="Q81" s="1" t="s">
        <v>3052</v>
      </c>
      <c r="R81" s="1" t="s">
        <v>73</v>
      </c>
      <c r="S81" s="1" t="s">
        <v>2784</v>
      </c>
      <c r="T81" s="1" t="s">
        <v>2785</v>
      </c>
    </row>
    <row r="82" s="1" customFormat="1" spans="1:20">
      <c r="A82" s="1" t="s">
        <v>86</v>
      </c>
      <c r="B82" s="1" t="s">
        <v>79</v>
      </c>
      <c r="C82" s="1" t="s">
        <v>3053</v>
      </c>
      <c r="D82" s="1" t="s">
        <v>88</v>
      </c>
      <c r="E82" s="1" t="s">
        <v>3054</v>
      </c>
      <c r="F82" s="1" t="s">
        <v>79</v>
      </c>
      <c r="G82" s="1" t="s">
        <v>80</v>
      </c>
      <c r="H82" s="1" t="s">
        <v>2777</v>
      </c>
      <c r="I82" s="1" t="s">
        <v>3055</v>
      </c>
      <c r="J82" s="1" t="s">
        <v>2779</v>
      </c>
      <c r="K82" s="1" t="s">
        <v>3055</v>
      </c>
      <c r="L82" s="1" t="s">
        <v>3055</v>
      </c>
      <c r="M82" s="1" t="s">
        <v>2780</v>
      </c>
      <c r="N82" s="1" t="s">
        <v>2780</v>
      </c>
      <c r="O82" s="1" t="s">
        <v>2781</v>
      </c>
      <c r="P82" s="1" t="s">
        <v>2782</v>
      </c>
      <c r="Q82" s="1" t="s">
        <v>3056</v>
      </c>
      <c r="R82" s="1" t="s">
        <v>73</v>
      </c>
      <c r="S82" s="1" t="s">
        <v>2784</v>
      </c>
      <c r="T82" s="1" t="s">
        <v>2785</v>
      </c>
    </row>
    <row r="83" s="1" customFormat="1" spans="1:20">
      <c r="A83" s="1" t="s">
        <v>1359</v>
      </c>
      <c r="B83" s="1" t="s">
        <v>79</v>
      </c>
      <c r="C83" s="1" t="s">
        <v>3057</v>
      </c>
      <c r="D83" s="1" t="s">
        <v>1361</v>
      </c>
      <c r="E83" s="1" t="s">
        <v>1362</v>
      </c>
      <c r="F83" s="1" t="s">
        <v>503</v>
      </c>
      <c r="G83" s="1" t="s">
        <v>1102</v>
      </c>
      <c r="H83" s="1" t="s">
        <v>2777</v>
      </c>
      <c r="I83" s="1" t="s">
        <v>3058</v>
      </c>
      <c r="J83" s="1" t="s">
        <v>2779</v>
      </c>
      <c r="K83" s="1" t="s">
        <v>3058</v>
      </c>
      <c r="L83" s="1" t="s">
        <v>3058</v>
      </c>
      <c r="M83" s="1" t="s">
        <v>2780</v>
      </c>
      <c r="N83" s="1" t="s">
        <v>2780</v>
      </c>
      <c r="O83" s="1" t="s">
        <v>2781</v>
      </c>
      <c r="P83" s="1" t="s">
        <v>2782</v>
      </c>
      <c r="Q83" s="1" t="s">
        <v>3059</v>
      </c>
      <c r="R83" s="1" t="s">
        <v>73</v>
      </c>
      <c r="S83" s="1" t="s">
        <v>2784</v>
      </c>
      <c r="T83" s="1" t="s">
        <v>2785</v>
      </c>
    </row>
    <row r="84" s="1" customFormat="1" spans="1:20">
      <c r="A84" s="1" t="s">
        <v>151</v>
      </c>
      <c r="B84" s="1" t="s">
        <v>79</v>
      </c>
      <c r="C84" s="1" t="s">
        <v>3060</v>
      </c>
      <c r="D84" s="1" t="s">
        <v>2997</v>
      </c>
      <c r="E84" s="1" t="s">
        <v>154</v>
      </c>
      <c r="F84" s="1" t="s">
        <v>79</v>
      </c>
      <c r="G84" s="1" t="s">
        <v>80</v>
      </c>
      <c r="H84" s="1" t="s">
        <v>2777</v>
      </c>
      <c r="I84" s="1" t="s">
        <v>2871</v>
      </c>
      <c r="J84" s="1" t="s">
        <v>2779</v>
      </c>
      <c r="K84" s="1" t="s">
        <v>2871</v>
      </c>
      <c r="L84" s="1" t="s">
        <v>2871</v>
      </c>
      <c r="M84" s="1" t="s">
        <v>2780</v>
      </c>
      <c r="N84" s="1" t="s">
        <v>2780</v>
      </c>
      <c r="O84" s="1" t="s">
        <v>2781</v>
      </c>
      <c r="P84" s="1" t="s">
        <v>2782</v>
      </c>
      <c r="Q84" s="1" t="s">
        <v>3061</v>
      </c>
      <c r="R84" s="1" t="s">
        <v>73</v>
      </c>
      <c r="S84" s="1" t="s">
        <v>2784</v>
      </c>
      <c r="T84" s="1" t="s">
        <v>2785</v>
      </c>
    </row>
    <row r="85" s="1" customFormat="1" spans="1:20">
      <c r="A85" s="1" t="s">
        <v>702</v>
      </c>
      <c r="B85" s="1" t="s">
        <v>79</v>
      </c>
      <c r="C85" s="1" t="s">
        <v>3062</v>
      </c>
      <c r="D85" s="1" t="s">
        <v>704</v>
      </c>
      <c r="E85" s="1" t="s">
        <v>705</v>
      </c>
      <c r="F85" s="1" t="s">
        <v>80</v>
      </c>
      <c r="G85" s="1" t="s">
        <v>503</v>
      </c>
      <c r="H85" s="1" t="s">
        <v>2777</v>
      </c>
      <c r="I85" s="1" t="s">
        <v>3063</v>
      </c>
      <c r="J85" s="1" t="s">
        <v>2779</v>
      </c>
      <c r="K85" s="1" t="s">
        <v>3063</v>
      </c>
      <c r="L85" s="1" t="s">
        <v>3063</v>
      </c>
      <c r="M85" s="1" t="s">
        <v>2780</v>
      </c>
      <c r="N85" s="1" t="s">
        <v>2780</v>
      </c>
      <c r="O85" s="1" t="s">
        <v>2781</v>
      </c>
      <c r="P85" s="1" t="s">
        <v>2782</v>
      </c>
      <c r="Q85" s="1" t="s">
        <v>3064</v>
      </c>
      <c r="R85" s="1" t="s">
        <v>73</v>
      </c>
      <c r="S85" s="1" t="s">
        <v>2784</v>
      </c>
      <c r="T85" s="1" t="s">
        <v>2785</v>
      </c>
    </row>
    <row r="86" s="1" customFormat="1" spans="1:20">
      <c r="A86" s="1" t="s">
        <v>1065</v>
      </c>
      <c r="B86" s="1" t="s">
        <v>79</v>
      </c>
      <c r="C86" s="1" t="s">
        <v>3065</v>
      </c>
      <c r="D86" s="1" t="s">
        <v>207</v>
      </c>
      <c r="E86" s="1" t="s">
        <v>1066</v>
      </c>
      <c r="F86" s="1" t="s">
        <v>503</v>
      </c>
      <c r="G86" s="1" t="s">
        <v>846</v>
      </c>
      <c r="H86" s="1" t="s">
        <v>2777</v>
      </c>
      <c r="I86" s="1" t="s">
        <v>2962</v>
      </c>
      <c r="J86" s="1" t="s">
        <v>2779</v>
      </c>
      <c r="K86" s="1" t="s">
        <v>2962</v>
      </c>
      <c r="L86" s="1" t="s">
        <v>2962</v>
      </c>
      <c r="M86" s="1" t="s">
        <v>2780</v>
      </c>
      <c r="N86" s="1" t="s">
        <v>2780</v>
      </c>
      <c r="O86" s="1" t="s">
        <v>2781</v>
      </c>
      <c r="P86" s="1" t="s">
        <v>2782</v>
      </c>
      <c r="Q86" s="1" t="s">
        <v>3066</v>
      </c>
      <c r="R86" s="1" t="s">
        <v>73</v>
      </c>
      <c r="S86" s="1" t="s">
        <v>2784</v>
      </c>
      <c r="T86" s="1" t="s">
        <v>2785</v>
      </c>
    </row>
    <row r="87" s="1" customFormat="1" spans="1:20">
      <c r="A87" s="1" t="s">
        <v>255</v>
      </c>
      <c r="B87" s="1" t="s">
        <v>79</v>
      </c>
      <c r="C87" s="1" t="s">
        <v>3067</v>
      </c>
      <c r="D87" s="1" t="s">
        <v>257</v>
      </c>
      <c r="E87" s="1" t="s">
        <v>258</v>
      </c>
      <c r="F87" s="1" t="s">
        <v>79</v>
      </c>
      <c r="G87" s="1" t="s">
        <v>80</v>
      </c>
      <c r="H87" s="1" t="s">
        <v>2777</v>
      </c>
      <c r="I87" s="1" t="s">
        <v>3068</v>
      </c>
      <c r="J87" s="1" t="s">
        <v>2779</v>
      </c>
      <c r="K87" s="1" t="s">
        <v>3068</v>
      </c>
      <c r="L87" s="1" t="s">
        <v>3068</v>
      </c>
      <c r="M87" s="1" t="s">
        <v>2780</v>
      </c>
      <c r="N87" s="1" t="s">
        <v>2780</v>
      </c>
      <c r="O87" s="1" t="s">
        <v>2781</v>
      </c>
      <c r="P87" s="1" t="s">
        <v>2782</v>
      </c>
      <c r="Q87" s="1" t="s">
        <v>3069</v>
      </c>
      <c r="R87" s="1" t="s">
        <v>73</v>
      </c>
      <c r="S87" s="1" t="s">
        <v>2784</v>
      </c>
      <c r="T87" s="1" t="s">
        <v>2785</v>
      </c>
    </row>
    <row r="88" s="1" customFormat="1" spans="1:20">
      <c r="A88" s="1" t="s">
        <v>431</v>
      </c>
      <c r="B88" s="1" t="s">
        <v>79</v>
      </c>
      <c r="C88" s="1" t="s">
        <v>3070</v>
      </c>
      <c r="D88" s="1" t="s">
        <v>433</v>
      </c>
      <c r="E88" s="1" t="s">
        <v>434</v>
      </c>
      <c r="F88" s="1" t="s">
        <v>79</v>
      </c>
      <c r="G88" s="1" t="s">
        <v>80</v>
      </c>
      <c r="H88" s="1" t="s">
        <v>2777</v>
      </c>
      <c r="I88" s="1" t="s">
        <v>3071</v>
      </c>
      <c r="J88" s="1" t="s">
        <v>2779</v>
      </c>
      <c r="K88" s="1" t="s">
        <v>3071</v>
      </c>
      <c r="L88" s="1" t="s">
        <v>3071</v>
      </c>
      <c r="M88" s="1" t="s">
        <v>2780</v>
      </c>
      <c r="N88" s="1" t="s">
        <v>2780</v>
      </c>
      <c r="O88" s="1" t="s">
        <v>2781</v>
      </c>
      <c r="P88" s="1" t="s">
        <v>2782</v>
      </c>
      <c r="Q88" s="1" t="s">
        <v>3072</v>
      </c>
      <c r="R88" s="1" t="s">
        <v>73</v>
      </c>
      <c r="S88" s="1" t="s">
        <v>2784</v>
      </c>
      <c r="T88" s="1" t="s">
        <v>2785</v>
      </c>
    </row>
    <row r="89" s="1" customFormat="1" spans="1:20">
      <c r="A89" s="1" t="s">
        <v>438</v>
      </c>
      <c r="B89" s="1" t="s">
        <v>79</v>
      </c>
      <c r="C89" s="1" t="s">
        <v>3073</v>
      </c>
      <c r="D89" s="1" t="s">
        <v>3074</v>
      </c>
      <c r="E89" s="1" t="s">
        <v>3075</v>
      </c>
      <c r="F89" s="1" t="s">
        <v>79</v>
      </c>
      <c r="G89" s="1" t="s">
        <v>80</v>
      </c>
      <c r="H89" s="1" t="s">
        <v>2777</v>
      </c>
      <c r="I89" s="1" t="s">
        <v>3076</v>
      </c>
      <c r="J89" s="1" t="s">
        <v>2779</v>
      </c>
      <c r="K89" s="1" t="s">
        <v>3076</v>
      </c>
      <c r="L89" s="1" t="s">
        <v>3076</v>
      </c>
      <c r="M89" s="1" t="s">
        <v>2780</v>
      </c>
      <c r="N89" s="1" t="s">
        <v>2780</v>
      </c>
      <c r="O89" s="1" t="s">
        <v>2781</v>
      </c>
      <c r="P89" s="1" t="s">
        <v>2782</v>
      </c>
      <c r="Q89" s="1" t="s">
        <v>3077</v>
      </c>
      <c r="R89" s="1" t="s">
        <v>73</v>
      </c>
      <c r="S89" s="1" t="s">
        <v>2784</v>
      </c>
      <c r="T89" s="1" t="s">
        <v>2785</v>
      </c>
    </row>
    <row r="90" s="1" customFormat="1" spans="1:20">
      <c r="A90" s="1" t="s">
        <v>259</v>
      </c>
      <c r="B90" s="1" t="s">
        <v>79</v>
      </c>
      <c r="C90" s="1" t="s">
        <v>3078</v>
      </c>
      <c r="D90" s="1" t="s">
        <v>261</v>
      </c>
      <c r="E90" s="1" t="s">
        <v>262</v>
      </c>
      <c r="F90" s="1" t="s">
        <v>79</v>
      </c>
      <c r="G90" s="1" t="s">
        <v>80</v>
      </c>
      <c r="H90" s="1" t="s">
        <v>2777</v>
      </c>
      <c r="I90" s="1" t="s">
        <v>3079</v>
      </c>
      <c r="J90" s="1" t="s">
        <v>2779</v>
      </c>
      <c r="K90" s="1" t="s">
        <v>3079</v>
      </c>
      <c r="L90" s="1" t="s">
        <v>3079</v>
      </c>
      <c r="M90" s="1" t="s">
        <v>2780</v>
      </c>
      <c r="N90" s="1" t="s">
        <v>2780</v>
      </c>
      <c r="O90" s="1" t="s">
        <v>2781</v>
      </c>
      <c r="P90" s="1" t="s">
        <v>2782</v>
      </c>
      <c r="Q90" s="1" t="s">
        <v>3080</v>
      </c>
      <c r="R90" s="1" t="s">
        <v>73</v>
      </c>
      <c r="S90" s="1" t="s">
        <v>2784</v>
      </c>
      <c r="T90" s="1" t="s">
        <v>2785</v>
      </c>
    </row>
    <row r="91" s="1" customFormat="1" spans="1:20">
      <c r="A91" s="1" t="s">
        <v>2092</v>
      </c>
      <c r="B91" s="1" t="s">
        <v>79</v>
      </c>
      <c r="C91" s="1" t="s">
        <v>3081</v>
      </c>
      <c r="D91" s="1" t="s">
        <v>2094</v>
      </c>
      <c r="E91" s="1" t="s">
        <v>2095</v>
      </c>
      <c r="F91" s="1" t="s">
        <v>1472</v>
      </c>
      <c r="G91" s="1" t="s">
        <v>1949</v>
      </c>
      <c r="H91" s="1" t="s">
        <v>2777</v>
      </c>
      <c r="I91" s="1" t="s">
        <v>3082</v>
      </c>
      <c r="J91" s="1" t="s">
        <v>2779</v>
      </c>
      <c r="K91" s="1" t="s">
        <v>3082</v>
      </c>
      <c r="L91" s="1" t="s">
        <v>3082</v>
      </c>
      <c r="M91" s="1" t="s">
        <v>2780</v>
      </c>
      <c r="N91" s="1" t="s">
        <v>2780</v>
      </c>
      <c r="O91" s="1" t="s">
        <v>2781</v>
      </c>
      <c r="P91" s="1" t="s">
        <v>2782</v>
      </c>
      <c r="Q91" s="1" t="s">
        <v>3083</v>
      </c>
      <c r="R91" s="1" t="s">
        <v>73</v>
      </c>
      <c r="S91" s="1" t="s">
        <v>2784</v>
      </c>
      <c r="T91" s="1" t="s">
        <v>2785</v>
      </c>
    </row>
    <row r="92" s="1" customFormat="1" spans="1:20">
      <c r="A92" s="1" t="s">
        <v>782</v>
      </c>
      <c r="B92" s="1" t="s">
        <v>79</v>
      </c>
      <c r="C92" s="1" t="s">
        <v>3084</v>
      </c>
      <c r="D92" s="1" t="s">
        <v>784</v>
      </c>
      <c r="E92" s="1" t="s">
        <v>785</v>
      </c>
      <c r="F92" s="1" t="s">
        <v>79</v>
      </c>
      <c r="G92" s="1" t="s">
        <v>503</v>
      </c>
      <c r="H92" s="1" t="s">
        <v>2777</v>
      </c>
      <c r="I92" s="1" t="s">
        <v>3085</v>
      </c>
      <c r="J92" s="1" t="s">
        <v>2779</v>
      </c>
      <c r="K92" s="1" t="s">
        <v>3085</v>
      </c>
      <c r="L92" s="1" t="s">
        <v>3085</v>
      </c>
      <c r="M92" s="1" t="s">
        <v>2780</v>
      </c>
      <c r="N92" s="1" t="s">
        <v>2780</v>
      </c>
      <c r="O92" s="1" t="s">
        <v>2781</v>
      </c>
      <c r="P92" s="1" t="s">
        <v>2782</v>
      </c>
      <c r="Q92" s="1" t="s">
        <v>3086</v>
      </c>
      <c r="R92" s="1" t="s">
        <v>73</v>
      </c>
      <c r="S92" s="1" t="s">
        <v>2784</v>
      </c>
      <c r="T92" s="1" t="s">
        <v>2785</v>
      </c>
    </row>
    <row r="93" s="1" customFormat="1" spans="1:20">
      <c r="A93" s="1" t="s">
        <v>388</v>
      </c>
      <c r="B93" s="1" t="s">
        <v>79</v>
      </c>
      <c r="C93" s="1" t="s">
        <v>3087</v>
      </c>
      <c r="D93" s="1" t="s">
        <v>390</v>
      </c>
      <c r="E93" s="1" t="s">
        <v>3088</v>
      </c>
      <c r="F93" s="1" t="s">
        <v>79</v>
      </c>
      <c r="G93" s="1" t="s">
        <v>80</v>
      </c>
      <c r="H93" s="1" t="s">
        <v>2777</v>
      </c>
      <c r="I93" s="1" t="s">
        <v>3089</v>
      </c>
      <c r="J93" s="1" t="s">
        <v>2779</v>
      </c>
      <c r="K93" s="1" t="s">
        <v>3089</v>
      </c>
      <c r="L93" s="1" t="s">
        <v>3089</v>
      </c>
      <c r="M93" s="1" t="s">
        <v>2780</v>
      </c>
      <c r="N93" s="1" t="s">
        <v>2780</v>
      </c>
      <c r="O93" s="1" t="s">
        <v>2781</v>
      </c>
      <c r="P93" s="1" t="s">
        <v>2782</v>
      </c>
      <c r="Q93" s="1" t="s">
        <v>3090</v>
      </c>
      <c r="R93" s="1" t="s">
        <v>73</v>
      </c>
      <c r="S93" s="1" t="s">
        <v>2784</v>
      </c>
      <c r="T93" s="1" t="s">
        <v>2785</v>
      </c>
    </row>
    <row r="94" s="1" customFormat="1" spans="1:20">
      <c r="A94" s="1" t="s">
        <v>455</v>
      </c>
      <c r="B94" s="1" t="s">
        <v>79</v>
      </c>
      <c r="C94" s="1" t="s">
        <v>3091</v>
      </c>
      <c r="D94" s="1" t="s">
        <v>457</v>
      </c>
      <c r="E94" s="1" t="s">
        <v>458</v>
      </c>
      <c r="F94" s="1" t="s">
        <v>79</v>
      </c>
      <c r="G94" s="1" t="s">
        <v>80</v>
      </c>
      <c r="H94" s="1" t="s">
        <v>2777</v>
      </c>
      <c r="I94" s="1" t="s">
        <v>3092</v>
      </c>
      <c r="J94" s="1" t="s">
        <v>2779</v>
      </c>
      <c r="K94" s="1" t="s">
        <v>3092</v>
      </c>
      <c r="L94" s="1" t="s">
        <v>3092</v>
      </c>
      <c r="M94" s="1" t="s">
        <v>2780</v>
      </c>
      <c r="N94" s="1" t="s">
        <v>2780</v>
      </c>
      <c r="O94" s="1" t="s">
        <v>2781</v>
      </c>
      <c r="P94" s="1" t="s">
        <v>2782</v>
      </c>
      <c r="Q94" s="1" t="s">
        <v>3093</v>
      </c>
      <c r="R94" s="1" t="s">
        <v>73</v>
      </c>
      <c r="S94" s="1" t="s">
        <v>2784</v>
      </c>
      <c r="T94" s="1" t="s">
        <v>2785</v>
      </c>
    </row>
    <row r="95" s="1" customFormat="1" spans="1:20">
      <c r="A95" s="1" t="s">
        <v>94</v>
      </c>
      <c r="B95" s="1" t="s">
        <v>79</v>
      </c>
      <c r="C95" s="1" t="s">
        <v>3094</v>
      </c>
      <c r="D95" s="1" t="s">
        <v>96</v>
      </c>
      <c r="E95" s="1" t="s">
        <v>97</v>
      </c>
      <c r="F95" s="1" t="s">
        <v>79</v>
      </c>
      <c r="G95" s="1" t="s">
        <v>80</v>
      </c>
      <c r="H95" s="1" t="s">
        <v>2777</v>
      </c>
      <c r="I95" s="1" t="s">
        <v>3009</v>
      </c>
      <c r="J95" s="1" t="s">
        <v>2779</v>
      </c>
      <c r="K95" s="1" t="s">
        <v>3009</v>
      </c>
      <c r="L95" s="1" t="s">
        <v>3009</v>
      </c>
      <c r="M95" s="1" t="s">
        <v>2780</v>
      </c>
      <c r="N95" s="1" t="s">
        <v>2780</v>
      </c>
      <c r="O95" s="1" t="s">
        <v>2781</v>
      </c>
      <c r="P95" s="1" t="s">
        <v>2782</v>
      </c>
      <c r="Q95" s="1" t="s">
        <v>3095</v>
      </c>
      <c r="R95" s="1" t="s">
        <v>73</v>
      </c>
      <c r="S95" s="1" t="s">
        <v>2784</v>
      </c>
      <c r="T95" s="1" t="s">
        <v>2785</v>
      </c>
    </row>
    <row r="96" s="1" customFormat="1" spans="1:20">
      <c r="A96" s="1" t="s">
        <v>292</v>
      </c>
      <c r="B96" s="1" t="s">
        <v>79</v>
      </c>
      <c r="C96" s="1" t="s">
        <v>3096</v>
      </c>
      <c r="D96" s="1" t="s">
        <v>3097</v>
      </c>
      <c r="E96" s="1" t="s">
        <v>295</v>
      </c>
      <c r="F96" s="1" t="s">
        <v>79</v>
      </c>
      <c r="G96" s="1" t="s">
        <v>80</v>
      </c>
      <c r="H96" s="1" t="s">
        <v>2777</v>
      </c>
      <c r="I96" s="1" t="s">
        <v>3098</v>
      </c>
      <c r="J96" s="1" t="s">
        <v>2779</v>
      </c>
      <c r="K96" s="1" t="s">
        <v>3098</v>
      </c>
      <c r="L96" s="1" t="s">
        <v>3098</v>
      </c>
      <c r="M96" s="1" t="s">
        <v>2780</v>
      </c>
      <c r="N96" s="1" t="s">
        <v>2780</v>
      </c>
      <c r="O96" s="1" t="s">
        <v>2781</v>
      </c>
      <c r="P96" s="1" t="s">
        <v>2782</v>
      </c>
      <c r="Q96" s="1" t="s">
        <v>3099</v>
      </c>
      <c r="R96" s="1" t="s">
        <v>73</v>
      </c>
      <c r="S96" s="1" t="s">
        <v>2784</v>
      </c>
      <c r="T96" s="1" t="s">
        <v>2785</v>
      </c>
    </row>
    <row r="97" s="1" customFormat="1" spans="1:20">
      <c r="A97" s="1" t="s">
        <v>143</v>
      </c>
      <c r="B97" s="1" t="s">
        <v>79</v>
      </c>
      <c r="C97" s="1" t="s">
        <v>3100</v>
      </c>
      <c r="D97" s="1" t="s">
        <v>145</v>
      </c>
      <c r="E97" s="1" t="s">
        <v>146</v>
      </c>
      <c r="F97" s="1" t="s">
        <v>79</v>
      </c>
      <c r="G97" s="1" t="s">
        <v>80</v>
      </c>
      <c r="H97" s="1" t="s">
        <v>2777</v>
      </c>
      <c r="I97" s="1" t="s">
        <v>3101</v>
      </c>
      <c r="J97" s="1" t="s">
        <v>2779</v>
      </c>
      <c r="K97" s="1" t="s">
        <v>3101</v>
      </c>
      <c r="L97" s="1" t="s">
        <v>3101</v>
      </c>
      <c r="M97" s="1" t="s">
        <v>2780</v>
      </c>
      <c r="N97" s="1" t="s">
        <v>2780</v>
      </c>
      <c r="O97" s="1" t="s">
        <v>2781</v>
      </c>
      <c r="P97" s="1" t="s">
        <v>2782</v>
      </c>
      <c r="Q97" s="1" t="s">
        <v>3102</v>
      </c>
      <c r="R97" s="1" t="s">
        <v>73</v>
      </c>
      <c r="S97" s="1" t="s">
        <v>2784</v>
      </c>
      <c r="T97" s="1" t="s">
        <v>2785</v>
      </c>
    </row>
    <row r="98" s="1" customFormat="1" spans="1:20">
      <c r="A98" s="1" t="s">
        <v>224</v>
      </c>
      <c r="B98" s="1" t="s">
        <v>79</v>
      </c>
      <c r="C98" s="1" t="s">
        <v>3103</v>
      </c>
      <c r="D98" s="1" t="s">
        <v>226</v>
      </c>
      <c r="E98" s="1" t="s">
        <v>227</v>
      </c>
      <c r="F98" s="1" t="s">
        <v>79</v>
      </c>
      <c r="G98" s="1" t="s">
        <v>80</v>
      </c>
      <c r="H98" s="1" t="s">
        <v>2777</v>
      </c>
      <c r="I98" s="1" t="s">
        <v>3104</v>
      </c>
      <c r="J98" s="1" t="s">
        <v>2779</v>
      </c>
      <c r="K98" s="1" t="s">
        <v>3104</v>
      </c>
      <c r="L98" s="1" t="s">
        <v>3104</v>
      </c>
      <c r="M98" s="1" t="s">
        <v>2780</v>
      </c>
      <c r="N98" s="1" t="s">
        <v>2780</v>
      </c>
      <c r="O98" s="1" t="s">
        <v>2781</v>
      </c>
      <c r="P98" s="1" t="s">
        <v>2782</v>
      </c>
      <c r="Q98" s="1" t="s">
        <v>3105</v>
      </c>
      <c r="R98" s="1" t="s">
        <v>73</v>
      </c>
      <c r="S98" s="1" t="s">
        <v>2784</v>
      </c>
      <c r="T98" s="1" t="s">
        <v>2785</v>
      </c>
    </row>
    <row r="99" s="1" customFormat="1" spans="1:20">
      <c r="A99" s="1" t="s">
        <v>842</v>
      </c>
      <c r="B99" s="1" t="s">
        <v>79</v>
      </c>
      <c r="C99" s="1" t="s">
        <v>3106</v>
      </c>
      <c r="D99" s="1" t="s">
        <v>3107</v>
      </c>
      <c r="E99" s="1" t="s">
        <v>845</v>
      </c>
      <c r="F99" s="1" t="s">
        <v>503</v>
      </c>
      <c r="G99" s="1" t="s">
        <v>846</v>
      </c>
      <c r="H99" s="1" t="s">
        <v>2777</v>
      </c>
      <c r="I99" s="1" t="s">
        <v>3108</v>
      </c>
      <c r="J99" s="1" t="s">
        <v>2779</v>
      </c>
      <c r="K99" s="1" t="s">
        <v>3108</v>
      </c>
      <c r="L99" s="1" t="s">
        <v>3108</v>
      </c>
      <c r="M99" s="1" t="s">
        <v>2780</v>
      </c>
      <c r="N99" s="1" t="s">
        <v>2780</v>
      </c>
      <c r="O99" s="1" t="s">
        <v>2781</v>
      </c>
      <c r="P99" s="1" t="s">
        <v>2782</v>
      </c>
      <c r="Q99" s="1" t="s">
        <v>3109</v>
      </c>
      <c r="R99" s="1" t="s">
        <v>73</v>
      </c>
      <c r="S99" s="1" t="s">
        <v>2784</v>
      </c>
      <c r="T99" s="1" t="s">
        <v>2785</v>
      </c>
    </row>
    <row r="100" s="1" customFormat="1" spans="1:20">
      <c r="A100" s="1" t="s">
        <v>396</v>
      </c>
      <c r="B100" s="1" t="s">
        <v>79</v>
      </c>
      <c r="C100" s="1" t="s">
        <v>3110</v>
      </c>
      <c r="D100" s="1" t="s">
        <v>3111</v>
      </c>
      <c r="E100" s="1" t="s">
        <v>399</v>
      </c>
      <c r="F100" s="1" t="s">
        <v>79</v>
      </c>
      <c r="G100" s="1" t="s">
        <v>80</v>
      </c>
      <c r="H100" s="1" t="s">
        <v>2777</v>
      </c>
      <c r="I100" s="1" t="s">
        <v>3112</v>
      </c>
      <c r="J100" s="1" t="s">
        <v>2779</v>
      </c>
      <c r="K100" s="1" t="s">
        <v>3112</v>
      </c>
      <c r="L100" s="1" t="s">
        <v>3112</v>
      </c>
      <c r="M100" s="1" t="s">
        <v>2780</v>
      </c>
      <c r="N100" s="1" t="s">
        <v>2780</v>
      </c>
      <c r="O100" s="1" t="s">
        <v>2781</v>
      </c>
      <c r="P100" s="1" t="s">
        <v>2782</v>
      </c>
      <c r="Q100" s="1" t="s">
        <v>3113</v>
      </c>
      <c r="R100" s="1" t="s">
        <v>73</v>
      </c>
      <c r="S100" s="1" t="s">
        <v>2784</v>
      </c>
      <c r="T100" s="1" t="s">
        <v>2785</v>
      </c>
    </row>
    <row r="101" s="1" customFormat="1" spans="1:20">
      <c r="A101" s="1" t="s">
        <v>328</v>
      </c>
      <c r="B101" s="1" t="s">
        <v>79</v>
      </c>
      <c r="C101" s="1" t="s">
        <v>3114</v>
      </c>
      <c r="D101" s="1" t="s">
        <v>3115</v>
      </c>
      <c r="E101" s="1" t="s">
        <v>331</v>
      </c>
      <c r="F101" s="1" t="s">
        <v>79</v>
      </c>
      <c r="G101" s="1" t="s">
        <v>80</v>
      </c>
      <c r="H101" s="1" t="s">
        <v>2777</v>
      </c>
      <c r="I101" s="1" t="s">
        <v>3116</v>
      </c>
      <c r="J101" s="1" t="s">
        <v>2779</v>
      </c>
      <c r="K101" s="1" t="s">
        <v>3116</v>
      </c>
      <c r="L101" s="1" t="s">
        <v>3116</v>
      </c>
      <c r="M101" s="1" t="s">
        <v>2780</v>
      </c>
      <c r="N101" s="1" t="s">
        <v>2780</v>
      </c>
      <c r="O101" s="1" t="s">
        <v>2781</v>
      </c>
      <c r="P101" s="1" t="s">
        <v>2782</v>
      </c>
      <c r="Q101" s="1" t="s">
        <v>3117</v>
      </c>
      <c r="R101" s="1" t="s">
        <v>73</v>
      </c>
      <c r="S101" s="1" t="s">
        <v>2784</v>
      </c>
      <c r="T101" s="1" t="s">
        <v>2785</v>
      </c>
    </row>
    <row r="102" s="1" customFormat="1" spans="1:20">
      <c r="A102" s="1" t="s">
        <v>649</v>
      </c>
      <c r="B102" s="1" t="s">
        <v>79</v>
      </c>
      <c r="C102" s="1" t="s">
        <v>3118</v>
      </c>
      <c r="D102" s="1" t="s">
        <v>182</v>
      </c>
      <c r="E102" s="1" t="s">
        <v>276</v>
      </c>
      <c r="F102" s="1" t="s">
        <v>80</v>
      </c>
      <c r="G102" s="1" t="s">
        <v>503</v>
      </c>
      <c r="H102" s="1" t="s">
        <v>2777</v>
      </c>
      <c r="I102" s="1" t="s">
        <v>2917</v>
      </c>
      <c r="J102" s="1" t="s">
        <v>2779</v>
      </c>
      <c r="K102" s="1" t="s">
        <v>2917</v>
      </c>
      <c r="L102" s="1" t="s">
        <v>2917</v>
      </c>
      <c r="M102" s="1" t="s">
        <v>2780</v>
      </c>
      <c r="N102" s="1" t="s">
        <v>2780</v>
      </c>
      <c r="O102" s="1" t="s">
        <v>2781</v>
      </c>
      <c r="P102" s="1" t="s">
        <v>2782</v>
      </c>
      <c r="Q102" s="1" t="s">
        <v>3119</v>
      </c>
      <c r="R102" s="1" t="s">
        <v>73</v>
      </c>
      <c r="S102" s="1" t="s">
        <v>2784</v>
      </c>
      <c r="T102" s="1" t="s">
        <v>2785</v>
      </c>
    </row>
    <row r="103" s="1" customFormat="1" spans="1:20">
      <c r="A103" s="1" t="s">
        <v>491</v>
      </c>
      <c r="B103" s="1" t="s">
        <v>79</v>
      </c>
      <c r="C103" s="1" t="s">
        <v>3120</v>
      </c>
      <c r="D103" s="1" t="s">
        <v>3121</v>
      </c>
      <c r="E103" s="1" t="s">
        <v>494</v>
      </c>
      <c r="F103" s="1" t="s">
        <v>79</v>
      </c>
      <c r="G103" s="1" t="s">
        <v>80</v>
      </c>
      <c r="H103" s="1" t="s">
        <v>2777</v>
      </c>
      <c r="I103" s="1" t="s">
        <v>3122</v>
      </c>
      <c r="J103" s="1" t="s">
        <v>2779</v>
      </c>
      <c r="K103" s="1" t="s">
        <v>3122</v>
      </c>
      <c r="L103" s="1" t="s">
        <v>3122</v>
      </c>
      <c r="M103" s="1" t="s">
        <v>2780</v>
      </c>
      <c r="N103" s="1" t="s">
        <v>2780</v>
      </c>
      <c r="O103" s="1" t="s">
        <v>2781</v>
      </c>
      <c r="P103" s="1" t="s">
        <v>2782</v>
      </c>
      <c r="Q103" s="1" t="s">
        <v>3123</v>
      </c>
      <c r="R103" s="1" t="s">
        <v>73</v>
      </c>
      <c r="S103" s="1" t="s">
        <v>2784</v>
      </c>
      <c r="T103" s="1" t="s">
        <v>2785</v>
      </c>
    </row>
    <row r="104" s="1" customFormat="1" spans="1:20">
      <c r="A104" s="1" t="s">
        <v>212</v>
      </c>
      <c r="B104" s="1" t="s">
        <v>79</v>
      </c>
      <c r="C104" s="1" t="s">
        <v>3124</v>
      </c>
      <c r="D104" s="1" t="s">
        <v>3125</v>
      </c>
      <c r="E104" s="1" t="s">
        <v>215</v>
      </c>
      <c r="F104" s="1" t="s">
        <v>79</v>
      </c>
      <c r="G104" s="1" t="s">
        <v>80</v>
      </c>
      <c r="H104" s="1" t="s">
        <v>2777</v>
      </c>
      <c r="I104" s="1" t="s">
        <v>3126</v>
      </c>
      <c r="J104" s="1" t="s">
        <v>2779</v>
      </c>
      <c r="K104" s="1" t="s">
        <v>3126</v>
      </c>
      <c r="L104" s="1" t="s">
        <v>3126</v>
      </c>
      <c r="M104" s="1" t="s">
        <v>2780</v>
      </c>
      <c r="N104" s="1" t="s">
        <v>2780</v>
      </c>
      <c r="O104" s="1" t="s">
        <v>2781</v>
      </c>
      <c r="P104" s="1" t="s">
        <v>2782</v>
      </c>
      <c r="Q104" s="1" t="s">
        <v>3127</v>
      </c>
      <c r="R104" s="1" t="s">
        <v>73</v>
      </c>
      <c r="S104" s="1" t="s">
        <v>2784</v>
      </c>
      <c r="T104" s="1" t="s">
        <v>2785</v>
      </c>
    </row>
    <row r="105" s="1" customFormat="1" spans="1:20">
      <c r="A105" s="1" t="s">
        <v>453</v>
      </c>
      <c r="B105" s="1" t="s">
        <v>79</v>
      </c>
      <c r="C105" s="1" t="s">
        <v>3128</v>
      </c>
      <c r="D105" s="1" t="s">
        <v>3125</v>
      </c>
      <c r="E105" s="1" t="s">
        <v>454</v>
      </c>
      <c r="F105" s="1" t="s">
        <v>79</v>
      </c>
      <c r="G105" s="1" t="s">
        <v>80</v>
      </c>
      <c r="H105" s="1" t="s">
        <v>2777</v>
      </c>
      <c r="I105" s="1" t="s">
        <v>3126</v>
      </c>
      <c r="J105" s="1" t="s">
        <v>2779</v>
      </c>
      <c r="K105" s="1" t="s">
        <v>3126</v>
      </c>
      <c r="L105" s="1" t="s">
        <v>3126</v>
      </c>
      <c r="M105" s="1" t="s">
        <v>2780</v>
      </c>
      <c r="N105" s="1" t="s">
        <v>2780</v>
      </c>
      <c r="O105" s="1" t="s">
        <v>2781</v>
      </c>
      <c r="P105" s="1" t="s">
        <v>2782</v>
      </c>
      <c r="Q105" s="1" t="s">
        <v>3129</v>
      </c>
      <c r="R105" s="1" t="s">
        <v>73</v>
      </c>
      <c r="S105" s="1" t="s">
        <v>2784</v>
      </c>
      <c r="T105" s="1" t="s">
        <v>2785</v>
      </c>
    </row>
    <row r="106" s="1" customFormat="1" spans="1:20">
      <c r="A106" s="1" t="s">
        <v>402</v>
      </c>
      <c r="B106" s="1" t="s">
        <v>79</v>
      </c>
      <c r="C106" s="1" t="s">
        <v>3130</v>
      </c>
      <c r="D106" s="1" t="s">
        <v>3131</v>
      </c>
      <c r="E106" s="1" t="s">
        <v>405</v>
      </c>
      <c r="F106" s="1" t="s">
        <v>79</v>
      </c>
      <c r="G106" s="1" t="s">
        <v>80</v>
      </c>
      <c r="H106" s="1" t="s">
        <v>2777</v>
      </c>
      <c r="I106" s="1" t="s">
        <v>3132</v>
      </c>
      <c r="J106" s="1" t="s">
        <v>2779</v>
      </c>
      <c r="K106" s="1" t="s">
        <v>3132</v>
      </c>
      <c r="L106" s="1" t="s">
        <v>3132</v>
      </c>
      <c r="M106" s="1" t="s">
        <v>2780</v>
      </c>
      <c r="N106" s="1" t="s">
        <v>2780</v>
      </c>
      <c r="O106" s="1" t="s">
        <v>2781</v>
      </c>
      <c r="P106" s="1" t="s">
        <v>2782</v>
      </c>
      <c r="Q106" s="1" t="s">
        <v>3133</v>
      </c>
      <c r="R106" s="1" t="s">
        <v>73</v>
      </c>
      <c r="S106" s="1" t="s">
        <v>2784</v>
      </c>
      <c r="T106" s="1" t="s">
        <v>2785</v>
      </c>
    </row>
    <row r="107" s="1" customFormat="1" spans="1:20">
      <c r="A107" s="1" t="s">
        <v>813</v>
      </c>
      <c r="B107" s="1" t="s">
        <v>79</v>
      </c>
      <c r="C107" s="1" t="s">
        <v>3134</v>
      </c>
      <c r="D107" s="1" t="s">
        <v>3135</v>
      </c>
      <c r="E107" s="1" t="s">
        <v>816</v>
      </c>
      <c r="F107" s="1" t="s">
        <v>79</v>
      </c>
      <c r="G107" s="1" t="s">
        <v>503</v>
      </c>
      <c r="H107" s="1" t="s">
        <v>2777</v>
      </c>
      <c r="I107" s="1" t="s">
        <v>3136</v>
      </c>
      <c r="J107" s="1" t="s">
        <v>2779</v>
      </c>
      <c r="K107" s="1" t="s">
        <v>3136</v>
      </c>
      <c r="L107" s="1" t="s">
        <v>3136</v>
      </c>
      <c r="M107" s="1" t="s">
        <v>2780</v>
      </c>
      <c r="N107" s="1" t="s">
        <v>2780</v>
      </c>
      <c r="O107" s="1" t="s">
        <v>2781</v>
      </c>
      <c r="P107" s="1" t="s">
        <v>2782</v>
      </c>
      <c r="Q107" s="1" t="s">
        <v>3137</v>
      </c>
      <c r="R107" s="1" t="s">
        <v>73</v>
      </c>
      <c r="S107" s="1" t="s">
        <v>2784</v>
      </c>
      <c r="T107" s="1" t="s">
        <v>2785</v>
      </c>
    </row>
    <row r="108" s="1" customFormat="1" spans="1:20">
      <c r="A108" s="1" t="s">
        <v>332</v>
      </c>
      <c r="B108" s="1" t="s">
        <v>79</v>
      </c>
      <c r="C108" s="1" t="s">
        <v>3138</v>
      </c>
      <c r="D108" s="1" t="s">
        <v>334</v>
      </c>
      <c r="E108" s="1" t="s">
        <v>335</v>
      </c>
      <c r="F108" s="1" t="s">
        <v>79</v>
      </c>
      <c r="G108" s="1" t="s">
        <v>80</v>
      </c>
      <c r="H108" s="1" t="s">
        <v>2777</v>
      </c>
      <c r="I108" s="1" t="s">
        <v>3009</v>
      </c>
      <c r="J108" s="1" t="s">
        <v>2779</v>
      </c>
      <c r="K108" s="1" t="s">
        <v>3009</v>
      </c>
      <c r="L108" s="1" t="s">
        <v>3009</v>
      </c>
      <c r="M108" s="1" t="s">
        <v>2780</v>
      </c>
      <c r="N108" s="1" t="s">
        <v>2780</v>
      </c>
      <c r="O108" s="1" t="s">
        <v>2781</v>
      </c>
      <c r="P108" s="1" t="s">
        <v>2782</v>
      </c>
      <c r="Q108" s="1" t="s">
        <v>3139</v>
      </c>
      <c r="R108" s="1" t="s">
        <v>73</v>
      </c>
      <c r="S108" s="1" t="s">
        <v>2784</v>
      </c>
      <c r="T108" s="1" t="s">
        <v>2785</v>
      </c>
    </row>
    <row r="109" s="1" customFormat="1" spans="1:20">
      <c r="A109" s="1" t="s">
        <v>102</v>
      </c>
      <c r="B109" s="1" t="s">
        <v>79</v>
      </c>
      <c r="C109" s="1" t="s">
        <v>3140</v>
      </c>
      <c r="D109" s="1" t="s">
        <v>3141</v>
      </c>
      <c r="E109" s="1" t="s">
        <v>105</v>
      </c>
      <c r="F109" s="1" t="s">
        <v>79</v>
      </c>
      <c r="G109" s="1" t="s">
        <v>80</v>
      </c>
      <c r="H109" s="1" t="s">
        <v>2777</v>
      </c>
      <c r="I109" s="1" t="s">
        <v>3116</v>
      </c>
      <c r="J109" s="1" t="s">
        <v>2779</v>
      </c>
      <c r="K109" s="1" t="s">
        <v>3116</v>
      </c>
      <c r="L109" s="1" t="s">
        <v>3116</v>
      </c>
      <c r="M109" s="1" t="s">
        <v>2780</v>
      </c>
      <c r="N109" s="1" t="s">
        <v>2780</v>
      </c>
      <c r="O109" s="1" t="s">
        <v>2781</v>
      </c>
      <c r="P109" s="1" t="s">
        <v>2782</v>
      </c>
      <c r="Q109" s="1" t="s">
        <v>3142</v>
      </c>
      <c r="R109" s="1" t="s">
        <v>73</v>
      </c>
      <c r="S109" s="1" t="s">
        <v>2784</v>
      </c>
      <c r="T109" s="1" t="s">
        <v>2785</v>
      </c>
    </row>
    <row r="110" s="1" customFormat="1" spans="1:20">
      <c r="A110" s="1" t="s">
        <v>218</v>
      </c>
      <c r="B110" s="1" t="s">
        <v>79</v>
      </c>
      <c r="C110" s="1" t="s">
        <v>3143</v>
      </c>
      <c r="D110" s="1" t="s">
        <v>3144</v>
      </c>
      <c r="E110" s="1" t="s">
        <v>221</v>
      </c>
      <c r="F110" s="1" t="s">
        <v>79</v>
      </c>
      <c r="G110" s="1" t="s">
        <v>80</v>
      </c>
      <c r="H110" s="1" t="s">
        <v>2777</v>
      </c>
      <c r="I110" s="1" t="s">
        <v>3145</v>
      </c>
      <c r="J110" s="1" t="s">
        <v>2779</v>
      </c>
      <c r="K110" s="1" t="s">
        <v>3145</v>
      </c>
      <c r="L110" s="1" t="s">
        <v>3145</v>
      </c>
      <c r="M110" s="1" t="s">
        <v>2780</v>
      </c>
      <c r="N110" s="1" t="s">
        <v>2780</v>
      </c>
      <c r="O110" s="1" t="s">
        <v>2781</v>
      </c>
      <c r="P110" s="1" t="s">
        <v>2782</v>
      </c>
      <c r="Q110" s="1" t="s">
        <v>3146</v>
      </c>
      <c r="R110" s="1" t="s">
        <v>73</v>
      </c>
      <c r="S110" s="1" t="s">
        <v>2784</v>
      </c>
      <c r="T110" s="1" t="s">
        <v>2785</v>
      </c>
    </row>
    <row r="111" s="1" customFormat="1" spans="1:20">
      <c r="A111" s="1" t="s">
        <v>445</v>
      </c>
      <c r="B111" s="1" t="s">
        <v>79</v>
      </c>
      <c r="C111" s="1" t="s">
        <v>3147</v>
      </c>
      <c r="D111" s="1" t="s">
        <v>3148</v>
      </c>
      <c r="E111" s="1" t="s">
        <v>448</v>
      </c>
      <c r="F111" s="1" t="s">
        <v>79</v>
      </c>
      <c r="G111" s="1" t="s">
        <v>80</v>
      </c>
      <c r="H111" s="1" t="s">
        <v>2777</v>
      </c>
      <c r="I111" s="1" t="s">
        <v>3149</v>
      </c>
      <c r="J111" s="1" t="s">
        <v>2779</v>
      </c>
      <c r="K111" s="1" t="s">
        <v>3149</v>
      </c>
      <c r="L111" s="1" t="s">
        <v>3149</v>
      </c>
      <c r="M111" s="1" t="s">
        <v>2780</v>
      </c>
      <c r="N111" s="1" t="s">
        <v>2780</v>
      </c>
      <c r="O111" s="1" t="s">
        <v>2781</v>
      </c>
      <c r="P111" s="1" t="s">
        <v>2782</v>
      </c>
      <c r="Q111" s="1" t="s">
        <v>3150</v>
      </c>
      <c r="R111" s="1" t="s">
        <v>73</v>
      </c>
      <c r="S111" s="1" t="s">
        <v>2784</v>
      </c>
      <c r="T111" s="1" t="s">
        <v>2785</v>
      </c>
    </row>
    <row r="112" s="1" customFormat="1" spans="1:20">
      <c r="A112" s="1" t="s">
        <v>232</v>
      </c>
      <c r="B112" s="1" t="s">
        <v>79</v>
      </c>
      <c r="C112" s="1" t="s">
        <v>3151</v>
      </c>
      <c r="D112" s="1" t="s">
        <v>234</v>
      </c>
      <c r="E112" s="1" t="s">
        <v>235</v>
      </c>
      <c r="F112" s="1" t="s">
        <v>79</v>
      </c>
      <c r="G112" s="1" t="s">
        <v>80</v>
      </c>
      <c r="H112" s="1" t="s">
        <v>2777</v>
      </c>
      <c r="I112" s="1" t="s">
        <v>3152</v>
      </c>
      <c r="J112" s="1" t="s">
        <v>2779</v>
      </c>
      <c r="K112" s="1" t="s">
        <v>3152</v>
      </c>
      <c r="L112" s="1" t="s">
        <v>3152</v>
      </c>
      <c r="M112" s="1" t="s">
        <v>2780</v>
      </c>
      <c r="N112" s="1" t="s">
        <v>2780</v>
      </c>
      <c r="O112" s="1" t="s">
        <v>2781</v>
      </c>
      <c r="P112" s="1" t="s">
        <v>2782</v>
      </c>
      <c r="Q112" s="1" t="s">
        <v>3153</v>
      </c>
      <c r="R112" s="1" t="s">
        <v>73</v>
      </c>
      <c r="S112" s="1" t="s">
        <v>2784</v>
      </c>
      <c r="T112" s="1" t="s">
        <v>2785</v>
      </c>
    </row>
    <row r="113" s="1" customFormat="1" spans="1:20">
      <c r="A113" s="1" t="s">
        <v>285</v>
      </c>
      <c r="B113" s="1" t="s">
        <v>79</v>
      </c>
      <c r="C113" s="1" t="s">
        <v>3154</v>
      </c>
      <c r="D113" s="1" t="s">
        <v>287</v>
      </c>
      <c r="E113" s="1" t="s">
        <v>288</v>
      </c>
      <c r="F113" s="1" t="s">
        <v>79</v>
      </c>
      <c r="G113" s="1" t="s">
        <v>80</v>
      </c>
      <c r="H113" s="1" t="s">
        <v>2777</v>
      </c>
      <c r="I113" s="1" t="s">
        <v>3155</v>
      </c>
      <c r="J113" s="1" t="s">
        <v>2779</v>
      </c>
      <c r="K113" s="1" t="s">
        <v>3155</v>
      </c>
      <c r="L113" s="1" t="s">
        <v>3155</v>
      </c>
      <c r="M113" s="1" t="s">
        <v>2780</v>
      </c>
      <c r="N113" s="1" t="s">
        <v>2780</v>
      </c>
      <c r="O113" s="1" t="s">
        <v>2781</v>
      </c>
      <c r="P113" s="1" t="s">
        <v>2782</v>
      </c>
      <c r="Q113" s="1" t="s">
        <v>3156</v>
      </c>
      <c r="R113" s="1" t="s">
        <v>73</v>
      </c>
      <c r="S113" s="1" t="s">
        <v>2784</v>
      </c>
      <c r="T113" s="1" t="s">
        <v>2785</v>
      </c>
    </row>
    <row r="114" s="1" customFormat="1" spans="1:20">
      <c r="A114" s="1" t="s">
        <v>570</v>
      </c>
      <c r="B114" s="1" t="s">
        <v>79</v>
      </c>
      <c r="C114" s="1" t="s">
        <v>3157</v>
      </c>
      <c r="D114" s="1" t="s">
        <v>182</v>
      </c>
      <c r="E114" s="1" t="s">
        <v>183</v>
      </c>
      <c r="F114" s="1" t="s">
        <v>80</v>
      </c>
      <c r="G114" s="1" t="s">
        <v>503</v>
      </c>
      <c r="H114" s="1" t="s">
        <v>2777</v>
      </c>
      <c r="I114" s="1" t="s">
        <v>2917</v>
      </c>
      <c r="J114" s="1" t="s">
        <v>2779</v>
      </c>
      <c r="K114" s="1" t="s">
        <v>2917</v>
      </c>
      <c r="L114" s="1" t="s">
        <v>2917</v>
      </c>
      <c r="M114" s="1" t="s">
        <v>2780</v>
      </c>
      <c r="N114" s="1" t="s">
        <v>2780</v>
      </c>
      <c r="O114" s="1" t="s">
        <v>2781</v>
      </c>
      <c r="P114" s="1" t="s">
        <v>2782</v>
      </c>
      <c r="Q114" s="1" t="s">
        <v>3158</v>
      </c>
      <c r="R114" s="1" t="s">
        <v>73</v>
      </c>
      <c r="S114" s="1" t="s">
        <v>2784</v>
      </c>
      <c r="T114" s="1" t="s">
        <v>2785</v>
      </c>
    </row>
    <row r="115" s="1" customFormat="1" spans="1:20">
      <c r="A115" s="1" t="s">
        <v>425</v>
      </c>
      <c r="B115" s="1" t="s">
        <v>79</v>
      </c>
      <c r="C115" s="1" t="s">
        <v>3159</v>
      </c>
      <c r="D115" s="1" t="s">
        <v>427</v>
      </c>
      <c r="E115" s="1" t="s">
        <v>428</v>
      </c>
      <c r="F115" s="1" t="s">
        <v>79</v>
      </c>
      <c r="G115" s="1" t="s">
        <v>80</v>
      </c>
      <c r="H115" s="1" t="s">
        <v>2777</v>
      </c>
      <c r="I115" s="1" t="s">
        <v>3160</v>
      </c>
      <c r="J115" s="1" t="s">
        <v>2779</v>
      </c>
      <c r="K115" s="1" t="s">
        <v>3160</v>
      </c>
      <c r="L115" s="1" t="s">
        <v>3160</v>
      </c>
      <c r="M115" s="1" t="s">
        <v>2780</v>
      </c>
      <c r="N115" s="1" t="s">
        <v>2780</v>
      </c>
      <c r="O115" s="1" t="s">
        <v>2781</v>
      </c>
      <c r="P115" s="1" t="s">
        <v>2782</v>
      </c>
      <c r="Q115" s="1" t="s">
        <v>3161</v>
      </c>
      <c r="R115" s="1" t="s">
        <v>73</v>
      </c>
      <c r="S115" s="1" t="s">
        <v>2784</v>
      </c>
      <c r="T115" s="1" t="s">
        <v>2785</v>
      </c>
    </row>
    <row r="116" s="1" customFormat="1" spans="1:20">
      <c r="A116" s="1" t="s">
        <v>190</v>
      </c>
      <c r="B116" s="1" t="s">
        <v>79</v>
      </c>
      <c r="C116" s="1" t="s">
        <v>3162</v>
      </c>
      <c r="D116" s="1" t="s">
        <v>192</v>
      </c>
      <c r="E116" s="1" t="s">
        <v>193</v>
      </c>
      <c r="F116" s="1" t="s">
        <v>79</v>
      </c>
      <c r="G116" s="1" t="s">
        <v>80</v>
      </c>
      <c r="H116" s="1" t="s">
        <v>2777</v>
      </c>
      <c r="I116" s="1" t="s">
        <v>3068</v>
      </c>
      <c r="J116" s="1" t="s">
        <v>2779</v>
      </c>
      <c r="K116" s="1" t="s">
        <v>3068</v>
      </c>
      <c r="L116" s="1" t="s">
        <v>3068</v>
      </c>
      <c r="M116" s="1" t="s">
        <v>2780</v>
      </c>
      <c r="N116" s="1" t="s">
        <v>2780</v>
      </c>
      <c r="O116" s="1" t="s">
        <v>2781</v>
      </c>
      <c r="P116" s="1" t="s">
        <v>2782</v>
      </c>
      <c r="Q116" s="1" t="s">
        <v>3163</v>
      </c>
      <c r="R116" s="1" t="s">
        <v>73</v>
      </c>
      <c r="S116" s="1" t="s">
        <v>2784</v>
      </c>
      <c r="T116" s="1" t="s">
        <v>2785</v>
      </c>
    </row>
    <row r="117" s="1" customFormat="1" spans="1:20">
      <c r="A117" s="1" t="s">
        <v>2245</v>
      </c>
      <c r="B117" s="1" t="s">
        <v>79</v>
      </c>
      <c r="C117" s="1" t="s">
        <v>3164</v>
      </c>
      <c r="D117" s="1" t="s">
        <v>3165</v>
      </c>
      <c r="E117" s="1" t="s">
        <v>2246</v>
      </c>
      <c r="F117" s="1" t="s">
        <v>1472</v>
      </c>
      <c r="G117" s="1" t="s">
        <v>1949</v>
      </c>
      <c r="H117" s="1" t="s">
        <v>2777</v>
      </c>
      <c r="I117" s="1" t="s">
        <v>3166</v>
      </c>
      <c r="J117" s="1" t="s">
        <v>2779</v>
      </c>
      <c r="K117" s="1" t="s">
        <v>3166</v>
      </c>
      <c r="L117" s="1" t="s">
        <v>3166</v>
      </c>
      <c r="M117" s="1" t="s">
        <v>2780</v>
      </c>
      <c r="N117" s="1" t="s">
        <v>2780</v>
      </c>
      <c r="O117" s="1" t="s">
        <v>2781</v>
      </c>
      <c r="P117" s="1" t="s">
        <v>2782</v>
      </c>
      <c r="Q117" s="1" t="s">
        <v>3167</v>
      </c>
      <c r="R117" s="1" t="s">
        <v>73</v>
      </c>
      <c r="S117" s="1" t="s">
        <v>2784</v>
      </c>
      <c r="T117" s="1" t="s">
        <v>2785</v>
      </c>
    </row>
    <row r="118" s="1" customFormat="1" spans="1:20">
      <c r="A118" s="1" t="s">
        <v>2115</v>
      </c>
      <c r="B118" s="1" t="s">
        <v>79</v>
      </c>
      <c r="C118" s="1" t="s">
        <v>3168</v>
      </c>
      <c r="D118" s="1" t="s">
        <v>3169</v>
      </c>
      <c r="E118" s="1" t="s">
        <v>2118</v>
      </c>
      <c r="F118" s="1" t="s">
        <v>1102</v>
      </c>
      <c r="G118" s="1" t="s">
        <v>1949</v>
      </c>
      <c r="H118" s="1" t="s">
        <v>2777</v>
      </c>
      <c r="I118" s="1" t="s">
        <v>3170</v>
      </c>
      <c r="J118" s="1" t="s">
        <v>2779</v>
      </c>
      <c r="K118" s="1" t="s">
        <v>3170</v>
      </c>
      <c r="L118" s="1" t="s">
        <v>3170</v>
      </c>
      <c r="M118" s="1" t="s">
        <v>2780</v>
      </c>
      <c r="N118" s="1" t="s">
        <v>2780</v>
      </c>
      <c r="O118" s="1" t="s">
        <v>2781</v>
      </c>
      <c r="P118" s="1" t="s">
        <v>2782</v>
      </c>
      <c r="Q118" s="1" t="s">
        <v>3171</v>
      </c>
      <c r="R118" s="1" t="s">
        <v>73</v>
      </c>
      <c r="S118" s="1" t="s">
        <v>2784</v>
      </c>
      <c r="T118" s="1" t="s">
        <v>2785</v>
      </c>
    </row>
    <row r="119" s="1" customFormat="1" spans="1:20">
      <c r="A119" s="1" t="s">
        <v>3172</v>
      </c>
      <c r="B119" s="1" t="s">
        <v>79</v>
      </c>
      <c r="C119" s="1" t="s">
        <v>3173</v>
      </c>
      <c r="D119" s="1" t="s">
        <v>885</v>
      </c>
      <c r="E119" s="1" t="s">
        <v>3174</v>
      </c>
      <c r="F119" s="1" t="s">
        <v>80</v>
      </c>
      <c r="G119" s="1" t="s">
        <v>503</v>
      </c>
      <c r="H119" s="1" t="s">
        <v>2777</v>
      </c>
      <c r="I119" s="1" t="s">
        <v>2781</v>
      </c>
      <c r="J119" s="1" t="s">
        <v>2779</v>
      </c>
      <c r="K119" s="1" t="s">
        <v>2781</v>
      </c>
      <c r="L119" s="1" t="s">
        <v>2781</v>
      </c>
      <c r="M119" s="1" t="s">
        <v>2780</v>
      </c>
      <c r="N119" s="1" t="s">
        <v>2780</v>
      </c>
      <c r="O119" s="1" t="s">
        <v>2781</v>
      </c>
      <c r="P119" s="1" t="s">
        <v>2782</v>
      </c>
      <c r="Q119" s="1" t="s">
        <v>3175</v>
      </c>
      <c r="R119" s="1" t="s">
        <v>73</v>
      </c>
      <c r="S119" s="1" t="s">
        <v>2784</v>
      </c>
      <c r="T119" s="1" t="s">
        <v>2785</v>
      </c>
    </row>
    <row r="120" s="1" customFormat="1" spans="1:20">
      <c r="A120" s="1" t="s">
        <v>537</v>
      </c>
      <c r="B120" s="1" t="s">
        <v>79</v>
      </c>
      <c r="C120" s="1" t="s">
        <v>3176</v>
      </c>
      <c r="D120" s="1" t="s">
        <v>2983</v>
      </c>
      <c r="E120" s="1" t="s">
        <v>138</v>
      </c>
      <c r="F120" s="1" t="s">
        <v>80</v>
      </c>
      <c r="G120" s="1" t="s">
        <v>503</v>
      </c>
      <c r="H120" s="1" t="s">
        <v>2777</v>
      </c>
      <c r="I120" s="1" t="s">
        <v>3049</v>
      </c>
      <c r="J120" s="1" t="s">
        <v>2779</v>
      </c>
      <c r="K120" s="1" t="s">
        <v>3049</v>
      </c>
      <c r="L120" s="1" t="s">
        <v>3049</v>
      </c>
      <c r="M120" s="1" t="s">
        <v>2780</v>
      </c>
      <c r="N120" s="1" t="s">
        <v>2780</v>
      </c>
      <c r="O120" s="1" t="s">
        <v>2781</v>
      </c>
      <c r="P120" s="1" t="s">
        <v>2782</v>
      </c>
      <c r="Q120" s="1" t="s">
        <v>3177</v>
      </c>
      <c r="R120" s="1" t="s">
        <v>73</v>
      </c>
      <c r="S120" s="1" t="s">
        <v>2784</v>
      </c>
      <c r="T120" s="1" t="s">
        <v>2785</v>
      </c>
    </row>
    <row r="121" s="1" customFormat="1" spans="1:20">
      <c r="A121" s="1" t="s">
        <v>652</v>
      </c>
      <c r="B121" s="1" t="s">
        <v>80</v>
      </c>
      <c r="C121" s="1" t="s">
        <v>3178</v>
      </c>
      <c r="D121" s="1" t="s">
        <v>3008</v>
      </c>
      <c r="E121" s="1" t="s">
        <v>302</v>
      </c>
      <c r="F121" s="1" t="s">
        <v>80</v>
      </c>
      <c r="G121" s="1" t="s">
        <v>503</v>
      </c>
      <c r="H121" s="1" t="s">
        <v>2777</v>
      </c>
      <c r="I121" s="1" t="s">
        <v>3049</v>
      </c>
      <c r="J121" s="1" t="s">
        <v>2779</v>
      </c>
      <c r="K121" s="1" t="s">
        <v>3049</v>
      </c>
      <c r="L121" s="1" t="s">
        <v>3049</v>
      </c>
      <c r="M121" s="1" t="s">
        <v>2780</v>
      </c>
      <c r="N121" s="1" t="s">
        <v>2780</v>
      </c>
      <c r="O121" s="1" t="s">
        <v>2781</v>
      </c>
      <c r="P121" s="1" t="s">
        <v>2782</v>
      </c>
      <c r="Q121" s="1" t="s">
        <v>3179</v>
      </c>
      <c r="R121" s="1" t="s">
        <v>73</v>
      </c>
      <c r="S121" s="1" t="s">
        <v>2784</v>
      </c>
      <c r="T121" s="1" t="s">
        <v>2785</v>
      </c>
    </row>
    <row r="122" s="1" customFormat="1" spans="1:20">
      <c r="A122" s="1" t="s">
        <v>965</v>
      </c>
      <c r="B122" s="1" t="s">
        <v>80</v>
      </c>
      <c r="C122" s="1" t="s">
        <v>3180</v>
      </c>
      <c r="D122" s="1" t="s">
        <v>3008</v>
      </c>
      <c r="E122" s="1" t="s">
        <v>302</v>
      </c>
      <c r="F122" s="1" t="s">
        <v>503</v>
      </c>
      <c r="G122" s="1" t="s">
        <v>846</v>
      </c>
      <c r="H122" s="1" t="s">
        <v>2777</v>
      </c>
      <c r="I122" s="1" t="s">
        <v>3049</v>
      </c>
      <c r="J122" s="1" t="s">
        <v>2779</v>
      </c>
      <c r="K122" s="1" t="s">
        <v>3049</v>
      </c>
      <c r="L122" s="1" t="s">
        <v>3049</v>
      </c>
      <c r="M122" s="1" t="s">
        <v>2780</v>
      </c>
      <c r="N122" s="1" t="s">
        <v>2780</v>
      </c>
      <c r="O122" s="1" t="s">
        <v>2781</v>
      </c>
      <c r="P122" s="1" t="s">
        <v>2782</v>
      </c>
      <c r="Q122" s="1" t="s">
        <v>3181</v>
      </c>
      <c r="R122" s="1" t="s">
        <v>73</v>
      </c>
      <c r="S122" s="1" t="s">
        <v>2784</v>
      </c>
      <c r="T122" s="1" t="s">
        <v>2785</v>
      </c>
    </row>
    <row r="123" s="1" customFormat="1" spans="1:20">
      <c r="A123" s="1" t="s">
        <v>618</v>
      </c>
      <c r="B123" s="1" t="s">
        <v>80</v>
      </c>
      <c r="C123" s="1" t="s">
        <v>3182</v>
      </c>
      <c r="D123" s="1" t="s">
        <v>3183</v>
      </c>
      <c r="E123" s="1" t="s">
        <v>621</v>
      </c>
      <c r="F123" s="1" t="s">
        <v>80</v>
      </c>
      <c r="G123" s="1" t="s">
        <v>503</v>
      </c>
      <c r="H123" s="1" t="s">
        <v>2777</v>
      </c>
      <c r="I123" s="1" t="s">
        <v>3184</v>
      </c>
      <c r="J123" s="1" t="s">
        <v>2779</v>
      </c>
      <c r="K123" s="1" t="s">
        <v>3184</v>
      </c>
      <c r="L123" s="1" t="s">
        <v>3184</v>
      </c>
      <c r="M123" s="1" t="s">
        <v>2780</v>
      </c>
      <c r="N123" s="1" t="s">
        <v>2780</v>
      </c>
      <c r="O123" s="1" t="s">
        <v>2781</v>
      </c>
      <c r="P123" s="1" t="s">
        <v>2782</v>
      </c>
      <c r="Q123" s="1" t="s">
        <v>3185</v>
      </c>
      <c r="R123" s="1" t="s">
        <v>73</v>
      </c>
      <c r="S123" s="1" t="s">
        <v>2784</v>
      </c>
      <c r="T123" s="1" t="s">
        <v>2785</v>
      </c>
    </row>
    <row r="124" s="1" customFormat="1" spans="1:20">
      <c r="A124" s="1" t="s">
        <v>611</v>
      </c>
      <c r="B124" s="1" t="s">
        <v>80</v>
      </c>
      <c r="C124" s="1" t="s">
        <v>3186</v>
      </c>
      <c r="D124" s="1" t="s">
        <v>613</v>
      </c>
      <c r="E124" s="1" t="s">
        <v>614</v>
      </c>
      <c r="F124" s="1" t="s">
        <v>80</v>
      </c>
      <c r="G124" s="1" t="s">
        <v>503</v>
      </c>
      <c r="H124" s="1" t="s">
        <v>2777</v>
      </c>
      <c r="I124" s="1" t="s">
        <v>3187</v>
      </c>
      <c r="J124" s="1" t="s">
        <v>2779</v>
      </c>
      <c r="K124" s="1" t="s">
        <v>3187</v>
      </c>
      <c r="L124" s="1" t="s">
        <v>3187</v>
      </c>
      <c r="M124" s="1" t="s">
        <v>2780</v>
      </c>
      <c r="N124" s="1" t="s">
        <v>2780</v>
      </c>
      <c r="O124" s="1" t="s">
        <v>2781</v>
      </c>
      <c r="P124" s="1" t="s">
        <v>2782</v>
      </c>
      <c r="Q124" s="1" t="s">
        <v>3188</v>
      </c>
      <c r="R124" s="1" t="s">
        <v>73</v>
      </c>
      <c r="S124" s="1" t="s">
        <v>2784</v>
      </c>
      <c r="T124" s="1" t="s">
        <v>2785</v>
      </c>
    </row>
    <row r="125" s="1" customFormat="1" spans="1:20">
      <c r="A125" s="1" t="s">
        <v>650</v>
      </c>
      <c r="B125" s="1" t="s">
        <v>80</v>
      </c>
      <c r="C125" s="1" t="s">
        <v>3189</v>
      </c>
      <c r="D125" s="1" t="s">
        <v>3190</v>
      </c>
      <c r="E125" s="1" t="s">
        <v>651</v>
      </c>
      <c r="F125" s="1" t="s">
        <v>80</v>
      </c>
      <c r="G125" s="1" t="s">
        <v>503</v>
      </c>
      <c r="H125" s="1" t="s">
        <v>2777</v>
      </c>
      <c r="I125" s="1" t="s">
        <v>3145</v>
      </c>
      <c r="J125" s="1" t="s">
        <v>2779</v>
      </c>
      <c r="K125" s="1" t="s">
        <v>3145</v>
      </c>
      <c r="L125" s="1" t="s">
        <v>3145</v>
      </c>
      <c r="M125" s="1" t="s">
        <v>2780</v>
      </c>
      <c r="N125" s="1" t="s">
        <v>2780</v>
      </c>
      <c r="O125" s="1" t="s">
        <v>2781</v>
      </c>
      <c r="P125" s="1" t="s">
        <v>2782</v>
      </c>
      <c r="Q125" s="1" t="s">
        <v>3191</v>
      </c>
      <c r="R125" s="1" t="s">
        <v>73</v>
      </c>
      <c r="S125" s="1" t="s">
        <v>2784</v>
      </c>
      <c r="T125" s="1" t="s">
        <v>2785</v>
      </c>
    </row>
    <row r="126" s="1" customFormat="1" spans="1:20">
      <c r="A126" s="1" t="s">
        <v>3192</v>
      </c>
      <c r="B126" s="1" t="s">
        <v>80</v>
      </c>
      <c r="C126" s="1" t="s">
        <v>3193</v>
      </c>
      <c r="D126" s="1" t="s">
        <v>3190</v>
      </c>
      <c r="E126" s="1" t="s">
        <v>651</v>
      </c>
      <c r="F126" s="1" t="s">
        <v>80</v>
      </c>
      <c r="G126" s="1" t="s">
        <v>503</v>
      </c>
      <c r="H126" s="1" t="s">
        <v>2777</v>
      </c>
      <c r="I126" s="1" t="s">
        <v>2781</v>
      </c>
      <c r="J126" s="1" t="s">
        <v>2779</v>
      </c>
      <c r="K126" s="1" t="s">
        <v>2781</v>
      </c>
      <c r="L126" s="1" t="s">
        <v>2781</v>
      </c>
      <c r="M126" s="1" t="s">
        <v>2780</v>
      </c>
      <c r="N126" s="1" t="s">
        <v>2780</v>
      </c>
      <c r="O126" s="1" t="s">
        <v>2781</v>
      </c>
      <c r="P126" s="1" t="s">
        <v>2782</v>
      </c>
      <c r="Q126" s="1" t="s">
        <v>3194</v>
      </c>
      <c r="R126" s="1" t="s">
        <v>73</v>
      </c>
      <c r="S126" s="1" t="s">
        <v>2784</v>
      </c>
      <c r="T126" s="1" t="s">
        <v>2785</v>
      </c>
    </row>
    <row r="127" s="1" customFormat="1" spans="1:20">
      <c r="A127" s="1" t="s">
        <v>662</v>
      </c>
      <c r="B127" s="1" t="s">
        <v>80</v>
      </c>
      <c r="C127" s="1" t="s">
        <v>3195</v>
      </c>
      <c r="D127" s="1" t="s">
        <v>207</v>
      </c>
      <c r="E127" s="1" t="s">
        <v>3196</v>
      </c>
      <c r="F127" s="1" t="s">
        <v>80</v>
      </c>
      <c r="G127" s="1" t="s">
        <v>503</v>
      </c>
      <c r="H127" s="1" t="s">
        <v>2777</v>
      </c>
      <c r="I127" s="1" t="s">
        <v>3197</v>
      </c>
      <c r="J127" s="1" t="s">
        <v>2779</v>
      </c>
      <c r="K127" s="1" t="s">
        <v>3197</v>
      </c>
      <c r="L127" s="1" t="s">
        <v>3197</v>
      </c>
      <c r="M127" s="1" t="s">
        <v>2780</v>
      </c>
      <c r="N127" s="1" t="s">
        <v>2780</v>
      </c>
      <c r="O127" s="1" t="s">
        <v>2781</v>
      </c>
      <c r="P127" s="1" t="s">
        <v>2782</v>
      </c>
      <c r="Q127" s="1" t="s">
        <v>3198</v>
      </c>
      <c r="R127" s="1" t="s">
        <v>73</v>
      </c>
      <c r="S127" s="1" t="s">
        <v>2784</v>
      </c>
      <c r="T127" s="1" t="s">
        <v>2785</v>
      </c>
    </row>
    <row r="128" s="1" customFormat="1" spans="1:20">
      <c r="A128" s="1" t="s">
        <v>2514</v>
      </c>
      <c r="B128" s="1" t="s">
        <v>80</v>
      </c>
      <c r="C128" s="1" t="s">
        <v>3199</v>
      </c>
      <c r="D128" s="1" t="s">
        <v>2516</v>
      </c>
      <c r="E128" s="1" t="s">
        <v>2517</v>
      </c>
      <c r="F128" s="1" t="s">
        <v>1949</v>
      </c>
      <c r="G128" s="1" t="s">
        <v>2323</v>
      </c>
      <c r="H128" s="1" t="s">
        <v>2777</v>
      </c>
      <c r="I128" s="1" t="s">
        <v>3200</v>
      </c>
      <c r="J128" s="1" t="s">
        <v>2779</v>
      </c>
      <c r="K128" s="1" t="s">
        <v>3200</v>
      </c>
      <c r="L128" s="1" t="s">
        <v>3200</v>
      </c>
      <c r="M128" s="1" t="s">
        <v>2780</v>
      </c>
      <c r="N128" s="1" t="s">
        <v>2780</v>
      </c>
      <c r="O128" s="1" t="s">
        <v>2781</v>
      </c>
      <c r="P128" s="1" t="s">
        <v>2782</v>
      </c>
      <c r="Q128" s="1" t="s">
        <v>3201</v>
      </c>
      <c r="R128" s="1" t="s">
        <v>73</v>
      </c>
      <c r="S128" s="1" t="s">
        <v>2784</v>
      </c>
      <c r="T128" s="1" t="s">
        <v>2785</v>
      </c>
    </row>
    <row r="129" s="1" customFormat="1" spans="1:20">
      <c r="A129" s="1" t="s">
        <v>507</v>
      </c>
      <c r="B129" s="1" t="s">
        <v>80</v>
      </c>
      <c r="C129" s="1" t="s">
        <v>3202</v>
      </c>
      <c r="D129" s="1" t="s">
        <v>509</v>
      </c>
      <c r="E129" s="1" t="s">
        <v>3203</v>
      </c>
      <c r="F129" s="1" t="s">
        <v>80</v>
      </c>
      <c r="G129" s="1" t="s">
        <v>503</v>
      </c>
      <c r="H129" s="1" t="s">
        <v>2777</v>
      </c>
      <c r="I129" s="1" t="s">
        <v>3204</v>
      </c>
      <c r="J129" s="1" t="s">
        <v>2779</v>
      </c>
      <c r="K129" s="1" t="s">
        <v>3204</v>
      </c>
      <c r="L129" s="1" t="s">
        <v>3204</v>
      </c>
      <c r="M129" s="1" t="s">
        <v>2780</v>
      </c>
      <c r="N129" s="1" t="s">
        <v>2780</v>
      </c>
      <c r="O129" s="1" t="s">
        <v>2781</v>
      </c>
      <c r="P129" s="1" t="s">
        <v>2782</v>
      </c>
      <c r="Q129" s="1" t="s">
        <v>3205</v>
      </c>
      <c r="R129" s="1" t="s">
        <v>73</v>
      </c>
      <c r="S129" s="1" t="s">
        <v>2784</v>
      </c>
      <c r="T129" s="1" t="s">
        <v>2785</v>
      </c>
    </row>
    <row r="130" s="1" customFormat="1" spans="1:20">
      <c r="A130" s="1" t="s">
        <v>576</v>
      </c>
      <c r="B130" s="1" t="s">
        <v>80</v>
      </c>
      <c r="C130" s="1" t="s">
        <v>3206</v>
      </c>
      <c r="D130" s="1" t="s">
        <v>2997</v>
      </c>
      <c r="E130" s="1" t="s">
        <v>189</v>
      </c>
      <c r="F130" s="1" t="s">
        <v>80</v>
      </c>
      <c r="G130" s="1" t="s">
        <v>503</v>
      </c>
      <c r="H130" s="1" t="s">
        <v>2777</v>
      </c>
      <c r="I130" s="1" t="s">
        <v>2871</v>
      </c>
      <c r="J130" s="1" t="s">
        <v>2779</v>
      </c>
      <c r="K130" s="1" t="s">
        <v>2871</v>
      </c>
      <c r="L130" s="1" t="s">
        <v>2871</v>
      </c>
      <c r="M130" s="1" t="s">
        <v>2780</v>
      </c>
      <c r="N130" s="1" t="s">
        <v>2780</v>
      </c>
      <c r="O130" s="1" t="s">
        <v>2781</v>
      </c>
      <c r="P130" s="1" t="s">
        <v>2782</v>
      </c>
      <c r="Q130" s="1" t="s">
        <v>3207</v>
      </c>
      <c r="R130" s="1" t="s">
        <v>73</v>
      </c>
      <c r="S130" s="1" t="s">
        <v>2784</v>
      </c>
      <c r="T130" s="1" t="s">
        <v>2785</v>
      </c>
    </row>
    <row r="131" s="1" customFormat="1" spans="1:20">
      <c r="A131" s="1" t="s">
        <v>577</v>
      </c>
      <c r="B131" s="1" t="s">
        <v>80</v>
      </c>
      <c r="C131" s="1" t="s">
        <v>3208</v>
      </c>
      <c r="D131" s="1" t="s">
        <v>579</v>
      </c>
      <c r="E131" s="1" t="s">
        <v>580</v>
      </c>
      <c r="F131" s="1" t="s">
        <v>80</v>
      </c>
      <c r="G131" s="1" t="s">
        <v>503</v>
      </c>
      <c r="H131" s="1" t="s">
        <v>2777</v>
      </c>
      <c r="I131" s="1" t="s">
        <v>3209</v>
      </c>
      <c r="J131" s="1" t="s">
        <v>2779</v>
      </c>
      <c r="K131" s="1" t="s">
        <v>3209</v>
      </c>
      <c r="L131" s="1" t="s">
        <v>3209</v>
      </c>
      <c r="M131" s="1" t="s">
        <v>2780</v>
      </c>
      <c r="N131" s="1" t="s">
        <v>2780</v>
      </c>
      <c r="O131" s="1" t="s">
        <v>2781</v>
      </c>
      <c r="P131" s="1" t="s">
        <v>2782</v>
      </c>
      <c r="Q131" s="1" t="s">
        <v>3210</v>
      </c>
      <c r="R131" s="1" t="s">
        <v>73</v>
      </c>
      <c r="S131" s="1" t="s">
        <v>2784</v>
      </c>
      <c r="T131" s="1" t="s">
        <v>2785</v>
      </c>
    </row>
    <row r="132" s="1" customFormat="1" spans="1:20">
      <c r="A132" s="1" t="s">
        <v>538</v>
      </c>
      <c r="B132" s="1" t="s">
        <v>80</v>
      </c>
      <c r="C132" s="1" t="s">
        <v>3211</v>
      </c>
      <c r="D132" s="1" t="s">
        <v>540</v>
      </c>
      <c r="E132" s="1" t="s">
        <v>541</v>
      </c>
      <c r="F132" s="1" t="s">
        <v>80</v>
      </c>
      <c r="G132" s="1" t="s">
        <v>503</v>
      </c>
      <c r="H132" s="1" t="s">
        <v>2777</v>
      </c>
      <c r="I132" s="1" t="s">
        <v>3212</v>
      </c>
      <c r="J132" s="1" t="s">
        <v>2779</v>
      </c>
      <c r="K132" s="1" t="s">
        <v>3212</v>
      </c>
      <c r="L132" s="1" t="s">
        <v>3212</v>
      </c>
      <c r="M132" s="1" t="s">
        <v>2780</v>
      </c>
      <c r="N132" s="1" t="s">
        <v>2780</v>
      </c>
      <c r="O132" s="1" t="s">
        <v>2781</v>
      </c>
      <c r="P132" s="1" t="s">
        <v>2782</v>
      </c>
      <c r="Q132" s="1" t="s">
        <v>3213</v>
      </c>
      <c r="R132" s="1" t="s">
        <v>73</v>
      </c>
      <c r="S132" s="1" t="s">
        <v>2784</v>
      </c>
      <c r="T132" s="1" t="s">
        <v>2785</v>
      </c>
    </row>
    <row r="133" s="1" customFormat="1" spans="1:20">
      <c r="A133" s="1" t="s">
        <v>3214</v>
      </c>
      <c r="B133" s="1" t="s">
        <v>80</v>
      </c>
      <c r="C133" s="1" t="s">
        <v>3215</v>
      </c>
      <c r="D133" s="1" t="s">
        <v>3216</v>
      </c>
      <c r="E133" s="1" t="s">
        <v>3217</v>
      </c>
      <c r="F133" s="1" t="s">
        <v>80</v>
      </c>
      <c r="G133" s="1" t="s">
        <v>846</v>
      </c>
      <c r="H133" s="1" t="s">
        <v>2777</v>
      </c>
      <c r="I133" s="1" t="s">
        <v>2781</v>
      </c>
      <c r="J133" s="1" t="s">
        <v>2779</v>
      </c>
      <c r="K133" s="1" t="s">
        <v>2781</v>
      </c>
      <c r="L133" s="1" t="s">
        <v>2781</v>
      </c>
      <c r="M133" s="1" t="s">
        <v>2780</v>
      </c>
      <c r="N133" s="1" t="s">
        <v>2780</v>
      </c>
      <c r="O133" s="1" t="s">
        <v>2781</v>
      </c>
      <c r="P133" s="1" t="s">
        <v>2782</v>
      </c>
      <c r="Q133" s="1" t="s">
        <v>3218</v>
      </c>
      <c r="R133" s="1" t="s">
        <v>73</v>
      </c>
      <c r="S133" s="1" t="s">
        <v>2784</v>
      </c>
      <c r="T133" s="1" t="s">
        <v>2785</v>
      </c>
    </row>
    <row r="134" s="1" customFormat="1" spans="1:20">
      <c r="A134" s="1" t="s">
        <v>571</v>
      </c>
      <c r="B134" s="1" t="s">
        <v>80</v>
      </c>
      <c r="C134" s="1" t="s">
        <v>3219</v>
      </c>
      <c r="D134" s="1" t="s">
        <v>3220</v>
      </c>
      <c r="E134" s="1" t="s">
        <v>574</v>
      </c>
      <c r="F134" s="1" t="s">
        <v>80</v>
      </c>
      <c r="G134" s="1" t="s">
        <v>503</v>
      </c>
      <c r="H134" s="1" t="s">
        <v>2777</v>
      </c>
      <c r="I134" s="1" t="s">
        <v>2959</v>
      </c>
      <c r="J134" s="1" t="s">
        <v>2779</v>
      </c>
      <c r="K134" s="1" t="s">
        <v>2959</v>
      </c>
      <c r="L134" s="1" t="s">
        <v>2959</v>
      </c>
      <c r="M134" s="1" t="s">
        <v>2780</v>
      </c>
      <c r="N134" s="1" t="s">
        <v>2780</v>
      </c>
      <c r="O134" s="1" t="s">
        <v>2781</v>
      </c>
      <c r="P134" s="1" t="s">
        <v>2782</v>
      </c>
      <c r="Q134" s="1" t="s">
        <v>3221</v>
      </c>
      <c r="R134" s="1" t="s">
        <v>73</v>
      </c>
      <c r="S134" s="1" t="s">
        <v>2784</v>
      </c>
      <c r="T134" s="1" t="s">
        <v>2785</v>
      </c>
    </row>
    <row r="135" s="1" customFormat="1" spans="1:20">
      <c r="A135" s="1" t="s">
        <v>661</v>
      </c>
      <c r="B135" s="1" t="s">
        <v>80</v>
      </c>
      <c r="C135" s="1" t="s">
        <v>3222</v>
      </c>
      <c r="D135" s="1" t="s">
        <v>3144</v>
      </c>
      <c r="E135" s="1" t="s">
        <v>221</v>
      </c>
      <c r="F135" s="1" t="s">
        <v>80</v>
      </c>
      <c r="G135" s="1" t="s">
        <v>503</v>
      </c>
      <c r="H135" s="1" t="s">
        <v>2777</v>
      </c>
      <c r="I135" s="1" t="s">
        <v>3145</v>
      </c>
      <c r="J135" s="1" t="s">
        <v>2779</v>
      </c>
      <c r="K135" s="1" t="s">
        <v>3145</v>
      </c>
      <c r="L135" s="1" t="s">
        <v>3145</v>
      </c>
      <c r="M135" s="1" t="s">
        <v>2780</v>
      </c>
      <c r="N135" s="1" t="s">
        <v>2780</v>
      </c>
      <c r="O135" s="1" t="s">
        <v>2781</v>
      </c>
      <c r="P135" s="1" t="s">
        <v>2782</v>
      </c>
      <c r="Q135" s="1" t="s">
        <v>3223</v>
      </c>
      <c r="R135" s="1" t="s">
        <v>73</v>
      </c>
      <c r="S135" s="1" t="s">
        <v>2784</v>
      </c>
      <c r="T135" s="1" t="s">
        <v>2785</v>
      </c>
    </row>
    <row r="136" s="1" customFormat="1" spans="1:20">
      <c r="A136" s="1" t="s">
        <v>1894</v>
      </c>
      <c r="B136" s="1" t="s">
        <v>80</v>
      </c>
      <c r="C136" s="1" t="s">
        <v>3224</v>
      </c>
      <c r="D136" s="1" t="s">
        <v>412</v>
      </c>
      <c r="E136" s="1" t="s">
        <v>1895</v>
      </c>
      <c r="F136" s="1" t="s">
        <v>1102</v>
      </c>
      <c r="G136" s="1" t="s">
        <v>1472</v>
      </c>
      <c r="H136" s="1" t="s">
        <v>2777</v>
      </c>
      <c r="I136" s="1" t="s">
        <v>3225</v>
      </c>
      <c r="J136" s="1" t="s">
        <v>2779</v>
      </c>
      <c r="K136" s="1" t="s">
        <v>3225</v>
      </c>
      <c r="L136" s="1" t="s">
        <v>3225</v>
      </c>
      <c r="M136" s="1" t="s">
        <v>2780</v>
      </c>
      <c r="N136" s="1" t="s">
        <v>2780</v>
      </c>
      <c r="O136" s="1" t="s">
        <v>2781</v>
      </c>
      <c r="P136" s="1" t="s">
        <v>2782</v>
      </c>
      <c r="Q136" s="1" t="s">
        <v>3226</v>
      </c>
      <c r="R136" s="1" t="s">
        <v>73</v>
      </c>
      <c r="S136" s="1" t="s">
        <v>2784</v>
      </c>
      <c r="T136" s="1" t="s">
        <v>2785</v>
      </c>
    </row>
    <row r="137" s="1" customFormat="1" spans="1:20">
      <c r="A137" s="1" t="s">
        <v>849</v>
      </c>
      <c r="B137" s="1" t="s">
        <v>80</v>
      </c>
      <c r="C137" s="1" t="s">
        <v>3227</v>
      </c>
      <c r="D137" s="1" t="s">
        <v>851</v>
      </c>
      <c r="E137" s="1" t="s">
        <v>852</v>
      </c>
      <c r="F137" s="1" t="s">
        <v>80</v>
      </c>
      <c r="G137" s="1" t="s">
        <v>846</v>
      </c>
      <c r="H137" s="1" t="s">
        <v>2777</v>
      </c>
      <c r="I137" s="1" t="s">
        <v>3228</v>
      </c>
      <c r="J137" s="1" t="s">
        <v>2779</v>
      </c>
      <c r="K137" s="1" t="s">
        <v>3228</v>
      </c>
      <c r="L137" s="1" t="s">
        <v>3228</v>
      </c>
      <c r="M137" s="1" t="s">
        <v>2780</v>
      </c>
      <c r="N137" s="1" t="s">
        <v>2780</v>
      </c>
      <c r="O137" s="1" t="s">
        <v>2781</v>
      </c>
      <c r="P137" s="1" t="s">
        <v>2782</v>
      </c>
      <c r="Q137" s="1" t="s">
        <v>3229</v>
      </c>
      <c r="R137" s="1" t="s">
        <v>73</v>
      </c>
      <c r="S137" s="1" t="s">
        <v>2784</v>
      </c>
      <c r="T137" s="1" t="s">
        <v>2785</v>
      </c>
    </row>
    <row r="138" s="1" customFormat="1" spans="1:20">
      <c r="A138" s="1" t="s">
        <v>1794</v>
      </c>
      <c r="B138" s="1" t="s">
        <v>80</v>
      </c>
      <c r="C138" s="1" t="s">
        <v>3230</v>
      </c>
      <c r="D138" s="1" t="s">
        <v>1796</v>
      </c>
      <c r="E138" s="1" t="s">
        <v>1797</v>
      </c>
      <c r="F138" s="1" t="s">
        <v>80</v>
      </c>
      <c r="G138" s="1" t="s">
        <v>1472</v>
      </c>
      <c r="H138" s="1" t="s">
        <v>2777</v>
      </c>
      <c r="I138" s="1" t="s">
        <v>3231</v>
      </c>
      <c r="J138" s="1" t="s">
        <v>2779</v>
      </c>
      <c r="K138" s="1" t="s">
        <v>3231</v>
      </c>
      <c r="L138" s="1" t="s">
        <v>3231</v>
      </c>
      <c r="M138" s="1" t="s">
        <v>2780</v>
      </c>
      <c r="N138" s="1" t="s">
        <v>2780</v>
      </c>
      <c r="O138" s="1" t="s">
        <v>2781</v>
      </c>
      <c r="P138" s="1" t="s">
        <v>2782</v>
      </c>
      <c r="Q138" s="1" t="s">
        <v>3232</v>
      </c>
      <c r="R138" s="1" t="s">
        <v>73</v>
      </c>
      <c r="S138" s="1" t="s">
        <v>2784</v>
      </c>
      <c r="T138" s="1" t="s">
        <v>2785</v>
      </c>
    </row>
    <row r="139" s="1" customFormat="1" spans="1:20">
      <c r="A139" s="1" t="s">
        <v>638</v>
      </c>
      <c r="B139" s="1" t="s">
        <v>80</v>
      </c>
      <c r="C139" s="1" t="s">
        <v>3233</v>
      </c>
      <c r="D139" s="1" t="s">
        <v>3234</v>
      </c>
      <c r="E139" s="1" t="s">
        <v>641</v>
      </c>
      <c r="F139" s="1" t="s">
        <v>80</v>
      </c>
      <c r="G139" s="1" t="s">
        <v>503</v>
      </c>
      <c r="H139" s="1" t="s">
        <v>2777</v>
      </c>
      <c r="I139" s="1" t="s">
        <v>2871</v>
      </c>
      <c r="J139" s="1" t="s">
        <v>2779</v>
      </c>
      <c r="K139" s="1" t="s">
        <v>2871</v>
      </c>
      <c r="L139" s="1" t="s">
        <v>2871</v>
      </c>
      <c r="M139" s="1" t="s">
        <v>2780</v>
      </c>
      <c r="N139" s="1" t="s">
        <v>2780</v>
      </c>
      <c r="O139" s="1" t="s">
        <v>2781</v>
      </c>
      <c r="P139" s="1" t="s">
        <v>2782</v>
      </c>
      <c r="Q139" s="1" t="s">
        <v>3235</v>
      </c>
      <c r="R139" s="1" t="s">
        <v>73</v>
      </c>
      <c r="S139" s="1" t="s">
        <v>2784</v>
      </c>
      <c r="T139" s="1" t="s">
        <v>2785</v>
      </c>
    </row>
    <row r="140" s="1" customFormat="1" spans="1:20">
      <c r="A140" s="1" t="s">
        <v>584</v>
      </c>
      <c r="B140" s="1" t="s">
        <v>80</v>
      </c>
      <c r="C140" s="1" t="s">
        <v>3236</v>
      </c>
      <c r="D140" s="1" t="s">
        <v>586</v>
      </c>
      <c r="E140" s="1" t="s">
        <v>587</v>
      </c>
      <c r="F140" s="1" t="s">
        <v>80</v>
      </c>
      <c r="G140" s="1" t="s">
        <v>503</v>
      </c>
      <c r="H140" s="1" t="s">
        <v>2777</v>
      </c>
      <c r="I140" s="1" t="s">
        <v>3237</v>
      </c>
      <c r="J140" s="1" t="s">
        <v>2779</v>
      </c>
      <c r="K140" s="1" t="s">
        <v>3237</v>
      </c>
      <c r="L140" s="1" t="s">
        <v>3237</v>
      </c>
      <c r="M140" s="1" t="s">
        <v>2780</v>
      </c>
      <c r="N140" s="1" t="s">
        <v>2780</v>
      </c>
      <c r="O140" s="1" t="s">
        <v>2781</v>
      </c>
      <c r="P140" s="1" t="s">
        <v>2782</v>
      </c>
      <c r="Q140" s="1" t="s">
        <v>3238</v>
      </c>
      <c r="R140" s="1" t="s">
        <v>73</v>
      </c>
      <c r="S140" s="1" t="s">
        <v>2784</v>
      </c>
      <c r="T140" s="1" t="s">
        <v>2785</v>
      </c>
    </row>
    <row r="141" s="1" customFormat="1" spans="1:20">
      <c r="A141" s="1" t="s">
        <v>1443</v>
      </c>
      <c r="B141" s="1" t="s">
        <v>80</v>
      </c>
      <c r="C141" s="1" t="s">
        <v>3239</v>
      </c>
      <c r="D141" s="1" t="s">
        <v>1445</v>
      </c>
      <c r="E141" s="1" t="s">
        <v>1446</v>
      </c>
      <c r="F141" s="1" t="s">
        <v>846</v>
      </c>
      <c r="G141" s="1" t="s">
        <v>1102</v>
      </c>
      <c r="H141" s="1" t="s">
        <v>2777</v>
      </c>
      <c r="I141" s="1" t="s">
        <v>3240</v>
      </c>
      <c r="J141" s="1" t="s">
        <v>2779</v>
      </c>
      <c r="K141" s="1" t="s">
        <v>3240</v>
      </c>
      <c r="L141" s="1" t="s">
        <v>3240</v>
      </c>
      <c r="M141" s="1" t="s">
        <v>2780</v>
      </c>
      <c r="N141" s="1" t="s">
        <v>2780</v>
      </c>
      <c r="O141" s="1" t="s">
        <v>2781</v>
      </c>
      <c r="P141" s="1" t="s">
        <v>2782</v>
      </c>
      <c r="Q141" s="1" t="s">
        <v>3241</v>
      </c>
      <c r="R141" s="1" t="s">
        <v>73</v>
      </c>
      <c r="S141" s="1" t="s">
        <v>2784</v>
      </c>
      <c r="T141" s="1" t="s">
        <v>2785</v>
      </c>
    </row>
    <row r="142" s="1" customFormat="1" spans="1:20">
      <c r="A142" s="1" t="s">
        <v>653</v>
      </c>
      <c r="B142" s="1" t="s">
        <v>80</v>
      </c>
      <c r="C142" s="1" t="s">
        <v>3242</v>
      </c>
      <c r="D142" s="1" t="s">
        <v>3097</v>
      </c>
      <c r="E142" s="1" t="s">
        <v>295</v>
      </c>
      <c r="F142" s="1" t="s">
        <v>80</v>
      </c>
      <c r="G142" s="1" t="s">
        <v>503</v>
      </c>
      <c r="H142" s="1" t="s">
        <v>2777</v>
      </c>
      <c r="I142" s="1" t="s">
        <v>3243</v>
      </c>
      <c r="J142" s="1" t="s">
        <v>2779</v>
      </c>
      <c r="K142" s="1" t="s">
        <v>3243</v>
      </c>
      <c r="L142" s="1" t="s">
        <v>3243</v>
      </c>
      <c r="M142" s="1" t="s">
        <v>2780</v>
      </c>
      <c r="N142" s="1" t="s">
        <v>2780</v>
      </c>
      <c r="O142" s="1" t="s">
        <v>2781</v>
      </c>
      <c r="P142" s="1" t="s">
        <v>2782</v>
      </c>
      <c r="Q142" s="1" t="s">
        <v>3244</v>
      </c>
      <c r="R142" s="1" t="s">
        <v>73</v>
      </c>
      <c r="S142" s="1" t="s">
        <v>2784</v>
      </c>
      <c r="T142" s="1" t="s">
        <v>2785</v>
      </c>
    </row>
    <row r="143" s="1" customFormat="1" spans="1:20">
      <c r="A143" s="1" t="s">
        <v>1547</v>
      </c>
      <c r="B143" s="1" t="s">
        <v>80</v>
      </c>
      <c r="C143" s="1" t="s">
        <v>3245</v>
      </c>
      <c r="D143" s="1" t="s">
        <v>3246</v>
      </c>
      <c r="E143" s="1" t="s">
        <v>1550</v>
      </c>
      <c r="F143" s="1" t="s">
        <v>846</v>
      </c>
      <c r="G143" s="1" t="s">
        <v>1472</v>
      </c>
      <c r="H143" s="1" t="s">
        <v>2777</v>
      </c>
      <c r="I143" s="1" t="s">
        <v>3247</v>
      </c>
      <c r="J143" s="1" t="s">
        <v>2779</v>
      </c>
      <c r="K143" s="1" t="s">
        <v>3247</v>
      </c>
      <c r="L143" s="1" t="s">
        <v>3247</v>
      </c>
      <c r="M143" s="1" t="s">
        <v>2780</v>
      </c>
      <c r="N143" s="1" t="s">
        <v>2780</v>
      </c>
      <c r="O143" s="1" t="s">
        <v>2781</v>
      </c>
      <c r="P143" s="1" t="s">
        <v>2782</v>
      </c>
      <c r="Q143" s="1" t="s">
        <v>3248</v>
      </c>
      <c r="R143" s="1" t="s">
        <v>73</v>
      </c>
      <c r="S143" s="1" t="s">
        <v>2784</v>
      </c>
      <c r="T143" s="1" t="s">
        <v>2785</v>
      </c>
    </row>
    <row r="144" s="1" customFormat="1" spans="1:20">
      <c r="A144" s="1" t="s">
        <v>716</v>
      </c>
      <c r="B144" s="1" t="s">
        <v>80</v>
      </c>
      <c r="C144" s="1" t="s">
        <v>3249</v>
      </c>
      <c r="D144" s="1" t="s">
        <v>3250</v>
      </c>
      <c r="E144" s="1" t="s">
        <v>719</v>
      </c>
      <c r="F144" s="1" t="s">
        <v>80</v>
      </c>
      <c r="G144" s="1" t="s">
        <v>503</v>
      </c>
      <c r="H144" s="1" t="s">
        <v>2777</v>
      </c>
      <c r="I144" s="1" t="s">
        <v>2882</v>
      </c>
      <c r="J144" s="1" t="s">
        <v>2779</v>
      </c>
      <c r="K144" s="1" t="s">
        <v>2882</v>
      </c>
      <c r="L144" s="1" t="s">
        <v>2882</v>
      </c>
      <c r="M144" s="1" t="s">
        <v>2780</v>
      </c>
      <c r="N144" s="1" t="s">
        <v>2780</v>
      </c>
      <c r="O144" s="1" t="s">
        <v>2781</v>
      </c>
      <c r="P144" s="1" t="s">
        <v>2782</v>
      </c>
      <c r="Q144" s="1" t="s">
        <v>3251</v>
      </c>
      <c r="R144" s="1" t="s">
        <v>73</v>
      </c>
      <c r="S144" s="1" t="s">
        <v>2784</v>
      </c>
      <c r="T144" s="1" t="s">
        <v>2785</v>
      </c>
    </row>
    <row r="145" s="1" customFormat="1" spans="1:20">
      <c r="A145" s="1" t="s">
        <v>513</v>
      </c>
      <c r="B145" s="1" t="s">
        <v>80</v>
      </c>
      <c r="C145" s="1" t="s">
        <v>3252</v>
      </c>
      <c r="D145" s="1" t="s">
        <v>515</v>
      </c>
      <c r="E145" s="1" t="s">
        <v>516</v>
      </c>
      <c r="F145" s="1" t="s">
        <v>80</v>
      </c>
      <c r="G145" s="1" t="s">
        <v>503</v>
      </c>
      <c r="H145" s="1" t="s">
        <v>2777</v>
      </c>
      <c r="I145" s="1" t="s">
        <v>3253</v>
      </c>
      <c r="J145" s="1" t="s">
        <v>2779</v>
      </c>
      <c r="K145" s="1" t="s">
        <v>3253</v>
      </c>
      <c r="L145" s="1" t="s">
        <v>3253</v>
      </c>
      <c r="M145" s="1" t="s">
        <v>2780</v>
      </c>
      <c r="N145" s="1" t="s">
        <v>2780</v>
      </c>
      <c r="O145" s="1" t="s">
        <v>2781</v>
      </c>
      <c r="P145" s="1" t="s">
        <v>2782</v>
      </c>
      <c r="Q145" s="1" t="s">
        <v>3254</v>
      </c>
      <c r="R145" s="1" t="s">
        <v>73</v>
      </c>
      <c r="S145" s="1" t="s">
        <v>2784</v>
      </c>
      <c r="T145" s="1" t="s">
        <v>2785</v>
      </c>
    </row>
    <row r="146" s="1" customFormat="1" spans="1:20">
      <c r="A146" s="1" t="s">
        <v>795</v>
      </c>
      <c r="B146" s="1" t="s">
        <v>80</v>
      </c>
      <c r="C146" s="1" t="s">
        <v>3255</v>
      </c>
      <c r="D146" s="1" t="s">
        <v>3256</v>
      </c>
      <c r="E146" s="1" t="s">
        <v>798</v>
      </c>
      <c r="F146" s="1" t="s">
        <v>80</v>
      </c>
      <c r="G146" s="1" t="s">
        <v>503</v>
      </c>
      <c r="H146" s="1" t="s">
        <v>2777</v>
      </c>
      <c r="I146" s="1" t="s">
        <v>3257</v>
      </c>
      <c r="J146" s="1" t="s">
        <v>2779</v>
      </c>
      <c r="K146" s="1" t="s">
        <v>3257</v>
      </c>
      <c r="L146" s="1" t="s">
        <v>3257</v>
      </c>
      <c r="M146" s="1" t="s">
        <v>2780</v>
      </c>
      <c r="N146" s="1" t="s">
        <v>2780</v>
      </c>
      <c r="O146" s="1" t="s">
        <v>2781</v>
      </c>
      <c r="P146" s="1" t="s">
        <v>2782</v>
      </c>
      <c r="Q146" s="1" t="s">
        <v>3258</v>
      </c>
      <c r="R146" s="1" t="s">
        <v>73</v>
      </c>
      <c r="S146" s="1" t="s">
        <v>2784</v>
      </c>
      <c r="T146" s="1" t="s">
        <v>2785</v>
      </c>
    </row>
    <row r="147" s="1" customFormat="1" spans="1:20">
      <c r="A147" s="1" t="s">
        <v>3259</v>
      </c>
      <c r="B147" s="1" t="s">
        <v>80</v>
      </c>
      <c r="C147" s="1" t="s">
        <v>3260</v>
      </c>
      <c r="D147" s="1" t="s">
        <v>632</v>
      </c>
      <c r="E147" s="1" t="s">
        <v>3261</v>
      </c>
      <c r="F147" s="1" t="s">
        <v>1949</v>
      </c>
      <c r="G147" s="1" t="s">
        <v>2323</v>
      </c>
      <c r="H147" s="1" t="s">
        <v>2777</v>
      </c>
      <c r="I147" s="1" t="s">
        <v>2781</v>
      </c>
      <c r="J147" s="1" t="s">
        <v>2779</v>
      </c>
      <c r="K147" s="1" t="s">
        <v>2781</v>
      </c>
      <c r="L147" s="1" t="s">
        <v>2781</v>
      </c>
      <c r="M147" s="1" t="s">
        <v>2780</v>
      </c>
      <c r="N147" s="1" t="s">
        <v>2780</v>
      </c>
      <c r="O147" s="1" t="s">
        <v>2781</v>
      </c>
      <c r="P147" s="1" t="s">
        <v>2782</v>
      </c>
      <c r="Q147" s="1" t="s">
        <v>3262</v>
      </c>
      <c r="R147" s="1" t="s">
        <v>73</v>
      </c>
      <c r="S147" s="1" t="s">
        <v>2784</v>
      </c>
      <c r="T147" s="1" t="s">
        <v>2785</v>
      </c>
    </row>
    <row r="148" s="1" customFormat="1" spans="1:20">
      <c r="A148" s="1" t="s">
        <v>762</v>
      </c>
      <c r="B148" s="1" t="s">
        <v>80</v>
      </c>
      <c r="C148" s="1" t="s">
        <v>3263</v>
      </c>
      <c r="D148" s="1" t="s">
        <v>457</v>
      </c>
      <c r="E148" s="1" t="s">
        <v>763</v>
      </c>
      <c r="F148" s="1" t="s">
        <v>80</v>
      </c>
      <c r="G148" s="1" t="s">
        <v>503</v>
      </c>
      <c r="H148" s="1" t="s">
        <v>2777</v>
      </c>
      <c r="I148" s="1" t="s">
        <v>2795</v>
      </c>
      <c r="J148" s="1" t="s">
        <v>2779</v>
      </c>
      <c r="K148" s="1" t="s">
        <v>2795</v>
      </c>
      <c r="L148" s="1" t="s">
        <v>2795</v>
      </c>
      <c r="M148" s="1" t="s">
        <v>2780</v>
      </c>
      <c r="N148" s="1" t="s">
        <v>2780</v>
      </c>
      <c r="O148" s="1" t="s">
        <v>2781</v>
      </c>
      <c r="P148" s="1" t="s">
        <v>2782</v>
      </c>
      <c r="Q148" s="1" t="s">
        <v>3264</v>
      </c>
      <c r="R148" s="1" t="s">
        <v>73</v>
      </c>
      <c r="S148" s="1" t="s">
        <v>2784</v>
      </c>
      <c r="T148" s="1" t="s">
        <v>2785</v>
      </c>
    </row>
    <row r="149" s="1" customFormat="1" spans="1:20">
      <c r="A149" s="1" t="s">
        <v>545</v>
      </c>
      <c r="B149" s="1" t="s">
        <v>80</v>
      </c>
      <c r="C149" s="1" t="s">
        <v>3265</v>
      </c>
      <c r="D149" s="1" t="s">
        <v>547</v>
      </c>
      <c r="E149" s="1" t="s">
        <v>548</v>
      </c>
      <c r="F149" s="1" t="s">
        <v>80</v>
      </c>
      <c r="G149" s="1" t="s">
        <v>503</v>
      </c>
      <c r="H149" s="1" t="s">
        <v>2777</v>
      </c>
      <c r="I149" s="1" t="s">
        <v>2835</v>
      </c>
      <c r="J149" s="1" t="s">
        <v>2779</v>
      </c>
      <c r="K149" s="1" t="s">
        <v>2835</v>
      </c>
      <c r="L149" s="1" t="s">
        <v>2835</v>
      </c>
      <c r="M149" s="1" t="s">
        <v>2780</v>
      </c>
      <c r="N149" s="1" t="s">
        <v>2780</v>
      </c>
      <c r="O149" s="1" t="s">
        <v>2781</v>
      </c>
      <c r="P149" s="1" t="s">
        <v>2782</v>
      </c>
      <c r="Q149" s="1" t="s">
        <v>3266</v>
      </c>
      <c r="R149" s="1" t="s">
        <v>73</v>
      </c>
      <c r="S149" s="1" t="s">
        <v>2784</v>
      </c>
      <c r="T149" s="1" t="s">
        <v>2785</v>
      </c>
    </row>
    <row r="150" s="1" customFormat="1" spans="1:20">
      <c r="A150" s="1" t="s">
        <v>710</v>
      </c>
      <c r="B150" s="1" t="s">
        <v>80</v>
      </c>
      <c r="C150" s="1" t="s">
        <v>3267</v>
      </c>
      <c r="D150" s="1" t="s">
        <v>712</v>
      </c>
      <c r="E150" s="1" t="s">
        <v>713</v>
      </c>
      <c r="F150" s="1" t="s">
        <v>80</v>
      </c>
      <c r="G150" s="1" t="s">
        <v>503</v>
      </c>
      <c r="H150" s="1" t="s">
        <v>2777</v>
      </c>
      <c r="I150" s="1" t="s">
        <v>3268</v>
      </c>
      <c r="J150" s="1" t="s">
        <v>2779</v>
      </c>
      <c r="K150" s="1" t="s">
        <v>3268</v>
      </c>
      <c r="L150" s="1" t="s">
        <v>3268</v>
      </c>
      <c r="M150" s="1" t="s">
        <v>2780</v>
      </c>
      <c r="N150" s="1" t="s">
        <v>2780</v>
      </c>
      <c r="O150" s="1" t="s">
        <v>2781</v>
      </c>
      <c r="P150" s="1" t="s">
        <v>2782</v>
      </c>
      <c r="Q150" s="1" t="s">
        <v>3269</v>
      </c>
      <c r="R150" s="1" t="s">
        <v>73</v>
      </c>
      <c r="S150" s="1" t="s">
        <v>2784</v>
      </c>
      <c r="T150" s="1" t="s">
        <v>2785</v>
      </c>
    </row>
    <row r="151" s="1" customFormat="1" spans="1:20">
      <c r="A151" s="1" t="s">
        <v>1098</v>
      </c>
      <c r="B151" s="1" t="s">
        <v>80</v>
      </c>
      <c r="C151" s="1" t="s">
        <v>3270</v>
      </c>
      <c r="D151" s="1" t="s">
        <v>1100</v>
      </c>
      <c r="E151" s="1" t="s">
        <v>1101</v>
      </c>
      <c r="F151" s="1" t="s">
        <v>846</v>
      </c>
      <c r="G151" s="1" t="s">
        <v>1102</v>
      </c>
      <c r="H151" s="1" t="s">
        <v>2777</v>
      </c>
      <c r="I151" s="1" t="s">
        <v>3112</v>
      </c>
      <c r="J151" s="1" t="s">
        <v>2779</v>
      </c>
      <c r="K151" s="1" t="s">
        <v>3112</v>
      </c>
      <c r="L151" s="1" t="s">
        <v>3112</v>
      </c>
      <c r="M151" s="1" t="s">
        <v>2780</v>
      </c>
      <c r="N151" s="1" t="s">
        <v>2780</v>
      </c>
      <c r="O151" s="1" t="s">
        <v>2781</v>
      </c>
      <c r="P151" s="1" t="s">
        <v>2782</v>
      </c>
      <c r="Q151" s="1" t="s">
        <v>3271</v>
      </c>
      <c r="R151" s="1" t="s">
        <v>73</v>
      </c>
      <c r="S151" s="1" t="s">
        <v>2784</v>
      </c>
      <c r="T151" s="1" t="s">
        <v>2785</v>
      </c>
    </row>
    <row r="152" s="1" customFormat="1" spans="1:20">
      <c r="A152" s="1" t="s">
        <v>890</v>
      </c>
      <c r="B152" s="1" t="s">
        <v>80</v>
      </c>
      <c r="C152" s="1" t="s">
        <v>3272</v>
      </c>
      <c r="D152" s="1" t="s">
        <v>3273</v>
      </c>
      <c r="E152" s="1" t="s">
        <v>893</v>
      </c>
      <c r="F152" s="1" t="s">
        <v>503</v>
      </c>
      <c r="G152" s="1" t="s">
        <v>846</v>
      </c>
      <c r="H152" s="1" t="s">
        <v>2777</v>
      </c>
      <c r="I152" s="1" t="s">
        <v>3274</v>
      </c>
      <c r="J152" s="1" t="s">
        <v>2779</v>
      </c>
      <c r="K152" s="1" t="s">
        <v>3274</v>
      </c>
      <c r="L152" s="1" t="s">
        <v>3274</v>
      </c>
      <c r="M152" s="1" t="s">
        <v>2780</v>
      </c>
      <c r="N152" s="1" t="s">
        <v>2780</v>
      </c>
      <c r="O152" s="1" t="s">
        <v>2781</v>
      </c>
      <c r="P152" s="1" t="s">
        <v>2782</v>
      </c>
      <c r="Q152" s="1" t="s">
        <v>3275</v>
      </c>
      <c r="R152" s="1" t="s">
        <v>73</v>
      </c>
      <c r="S152" s="1" t="s">
        <v>2784</v>
      </c>
      <c r="T152" s="1" t="s">
        <v>2785</v>
      </c>
    </row>
    <row r="153" s="1" customFormat="1" spans="1:20">
      <c r="A153" s="1" t="s">
        <v>790</v>
      </c>
      <c r="B153" s="1" t="s">
        <v>80</v>
      </c>
      <c r="C153" s="1" t="s">
        <v>3276</v>
      </c>
      <c r="D153" s="1" t="s">
        <v>792</v>
      </c>
      <c r="E153" s="1" t="s">
        <v>793</v>
      </c>
      <c r="F153" s="1" t="s">
        <v>80</v>
      </c>
      <c r="G153" s="1" t="s">
        <v>503</v>
      </c>
      <c r="H153" s="1" t="s">
        <v>2777</v>
      </c>
      <c r="I153" s="1" t="s">
        <v>3005</v>
      </c>
      <c r="J153" s="1" t="s">
        <v>2779</v>
      </c>
      <c r="K153" s="1" t="s">
        <v>3005</v>
      </c>
      <c r="L153" s="1" t="s">
        <v>3005</v>
      </c>
      <c r="M153" s="1" t="s">
        <v>2780</v>
      </c>
      <c r="N153" s="1" t="s">
        <v>2780</v>
      </c>
      <c r="O153" s="1" t="s">
        <v>2781</v>
      </c>
      <c r="P153" s="1" t="s">
        <v>2782</v>
      </c>
      <c r="Q153" s="1" t="s">
        <v>3277</v>
      </c>
      <c r="R153" s="1" t="s">
        <v>73</v>
      </c>
      <c r="S153" s="1" t="s">
        <v>2784</v>
      </c>
      <c r="T153" s="1" t="s">
        <v>2785</v>
      </c>
    </row>
    <row r="154" s="1" customFormat="1" spans="1:20">
      <c r="A154" s="1" t="s">
        <v>720</v>
      </c>
      <c r="B154" s="1" t="s">
        <v>80</v>
      </c>
      <c r="C154" s="1" t="s">
        <v>3278</v>
      </c>
      <c r="D154" s="1" t="s">
        <v>632</v>
      </c>
      <c r="E154" s="1" t="s">
        <v>721</v>
      </c>
      <c r="F154" s="1" t="s">
        <v>80</v>
      </c>
      <c r="G154" s="1" t="s">
        <v>503</v>
      </c>
      <c r="H154" s="1" t="s">
        <v>2777</v>
      </c>
      <c r="I154" s="1" t="s">
        <v>3279</v>
      </c>
      <c r="J154" s="1" t="s">
        <v>2779</v>
      </c>
      <c r="K154" s="1" t="s">
        <v>3279</v>
      </c>
      <c r="L154" s="1" t="s">
        <v>3279</v>
      </c>
      <c r="M154" s="1" t="s">
        <v>2780</v>
      </c>
      <c r="N154" s="1" t="s">
        <v>2780</v>
      </c>
      <c r="O154" s="1" t="s">
        <v>2781</v>
      </c>
      <c r="P154" s="1" t="s">
        <v>2782</v>
      </c>
      <c r="Q154" s="1" t="s">
        <v>3280</v>
      </c>
      <c r="R154" s="1" t="s">
        <v>73</v>
      </c>
      <c r="S154" s="1" t="s">
        <v>2784</v>
      </c>
      <c r="T154" s="1" t="s">
        <v>2785</v>
      </c>
    </row>
    <row r="155" s="1" customFormat="1" spans="1:20">
      <c r="A155" s="1" t="s">
        <v>3281</v>
      </c>
      <c r="B155" s="1" t="s">
        <v>80</v>
      </c>
      <c r="C155" s="1" t="s">
        <v>3282</v>
      </c>
      <c r="D155" s="1" t="s">
        <v>3283</v>
      </c>
      <c r="E155" s="1" t="s">
        <v>3284</v>
      </c>
      <c r="F155" s="1" t="s">
        <v>80</v>
      </c>
      <c r="G155" s="1" t="s">
        <v>503</v>
      </c>
      <c r="H155" s="1" t="s">
        <v>2777</v>
      </c>
      <c r="I155" s="1" t="s">
        <v>2781</v>
      </c>
      <c r="J155" s="1" t="s">
        <v>2779</v>
      </c>
      <c r="K155" s="1" t="s">
        <v>2781</v>
      </c>
      <c r="L155" s="1" t="s">
        <v>2781</v>
      </c>
      <c r="M155" s="1" t="s">
        <v>2780</v>
      </c>
      <c r="N155" s="1" t="s">
        <v>2780</v>
      </c>
      <c r="O155" s="1" t="s">
        <v>2781</v>
      </c>
      <c r="P155" s="1" t="s">
        <v>2782</v>
      </c>
      <c r="Q155" s="1" t="s">
        <v>3285</v>
      </c>
      <c r="R155" s="1" t="s">
        <v>73</v>
      </c>
      <c r="S155" s="1" t="s">
        <v>2784</v>
      </c>
      <c r="T155" s="1" t="s">
        <v>2785</v>
      </c>
    </row>
    <row r="156" s="1" customFormat="1" spans="1:20">
      <c r="A156" s="1" t="s">
        <v>518</v>
      </c>
      <c r="B156" s="1" t="s">
        <v>80</v>
      </c>
      <c r="C156" s="1" t="s">
        <v>3286</v>
      </c>
      <c r="D156" s="1" t="s">
        <v>3190</v>
      </c>
      <c r="E156" s="1" t="s">
        <v>521</v>
      </c>
      <c r="F156" s="1" t="s">
        <v>80</v>
      </c>
      <c r="G156" s="1" t="s">
        <v>503</v>
      </c>
      <c r="H156" s="1" t="s">
        <v>2777</v>
      </c>
      <c r="I156" s="1" t="s">
        <v>3049</v>
      </c>
      <c r="J156" s="1" t="s">
        <v>2779</v>
      </c>
      <c r="K156" s="1" t="s">
        <v>3049</v>
      </c>
      <c r="L156" s="1" t="s">
        <v>3049</v>
      </c>
      <c r="M156" s="1" t="s">
        <v>2780</v>
      </c>
      <c r="N156" s="1" t="s">
        <v>2780</v>
      </c>
      <c r="O156" s="1" t="s">
        <v>2781</v>
      </c>
      <c r="P156" s="1" t="s">
        <v>2782</v>
      </c>
      <c r="Q156" s="1" t="s">
        <v>3287</v>
      </c>
      <c r="R156" s="1" t="s">
        <v>73</v>
      </c>
      <c r="S156" s="1" t="s">
        <v>2784</v>
      </c>
      <c r="T156" s="1" t="s">
        <v>2785</v>
      </c>
    </row>
    <row r="157" s="1" customFormat="1" spans="1:20">
      <c r="A157" s="1" t="s">
        <v>550</v>
      </c>
      <c r="B157" s="1" t="s">
        <v>80</v>
      </c>
      <c r="C157" s="1" t="s">
        <v>3288</v>
      </c>
      <c r="D157" s="1" t="s">
        <v>552</v>
      </c>
      <c r="E157" s="1" t="s">
        <v>553</v>
      </c>
      <c r="F157" s="1" t="s">
        <v>80</v>
      </c>
      <c r="G157" s="1" t="s">
        <v>503</v>
      </c>
      <c r="H157" s="1" t="s">
        <v>2777</v>
      </c>
      <c r="I157" s="1" t="s">
        <v>3289</v>
      </c>
      <c r="J157" s="1" t="s">
        <v>2779</v>
      </c>
      <c r="K157" s="1" t="s">
        <v>3289</v>
      </c>
      <c r="L157" s="1" t="s">
        <v>3289</v>
      </c>
      <c r="M157" s="1" t="s">
        <v>2780</v>
      </c>
      <c r="N157" s="1" t="s">
        <v>2780</v>
      </c>
      <c r="O157" s="1" t="s">
        <v>2781</v>
      </c>
      <c r="P157" s="1" t="s">
        <v>2782</v>
      </c>
      <c r="Q157" s="1" t="s">
        <v>3290</v>
      </c>
      <c r="R157" s="1" t="s">
        <v>73</v>
      </c>
      <c r="S157" s="1" t="s">
        <v>2784</v>
      </c>
      <c r="T157" s="1" t="s">
        <v>2785</v>
      </c>
    </row>
    <row r="158" s="1" customFormat="1" spans="1:20">
      <c r="A158" s="1" t="s">
        <v>830</v>
      </c>
      <c r="B158" s="1" t="s">
        <v>80</v>
      </c>
      <c r="C158" s="1" t="s">
        <v>3291</v>
      </c>
      <c r="D158" s="1" t="s">
        <v>832</v>
      </c>
      <c r="E158" s="1" t="s">
        <v>833</v>
      </c>
      <c r="F158" s="1" t="s">
        <v>80</v>
      </c>
      <c r="G158" s="1" t="s">
        <v>503</v>
      </c>
      <c r="H158" s="1" t="s">
        <v>2777</v>
      </c>
      <c r="I158" s="1" t="s">
        <v>3292</v>
      </c>
      <c r="J158" s="1" t="s">
        <v>2779</v>
      </c>
      <c r="K158" s="1" t="s">
        <v>3292</v>
      </c>
      <c r="L158" s="1" t="s">
        <v>3292</v>
      </c>
      <c r="M158" s="1" t="s">
        <v>2780</v>
      </c>
      <c r="N158" s="1" t="s">
        <v>2780</v>
      </c>
      <c r="O158" s="1" t="s">
        <v>2781</v>
      </c>
      <c r="P158" s="1" t="s">
        <v>2782</v>
      </c>
      <c r="Q158" s="1" t="s">
        <v>3293</v>
      </c>
      <c r="R158" s="1" t="s">
        <v>73</v>
      </c>
      <c r="S158" s="1" t="s">
        <v>2784</v>
      </c>
      <c r="T158" s="1" t="s">
        <v>2785</v>
      </c>
    </row>
    <row r="159" s="1" customFormat="1" spans="1:20">
      <c r="A159" s="1" t="s">
        <v>1331</v>
      </c>
      <c r="B159" s="1" t="s">
        <v>80</v>
      </c>
      <c r="C159" s="1" t="s">
        <v>3294</v>
      </c>
      <c r="D159" s="1" t="s">
        <v>1333</v>
      </c>
      <c r="E159" s="1" t="s">
        <v>1334</v>
      </c>
      <c r="F159" s="1" t="s">
        <v>846</v>
      </c>
      <c r="G159" s="1" t="s">
        <v>1102</v>
      </c>
      <c r="H159" s="1" t="s">
        <v>2777</v>
      </c>
      <c r="I159" s="1" t="s">
        <v>3076</v>
      </c>
      <c r="J159" s="1" t="s">
        <v>2779</v>
      </c>
      <c r="K159" s="1" t="s">
        <v>3076</v>
      </c>
      <c r="L159" s="1" t="s">
        <v>3076</v>
      </c>
      <c r="M159" s="1" t="s">
        <v>2780</v>
      </c>
      <c r="N159" s="1" t="s">
        <v>2780</v>
      </c>
      <c r="O159" s="1" t="s">
        <v>2781</v>
      </c>
      <c r="P159" s="1" t="s">
        <v>2782</v>
      </c>
      <c r="Q159" s="1" t="s">
        <v>3295</v>
      </c>
      <c r="R159" s="1" t="s">
        <v>73</v>
      </c>
      <c r="S159" s="1" t="s">
        <v>2784</v>
      </c>
      <c r="T159" s="1" t="s">
        <v>2785</v>
      </c>
    </row>
    <row r="160" s="1" customFormat="1" spans="1:20">
      <c r="A160" s="1" t="s">
        <v>823</v>
      </c>
      <c r="B160" s="1" t="s">
        <v>80</v>
      </c>
      <c r="C160" s="1" t="s">
        <v>3296</v>
      </c>
      <c r="D160" s="1" t="s">
        <v>825</v>
      </c>
      <c r="E160" s="1" t="s">
        <v>826</v>
      </c>
      <c r="F160" s="1" t="s">
        <v>80</v>
      </c>
      <c r="G160" s="1" t="s">
        <v>503</v>
      </c>
      <c r="H160" s="1" t="s">
        <v>2777</v>
      </c>
      <c r="I160" s="1" t="s">
        <v>3297</v>
      </c>
      <c r="J160" s="1" t="s">
        <v>2779</v>
      </c>
      <c r="K160" s="1" t="s">
        <v>3297</v>
      </c>
      <c r="L160" s="1" t="s">
        <v>3297</v>
      </c>
      <c r="M160" s="1" t="s">
        <v>2780</v>
      </c>
      <c r="N160" s="1" t="s">
        <v>2780</v>
      </c>
      <c r="O160" s="1" t="s">
        <v>2781</v>
      </c>
      <c r="P160" s="1" t="s">
        <v>2782</v>
      </c>
      <c r="Q160" s="1" t="s">
        <v>3298</v>
      </c>
      <c r="R160" s="1" t="s">
        <v>73</v>
      </c>
      <c r="S160" s="1" t="s">
        <v>2784</v>
      </c>
      <c r="T160" s="1" t="s">
        <v>2785</v>
      </c>
    </row>
    <row r="161" s="1" customFormat="1" spans="1:20">
      <c r="A161" s="1" t="s">
        <v>666</v>
      </c>
      <c r="B161" s="1" t="s">
        <v>80</v>
      </c>
      <c r="C161" s="1" t="s">
        <v>3299</v>
      </c>
      <c r="D161" s="1" t="s">
        <v>3300</v>
      </c>
      <c r="E161" s="1" t="s">
        <v>669</v>
      </c>
      <c r="F161" s="1" t="s">
        <v>80</v>
      </c>
      <c r="G161" s="1" t="s">
        <v>503</v>
      </c>
      <c r="H161" s="1" t="s">
        <v>2777</v>
      </c>
      <c r="I161" s="1" t="s">
        <v>3301</v>
      </c>
      <c r="J161" s="1" t="s">
        <v>2779</v>
      </c>
      <c r="K161" s="1" t="s">
        <v>3301</v>
      </c>
      <c r="L161" s="1" t="s">
        <v>3301</v>
      </c>
      <c r="M161" s="1" t="s">
        <v>2780</v>
      </c>
      <c r="N161" s="1" t="s">
        <v>2780</v>
      </c>
      <c r="O161" s="1" t="s">
        <v>2781</v>
      </c>
      <c r="P161" s="1" t="s">
        <v>2782</v>
      </c>
      <c r="Q161" s="1" t="s">
        <v>3302</v>
      </c>
      <c r="R161" s="1" t="s">
        <v>73</v>
      </c>
      <c r="S161" s="1" t="s">
        <v>2784</v>
      </c>
      <c r="T161" s="1" t="s">
        <v>2785</v>
      </c>
    </row>
    <row r="162" s="1" customFormat="1" spans="1:20">
      <c r="A162" s="1" t="s">
        <v>736</v>
      </c>
      <c r="B162" s="1" t="s">
        <v>80</v>
      </c>
      <c r="C162" s="1" t="s">
        <v>3303</v>
      </c>
      <c r="D162" s="1" t="s">
        <v>3304</v>
      </c>
      <c r="E162" s="1" t="s">
        <v>739</v>
      </c>
      <c r="F162" s="1" t="s">
        <v>80</v>
      </c>
      <c r="G162" s="1" t="s">
        <v>503</v>
      </c>
      <c r="H162" s="1" t="s">
        <v>2777</v>
      </c>
      <c r="I162" s="1" t="s">
        <v>3305</v>
      </c>
      <c r="J162" s="1" t="s">
        <v>2779</v>
      </c>
      <c r="K162" s="1" t="s">
        <v>3305</v>
      </c>
      <c r="L162" s="1" t="s">
        <v>3305</v>
      </c>
      <c r="M162" s="1" t="s">
        <v>2780</v>
      </c>
      <c r="N162" s="1" t="s">
        <v>2780</v>
      </c>
      <c r="O162" s="1" t="s">
        <v>2781</v>
      </c>
      <c r="P162" s="1" t="s">
        <v>2782</v>
      </c>
      <c r="Q162" s="1" t="s">
        <v>3306</v>
      </c>
      <c r="R162" s="1" t="s">
        <v>73</v>
      </c>
      <c r="S162" s="1" t="s">
        <v>2784</v>
      </c>
      <c r="T162" s="1" t="s">
        <v>2785</v>
      </c>
    </row>
    <row r="163" s="1" customFormat="1" spans="1:20">
      <c r="A163" s="1" t="s">
        <v>749</v>
      </c>
      <c r="B163" s="1" t="s">
        <v>80</v>
      </c>
      <c r="C163" s="1" t="s">
        <v>3307</v>
      </c>
      <c r="D163" s="1" t="s">
        <v>3308</v>
      </c>
      <c r="E163" s="1" t="s">
        <v>752</v>
      </c>
      <c r="F163" s="1" t="s">
        <v>80</v>
      </c>
      <c r="G163" s="1" t="s">
        <v>503</v>
      </c>
      <c r="H163" s="1" t="s">
        <v>2777</v>
      </c>
      <c r="I163" s="1" t="s">
        <v>3101</v>
      </c>
      <c r="J163" s="1" t="s">
        <v>2779</v>
      </c>
      <c r="K163" s="1" t="s">
        <v>3101</v>
      </c>
      <c r="L163" s="1" t="s">
        <v>3101</v>
      </c>
      <c r="M163" s="1" t="s">
        <v>2780</v>
      </c>
      <c r="N163" s="1" t="s">
        <v>2780</v>
      </c>
      <c r="O163" s="1" t="s">
        <v>2781</v>
      </c>
      <c r="P163" s="1" t="s">
        <v>2782</v>
      </c>
      <c r="Q163" s="1" t="s">
        <v>3309</v>
      </c>
      <c r="R163" s="1" t="s">
        <v>73</v>
      </c>
      <c r="S163" s="1" t="s">
        <v>2784</v>
      </c>
      <c r="T163" s="1" t="s">
        <v>2785</v>
      </c>
    </row>
    <row r="164" s="1" customFormat="1" spans="1:20">
      <c r="A164" s="1" t="s">
        <v>672</v>
      </c>
      <c r="B164" s="1" t="s">
        <v>80</v>
      </c>
      <c r="C164" s="1" t="s">
        <v>3310</v>
      </c>
      <c r="D164" s="1" t="s">
        <v>674</v>
      </c>
      <c r="E164" s="1" t="s">
        <v>675</v>
      </c>
      <c r="F164" s="1" t="s">
        <v>80</v>
      </c>
      <c r="G164" s="1" t="s">
        <v>503</v>
      </c>
      <c r="H164" s="1" t="s">
        <v>2777</v>
      </c>
      <c r="I164" s="1" t="s">
        <v>3126</v>
      </c>
      <c r="J164" s="1" t="s">
        <v>2779</v>
      </c>
      <c r="K164" s="1" t="s">
        <v>3126</v>
      </c>
      <c r="L164" s="1" t="s">
        <v>3126</v>
      </c>
      <c r="M164" s="1" t="s">
        <v>2780</v>
      </c>
      <c r="N164" s="1" t="s">
        <v>2780</v>
      </c>
      <c r="O164" s="1" t="s">
        <v>2781</v>
      </c>
      <c r="P164" s="1" t="s">
        <v>2782</v>
      </c>
      <c r="Q164" s="1" t="s">
        <v>3311</v>
      </c>
      <c r="R164" s="1" t="s">
        <v>73</v>
      </c>
      <c r="S164" s="1" t="s">
        <v>2784</v>
      </c>
      <c r="T164" s="1" t="s">
        <v>2785</v>
      </c>
    </row>
    <row r="165" s="1" customFormat="1" spans="1:20">
      <c r="A165" s="1" t="s">
        <v>801</v>
      </c>
      <c r="B165" s="1" t="s">
        <v>80</v>
      </c>
      <c r="C165" s="1" t="s">
        <v>3312</v>
      </c>
      <c r="D165" s="1" t="s">
        <v>3313</v>
      </c>
      <c r="E165" s="1" t="s">
        <v>804</v>
      </c>
      <c r="F165" s="1" t="s">
        <v>80</v>
      </c>
      <c r="G165" s="1" t="s">
        <v>503</v>
      </c>
      <c r="H165" s="1" t="s">
        <v>2777</v>
      </c>
      <c r="I165" s="1" t="s">
        <v>3126</v>
      </c>
      <c r="J165" s="1" t="s">
        <v>2779</v>
      </c>
      <c r="K165" s="1" t="s">
        <v>3126</v>
      </c>
      <c r="L165" s="1" t="s">
        <v>3126</v>
      </c>
      <c r="M165" s="1" t="s">
        <v>2780</v>
      </c>
      <c r="N165" s="1" t="s">
        <v>2780</v>
      </c>
      <c r="O165" s="1" t="s">
        <v>2781</v>
      </c>
      <c r="P165" s="1" t="s">
        <v>2782</v>
      </c>
      <c r="Q165" s="1" t="s">
        <v>3314</v>
      </c>
      <c r="R165" s="1" t="s">
        <v>73</v>
      </c>
      <c r="S165" s="1" t="s">
        <v>2784</v>
      </c>
      <c r="T165" s="1" t="s">
        <v>2785</v>
      </c>
    </row>
    <row r="166" s="1" customFormat="1" spans="1:20">
      <c r="A166" s="1" t="s">
        <v>1157</v>
      </c>
      <c r="B166" s="1" t="s">
        <v>80</v>
      </c>
      <c r="C166" s="1" t="s">
        <v>3315</v>
      </c>
      <c r="D166" s="1" t="s">
        <v>1159</v>
      </c>
      <c r="E166" s="1" t="s">
        <v>1160</v>
      </c>
      <c r="F166" s="1" t="s">
        <v>503</v>
      </c>
      <c r="G166" s="1" t="s">
        <v>1102</v>
      </c>
      <c r="H166" s="1" t="s">
        <v>2777</v>
      </c>
      <c r="I166" s="1" t="s">
        <v>3316</v>
      </c>
      <c r="J166" s="1" t="s">
        <v>2779</v>
      </c>
      <c r="K166" s="1" t="s">
        <v>3316</v>
      </c>
      <c r="L166" s="1" t="s">
        <v>3316</v>
      </c>
      <c r="M166" s="1" t="s">
        <v>2780</v>
      </c>
      <c r="N166" s="1" t="s">
        <v>2780</v>
      </c>
      <c r="O166" s="1" t="s">
        <v>2781</v>
      </c>
      <c r="P166" s="1" t="s">
        <v>2782</v>
      </c>
      <c r="Q166" s="1" t="s">
        <v>3317</v>
      </c>
      <c r="R166" s="1" t="s">
        <v>73</v>
      </c>
      <c r="S166" s="1" t="s">
        <v>2784</v>
      </c>
      <c r="T166" s="1" t="s">
        <v>2785</v>
      </c>
    </row>
    <row r="167" s="1" customFormat="1" spans="1:20">
      <c r="A167" s="1" t="s">
        <v>590</v>
      </c>
      <c r="B167" s="1" t="s">
        <v>80</v>
      </c>
      <c r="C167" s="1" t="s">
        <v>3318</v>
      </c>
      <c r="D167" s="1" t="s">
        <v>592</v>
      </c>
      <c r="E167" s="1" t="s">
        <v>593</v>
      </c>
      <c r="F167" s="1" t="s">
        <v>80</v>
      </c>
      <c r="G167" s="1" t="s">
        <v>503</v>
      </c>
      <c r="H167" s="1" t="s">
        <v>2777</v>
      </c>
      <c r="I167" s="1" t="s">
        <v>3319</v>
      </c>
      <c r="J167" s="1" t="s">
        <v>2779</v>
      </c>
      <c r="K167" s="1" t="s">
        <v>3319</v>
      </c>
      <c r="L167" s="1" t="s">
        <v>3319</v>
      </c>
      <c r="M167" s="1" t="s">
        <v>2780</v>
      </c>
      <c r="N167" s="1" t="s">
        <v>2780</v>
      </c>
      <c r="O167" s="1" t="s">
        <v>2781</v>
      </c>
      <c r="P167" s="1" t="s">
        <v>2782</v>
      </c>
      <c r="Q167" s="1" t="s">
        <v>3320</v>
      </c>
      <c r="R167" s="1" t="s">
        <v>73</v>
      </c>
      <c r="S167" s="1" t="s">
        <v>2784</v>
      </c>
      <c r="T167" s="1" t="s">
        <v>2785</v>
      </c>
    </row>
    <row r="168" s="1" customFormat="1" spans="1:20">
      <c r="A168" s="1" t="s">
        <v>557</v>
      </c>
      <c r="B168" s="1" t="s">
        <v>80</v>
      </c>
      <c r="C168" s="1" t="s">
        <v>3321</v>
      </c>
      <c r="D168" s="1" t="s">
        <v>3322</v>
      </c>
      <c r="E168" s="1" t="s">
        <v>560</v>
      </c>
      <c r="F168" s="1" t="s">
        <v>80</v>
      </c>
      <c r="G168" s="1" t="s">
        <v>503</v>
      </c>
      <c r="H168" s="1" t="s">
        <v>2777</v>
      </c>
      <c r="I168" s="1" t="s">
        <v>3323</v>
      </c>
      <c r="J168" s="1" t="s">
        <v>2779</v>
      </c>
      <c r="K168" s="1" t="s">
        <v>3323</v>
      </c>
      <c r="L168" s="1" t="s">
        <v>3323</v>
      </c>
      <c r="M168" s="1" t="s">
        <v>2780</v>
      </c>
      <c r="N168" s="1" t="s">
        <v>2780</v>
      </c>
      <c r="O168" s="1" t="s">
        <v>2781</v>
      </c>
      <c r="P168" s="1" t="s">
        <v>2782</v>
      </c>
      <c r="Q168" s="1" t="s">
        <v>3324</v>
      </c>
      <c r="R168" s="1" t="s">
        <v>73</v>
      </c>
      <c r="S168" s="1" t="s">
        <v>2784</v>
      </c>
      <c r="T168" s="1" t="s">
        <v>2785</v>
      </c>
    </row>
    <row r="169" s="1" customFormat="1" spans="1:20">
      <c r="A169" s="1" t="s">
        <v>724</v>
      </c>
      <c r="B169" s="1" t="s">
        <v>80</v>
      </c>
      <c r="C169" s="1" t="s">
        <v>3325</v>
      </c>
      <c r="D169" s="1" t="s">
        <v>726</v>
      </c>
      <c r="E169" s="1" t="s">
        <v>727</v>
      </c>
      <c r="F169" s="1" t="s">
        <v>80</v>
      </c>
      <c r="G169" s="1" t="s">
        <v>503</v>
      </c>
      <c r="H169" s="1" t="s">
        <v>2777</v>
      </c>
      <c r="I169" s="1" t="s">
        <v>3326</v>
      </c>
      <c r="J169" s="1" t="s">
        <v>2779</v>
      </c>
      <c r="K169" s="1" t="s">
        <v>3326</v>
      </c>
      <c r="L169" s="1" t="s">
        <v>3326</v>
      </c>
      <c r="M169" s="1" t="s">
        <v>2780</v>
      </c>
      <c r="N169" s="1" t="s">
        <v>2780</v>
      </c>
      <c r="O169" s="1" t="s">
        <v>2781</v>
      </c>
      <c r="P169" s="1" t="s">
        <v>2782</v>
      </c>
      <c r="Q169" s="1" t="s">
        <v>3327</v>
      </c>
      <c r="R169" s="1" t="s">
        <v>73</v>
      </c>
      <c r="S169" s="1" t="s">
        <v>2784</v>
      </c>
      <c r="T169" s="1" t="s">
        <v>2785</v>
      </c>
    </row>
    <row r="170" s="1" customFormat="1" spans="1:20">
      <c r="A170" s="1" t="s">
        <v>889</v>
      </c>
      <c r="B170" s="1" t="s">
        <v>80</v>
      </c>
      <c r="C170" s="1" t="s">
        <v>3328</v>
      </c>
      <c r="D170" s="1" t="s">
        <v>182</v>
      </c>
      <c r="E170" s="1" t="s">
        <v>183</v>
      </c>
      <c r="F170" s="1" t="s">
        <v>503</v>
      </c>
      <c r="G170" s="1" t="s">
        <v>846</v>
      </c>
      <c r="H170" s="1" t="s">
        <v>2777</v>
      </c>
      <c r="I170" s="1" t="s">
        <v>2917</v>
      </c>
      <c r="J170" s="1" t="s">
        <v>2779</v>
      </c>
      <c r="K170" s="1" t="s">
        <v>2917</v>
      </c>
      <c r="L170" s="1" t="s">
        <v>2917</v>
      </c>
      <c r="M170" s="1" t="s">
        <v>2780</v>
      </c>
      <c r="N170" s="1" t="s">
        <v>2780</v>
      </c>
      <c r="O170" s="1" t="s">
        <v>2781</v>
      </c>
      <c r="P170" s="1" t="s">
        <v>2782</v>
      </c>
      <c r="Q170" s="1" t="s">
        <v>3329</v>
      </c>
      <c r="R170" s="1" t="s">
        <v>73</v>
      </c>
      <c r="S170" s="1" t="s">
        <v>2784</v>
      </c>
      <c r="T170" s="1" t="s">
        <v>2785</v>
      </c>
    </row>
    <row r="171" s="1" customFormat="1" spans="1:20">
      <c r="A171" s="1" t="s">
        <v>656</v>
      </c>
      <c r="B171" s="1" t="s">
        <v>80</v>
      </c>
      <c r="C171" s="1" t="s">
        <v>3330</v>
      </c>
      <c r="D171" s="1" t="s">
        <v>3331</v>
      </c>
      <c r="E171" s="1" t="s">
        <v>659</v>
      </c>
      <c r="F171" s="1" t="s">
        <v>80</v>
      </c>
      <c r="G171" s="1" t="s">
        <v>503</v>
      </c>
      <c r="H171" s="1" t="s">
        <v>2777</v>
      </c>
      <c r="I171" s="1" t="s">
        <v>2871</v>
      </c>
      <c r="J171" s="1" t="s">
        <v>2779</v>
      </c>
      <c r="K171" s="1" t="s">
        <v>2871</v>
      </c>
      <c r="L171" s="1" t="s">
        <v>2871</v>
      </c>
      <c r="M171" s="1" t="s">
        <v>2780</v>
      </c>
      <c r="N171" s="1" t="s">
        <v>2780</v>
      </c>
      <c r="O171" s="1" t="s">
        <v>2781</v>
      </c>
      <c r="P171" s="1" t="s">
        <v>2782</v>
      </c>
      <c r="Q171" s="1" t="s">
        <v>3332</v>
      </c>
      <c r="R171" s="1" t="s">
        <v>73</v>
      </c>
      <c r="S171" s="1" t="s">
        <v>2784</v>
      </c>
      <c r="T171" s="1" t="s">
        <v>2785</v>
      </c>
    </row>
    <row r="172" s="1" customFormat="1" spans="1:20">
      <c r="A172" s="1" t="s">
        <v>818</v>
      </c>
      <c r="B172" s="1" t="s">
        <v>80</v>
      </c>
      <c r="C172" s="1" t="s">
        <v>3333</v>
      </c>
      <c r="D172" s="1" t="s">
        <v>3334</v>
      </c>
      <c r="E172" s="1" t="s">
        <v>821</v>
      </c>
      <c r="F172" s="1" t="s">
        <v>80</v>
      </c>
      <c r="G172" s="1" t="s">
        <v>503</v>
      </c>
      <c r="H172" s="1" t="s">
        <v>2777</v>
      </c>
      <c r="I172" s="1" t="s">
        <v>3240</v>
      </c>
      <c r="J172" s="1" t="s">
        <v>2779</v>
      </c>
      <c r="K172" s="1" t="s">
        <v>3240</v>
      </c>
      <c r="L172" s="1" t="s">
        <v>3240</v>
      </c>
      <c r="M172" s="1" t="s">
        <v>2780</v>
      </c>
      <c r="N172" s="1" t="s">
        <v>2780</v>
      </c>
      <c r="O172" s="1" t="s">
        <v>2781</v>
      </c>
      <c r="P172" s="1" t="s">
        <v>2782</v>
      </c>
      <c r="Q172" s="1" t="s">
        <v>3335</v>
      </c>
      <c r="R172" s="1" t="s">
        <v>73</v>
      </c>
      <c r="S172" s="1" t="s">
        <v>2784</v>
      </c>
      <c r="T172" s="1" t="s">
        <v>2785</v>
      </c>
    </row>
    <row r="173" s="1" customFormat="1" spans="1:20">
      <c r="A173" s="1" t="s">
        <v>2469</v>
      </c>
      <c r="B173" s="1" t="s">
        <v>80</v>
      </c>
      <c r="C173" s="1" t="s">
        <v>3336</v>
      </c>
      <c r="D173" s="1" t="s">
        <v>2471</v>
      </c>
      <c r="E173" s="1" t="s">
        <v>2472</v>
      </c>
      <c r="F173" s="1" t="s">
        <v>1949</v>
      </c>
      <c r="G173" s="1" t="s">
        <v>2323</v>
      </c>
      <c r="H173" s="1" t="s">
        <v>2777</v>
      </c>
      <c r="I173" s="1" t="s">
        <v>3337</v>
      </c>
      <c r="J173" s="1" t="s">
        <v>2779</v>
      </c>
      <c r="K173" s="1" t="s">
        <v>3337</v>
      </c>
      <c r="L173" s="1" t="s">
        <v>3337</v>
      </c>
      <c r="M173" s="1" t="s">
        <v>2780</v>
      </c>
      <c r="N173" s="1" t="s">
        <v>2780</v>
      </c>
      <c r="O173" s="1" t="s">
        <v>2781</v>
      </c>
      <c r="P173" s="1" t="s">
        <v>2782</v>
      </c>
      <c r="Q173" s="1" t="s">
        <v>3338</v>
      </c>
      <c r="R173" s="1" t="s">
        <v>73</v>
      </c>
      <c r="S173" s="1" t="s">
        <v>2784</v>
      </c>
      <c r="T173" s="1" t="s">
        <v>2785</v>
      </c>
    </row>
    <row r="174" s="1" customFormat="1" spans="1:20">
      <c r="A174" s="1" t="s">
        <v>623</v>
      </c>
      <c r="B174" s="1" t="s">
        <v>80</v>
      </c>
      <c r="C174" s="1" t="s">
        <v>3339</v>
      </c>
      <c r="D174" s="1" t="s">
        <v>625</v>
      </c>
      <c r="E174" s="1" t="s">
        <v>626</v>
      </c>
      <c r="F174" s="1" t="s">
        <v>80</v>
      </c>
      <c r="G174" s="1" t="s">
        <v>503</v>
      </c>
      <c r="H174" s="1" t="s">
        <v>2777</v>
      </c>
      <c r="I174" s="1" t="s">
        <v>3340</v>
      </c>
      <c r="J174" s="1" t="s">
        <v>2779</v>
      </c>
      <c r="K174" s="1" t="s">
        <v>3340</v>
      </c>
      <c r="L174" s="1" t="s">
        <v>3340</v>
      </c>
      <c r="M174" s="1" t="s">
        <v>2780</v>
      </c>
      <c r="N174" s="1" t="s">
        <v>2780</v>
      </c>
      <c r="O174" s="1" t="s">
        <v>2781</v>
      </c>
      <c r="P174" s="1" t="s">
        <v>2782</v>
      </c>
      <c r="Q174" s="1" t="s">
        <v>3341</v>
      </c>
      <c r="R174" s="1" t="s">
        <v>73</v>
      </c>
      <c r="S174" s="1" t="s">
        <v>2784</v>
      </c>
      <c r="T174" s="1" t="s">
        <v>2785</v>
      </c>
    </row>
    <row r="175" s="1" customFormat="1" spans="1:20">
      <c r="A175" s="1" t="s">
        <v>563</v>
      </c>
      <c r="B175" s="1" t="s">
        <v>80</v>
      </c>
      <c r="C175" s="1" t="s">
        <v>3342</v>
      </c>
      <c r="D175" s="1" t="s">
        <v>3343</v>
      </c>
      <c r="E175" s="1" t="s">
        <v>566</v>
      </c>
      <c r="F175" s="1" t="s">
        <v>80</v>
      </c>
      <c r="G175" s="1" t="s">
        <v>503</v>
      </c>
      <c r="H175" s="1" t="s">
        <v>2777</v>
      </c>
      <c r="I175" s="1" t="s">
        <v>3326</v>
      </c>
      <c r="J175" s="1" t="s">
        <v>2779</v>
      </c>
      <c r="K175" s="1" t="s">
        <v>3326</v>
      </c>
      <c r="L175" s="1" t="s">
        <v>3326</v>
      </c>
      <c r="M175" s="1" t="s">
        <v>2780</v>
      </c>
      <c r="N175" s="1" t="s">
        <v>2780</v>
      </c>
      <c r="O175" s="1" t="s">
        <v>2781</v>
      </c>
      <c r="P175" s="1" t="s">
        <v>2782</v>
      </c>
      <c r="Q175" s="1" t="s">
        <v>3344</v>
      </c>
      <c r="R175" s="1" t="s">
        <v>73</v>
      </c>
      <c r="S175" s="1" t="s">
        <v>2784</v>
      </c>
      <c r="T175" s="1" t="s">
        <v>2785</v>
      </c>
    </row>
    <row r="176" s="1" customFormat="1" spans="1:20">
      <c r="A176" s="1" t="s">
        <v>523</v>
      </c>
      <c r="B176" s="1" t="s">
        <v>80</v>
      </c>
      <c r="C176" s="1" t="s">
        <v>3345</v>
      </c>
      <c r="D176" s="1" t="s">
        <v>3346</v>
      </c>
      <c r="E176" s="1" t="s">
        <v>526</v>
      </c>
      <c r="F176" s="1" t="s">
        <v>80</v>
      </c>
      <c r="G176" s="1" t="s">
        <v>503</v>
      </c>
      <c r="H176" s="1" t="s">
        <v>2777</v>
      </c>
      <c r="I176" s="1" t="s">
        <v>3152</v>
      </c>
      <c r="J176" s="1" t="s">
        <v>2779</v>
      </c>
      <c r="K176" s="1" t="s">
        <v>3152</v>
      </c>
      <c r="L176" s="1" t="s">
        <v>3152</v>
      </c>
      <c r="M176" s="1" t="s">
        <v>2780</v>
      </c>
      <c r="N176" s="1" t="s">
        <v>2780</v>
      </c>
      <c r="O176" s="1" t="s">
        <v>2781</v>
      </c>
      <c r="P176" s="1" t="s">
        <v>2782</v>
      </c>
      <c r="Q176" s="1" t="s">
        <v>3347</v>
      </c>
      <c r="R176" s="1" t="s">
        <v>73</v>
      </c>
      <c r="S176" s="1" t="s">
        <v>2784</v>
      </c>
      <c r="T176" s="1" t="s">
        <v>2785</v>
      </c>
    </row>
    <row r="177" s="1" customFormat="1" spans="1:20">
      <c r="A177" s="1" t="s">
        <v>743</v>
      </c>
      <c r="B177" s="1" t="s">
        <v>80</v>
      </c>
      <c r="C177" s="1" t="s">
        <v>3348</v>
      </c>
      <c r="D177" s="1" t="s">
        <v>3349</v>
      </c>
      <c r="E177" s="1" t="s">
        <v>746</v>
      </c>
      <c r="F177" s="1" t="s">
        <v>80</v>
      </c>
      <c r="G177" s="1" t="s">
        <v>503</v>
      </c>
      <c r="H177" s="1" t="s">
        <v>2777</v>
      </c>
      <c r="I177" s="1" t="s">
        <v>3350</v>
      </c>
      <c r="J177" s="1" t="s">
        <v>2779</v>
      </c>
      <c r="K177" s="1" t="s">
        <v>3350</v>
      </c>
      <c r="L177" s="1" t="s">
        <v>3350</v>
      </c>
      <c r="M177" s="1" t="s">
        <v>2780</v>
      </c>
      <c r="N177" s="1" t="s">
        <v>2780</v>
      </c>
      <c r="O177" s="1" t="s">
        <v>2781</v>
      </c>
      <c r="P177" s="1" t="s">
        <v>2782</v>
      </c>
      <c r="Q177" s="1" t="s">
        <v>3351</v>
      </c>
      <c r="R177" s="1" t="s">
        <v>73</v>
      </c>
      <c r="S177" s="1" t="s">
        <v>2784</v>
      </c>
      <c r="T177" s="1" t="s">
        <v>2785</v>
      </c>
    </row>
    <row r="178" s="1" customFormat="1" spans="1:20">
      <c r="A178" s="1" t="s">
        <v>642</v>
      </c>
      <c r="B178" s="1" t="s">
        <v>80</v>
      </c>
      <c r="C178" s="1" t="s">
        <v>3352</v>
      </c>
      <c r="D178" s="1" t="s">
        <v>644</v>
      </c>
      <c r="E178" s="1" t="s">
        <v>645</v>
      </c>
      <c r="F178" s="1" t="s">
        <v>80</v>
      </c>
      <c r="G178" s="1" t="s">
        <v>503</v>
      </c>
      <c r="H178" s="1" t="s">
        <v>2777</v>
      </c>
      <c r="I178" s="1" t="s">
        <v>3353</v>
      </c>
      <c r="J178" s="1" t="s">
        <v>2779</v>
      </c>
      <c r="K178" s="1" t="s">
        <v>3353</v>
      </c>
      <c r="L178" s="1" t="s">
        <v>3353</v>
      </c>
      <c r="M178" s="1" t="s">
        <v>2780</v>
      </c>
      <c r="N178" s="1" t="s">
        <v>2780</v>
      </c>
      <c r="O178" s="1" t="s">
        <v>2781</v>
      </c>
      <c r="P178" s="1" t="s">
        <v>2782</v>
      </c>
      <c r="Q178" s="1" t="s">
        <v>3354</v>
      </c>
      <c r="R178" s="1" t="s">
        <v>73</v>
      </c>
      <c r="S178" s="1" t="s">
        <v>2784</v>
      </c>
      <c r="T178" s="1" t="s">
        <v>2785</v>
      </c>
    </row>
    <row r="179" s="1" customFormat="1" spans="1:20">
      <c r="A179" s="1" t="s">
        <v>730</v>
      </c>
      <c r="B179" s="1" t="s">
        <v>80</v>
      </c>
      <c r="C179" s="1" t="s">
        <v>3355</v>
      </c>
      <c r="D179" s="1" t="s">
        <v>3356</v>
      </c>
      <c r="E179" s="1" t="s">
        <v>733</v>
      </c>
      <c r="F179" s="1" t="s">
        <v>80</v>
      </c>
      <c r="G179" s="1" t="s">
        <v>503</v>
      </c>
      <c r="H179" s="1" t="s">
        <v>2777</v>
      </c>
      <c r="I179" s="1" t="s">
        <v>3357</v>
      </c>
      <c r="J179" s="1" t="s">
        <v>2779</v>
      </c>
      <c r="K179" s="1" t="s">
        <v>3357</v>
      </c>
      <c r="L179" s="1" t="s">
        <v>3357</v>
      </c>
      <c r="M179" s="1" t="s">
        <v>2780</v>
      </c>
      <c r="N179" s="1" t="s">
        <v>2780</v>
      </c>
      <c r="O179" s="1" t="s">
        <v>2781</v>
      </c>
      <c r="P179" s="1" t="s">
        <v>2782</v>
      </c>
      <c r="Q179" s="1" t="s">
        <v>3358</v>
      </c>
      <c r="R179" s="1" t="s">
        <v>73</v>
      </c>
      <c r="S179" s="1" t="s">
        <v>2784</v>
      </c>
      <c r="T179" s="1" t="s">
        <v>2785</v>
      </c>
    </row>
    <row r="180" s="1" customFormat="1" spans="1:20">
      <c r="A180" s="1" t="s">
        <v>971</v>
      </c>
      <c r="B180" s="1" t="s">
        <v>80</v>
      </c>
      <c r="C180" s="1" t="s">
        <v>3359</v>
      </c>
      <c r="D180" s="1" t="s">
        <v>973</v>
      </c>
      <c r="E180" s="1" t="s">
        <v>974</v>
      </c>
      <c r="F180" s="1" t="s">
        <v>503</v>
      </c>
      <c r="G180" s="1" t="s">
        <v>846</v>
      </c>
      <c r="H180" s="1" t="s">
        <v>2777</v>
      </c>
      <c r="I180" s="1" t="s">
        <v>3360</v>
      </c>
      <c r="J180" s="1" t="s">
        <v>2779</v>
      </c>
      <c r="K180" s="1" t="s">
        <v>3360</v>
      </c>
      <c r="L180" s="1" t="s">
        <v>3360</v>
      </c>
      <c r="M180" s="1" t="s">
        <v>2780</v>
      </c>
      <c r="N180" s="1" t="s">
        <v>2780</v>
      </c>
      <c r="O180" s="1" t="s">
        <v>2781</v>
      </c>
      <c r="P180" s="1" t="s">
        <v>2782</v>
      </c>
      <c r="Q180" s="1" t="s">
        <v>3361</v>
      </c>
      <c r="R180" s="1" t="s">
        <v>73</v>
      </c>
      <c r="S180" s="1" t="s">
        <v>2784</v>
      </c>
      <c r="T180" s="1" t="s">
        <v>2785</v>
      </c>
    </row>
    <row r="181" s="1" customFormat="1" spans="1:20">
      <c r="A181" s="1" t="s">
        <v>3362</v>
      </c>
      <c r="B181" s="1" t="s">
        <v>80</v>
      </c>
      <c r="C181" s="1" t="s">
        <v>3363</v>
      </c>
      <c r="D181" s="1" t="s">
        <v>3364</v>
      </c>
      <c r="E181" s="1" t="s">
        <v>3365</v>
      </c>
      <c r="F181" s="1" t="s">
        <v>1102</v>
      </c>
      <c r="G181" s="1" t="s">
        <v>1472</v>
      </c>
      <c r="H181" s="1" t="s">
        <v>2777</v>
      </c>
      <c r="I181" s="1" t="s">
        <v>2781</v>
      </c>
      <c r="J181" s="1" t="s">
        <v>2779</v>
      </c>
      <c r="K181" s="1" t="s">
        <v>2781</v>
      </c>
      <c r="L181" s="1" t="s">
        <v>2781</v>
      </c>
      <c r="M181" s="1" t="s">
        <v>2780</v>
      </c>
      <c r="N181" s="1" t="s">
        <v>2780</v>
      </c>
      <c r="O181" s="1" t="s">
        <v>2781</v>
      </c>
      <c r="P181" s="1" t="s">
        <v>2782</v>
      </c>
      <c r="Q181" s="1" t="s">
        <v>3366</v>
      </c>
      <c r="R181" s="1" t="s">
        <v>73</v>
      </c>
      <c r="S181" s="1" t="s">
        <v>2784</v>
      </c>
      <c r="T181" s="1" t="s">
        <v>2785</v>
      </c>
    </row>
    <row r="182" s="1" customFormat="1" spans="1:20">
      <c r="A182" s="1" t="s">
        <v>2212</v>
      </c>
      <c r="B182" s="1" t="s">
        <v>503</v>
      </c>
      <c r="C182" s="1" t="s">
        <v>3367</v>
      </c>
      <c r="D182" s="1" t="s">
        <v>2214</v>
      </c>
      <c r="E182" s="1" t="s">
        <v>2215</v>
      </c>
      <c r="F182" s="1" t="s">
        <v>1472</v>
      </c>
      <c r="G182" s="1" t="s">
        <v>1949</v>
      </c>
      <c r="H182" s="1" t="s">
        <v>2777</v>
      </c>
      <c r="I182" s="1" t="s">
        <v>3368</v>
      </c>
      <c r="J182" s="1" t="s">
        <v>2779</v>
      </c>
      <c r="K182" s="1" t="s">
        <v>3368</v>
      </c>
      <c r="L182" s="1" t="s">
        <v>3368</v>
      </c>
      <c r="M182" s="1" t="s">
        <v>2780</v>
      </c>
      <c r="N182" s="1" t="s">
        <v>2780</v>
      </c>
      <c r="O182" s="1" t="s">
        <v>2781</v>
      </c>
      <c r="P182" s="1" t="s">
        <v>2782</v>
      </c>
      <c r="Q182" s="1" t="s">
        <v>3369</v>
      </c>
      <c r="R182" s="1" t="s">
        <v>73</v>
      </c>
      <c r="S182" s="1" t="s">
        <v>2784</v>
      </c>
      <c r="T182" s="1" t="s">
        <v>2785</v>
      </c>
    </row>
    <row r="183" s="1" customFormat="1" spans="1:20">
      <c r="A183" s="1" t="s">
        <v>964</v>
      </c>
      <c r="B183" s="1" t="s">
        <v>503</v>
      </c>
      <c r="C183" s="1" t="s">
        <v>3370</v>
      </c>
      <c r="D183" s="1" t="s">
        <v>182</v>
      </c>
      <c r="E183" s="1" t="s">
        <v>276</v>
      </c>
      <c r="F183" s="1" t="s">
        <v>503</v>
      </c>
      <c r="G183" s="1" t="s">
        <v>846</v>
      </c>
      <c r="H183" s="1" t="s">
        <v>2777</v>
      </c>
      <c r="I183" s="1" t="s">
        <v>2917</v>
      </c>
      <c r="J183" s="1" t="s">
        <v>2779</v>
      </c>
      <c r="K183" s="1" t="s">
        <v>2917</v>
      </c>
      <c r="L183" s="1" t="s">
        <v>2917</v>
      </c>
      <c r="M183" s="1" t="s">
        <v>2780</v>
      </c>
      <c r="N183" s="1" t="s">
        <v>2780</v>
      </c>
      <c r="O183" s="1" t="s">
        <v>2781</v>
      </c>
      <c r="P183" s="1" t="s">
        <v>2782</v>
      </c>
      <c r="Q183" s="1" t="s">
        <v>3371</v>
      </c>
      <c r="R183" s="1" t="s">
        <v>73</v>
      </c>
      <c r="S183" s="1" t="s">
        <v>2784</v>
      </c>
      <c r="T183" s="1" t="s">
        <v>2785</v>
      </c>
    </row>
    <row r="184" s="1" customFormat="1" spans="1:20">
      <c r="A184" s="1" t="s">
        <v>3372</v>
      </c>
      <c r="B184" s="1" t="s">
        <v>503</v>
      </c>
      <c r="C184" s="1" t="s">
        <v>3373</v>
      </c>
      <c r="D184" s="1" t="s">
        <v>3374</v>
      </c>
      <c r="E184" s="1" t="s">
        <v>3375</v>
      </c>
      <c r="F184" s="1" t="s">
        <v>1472</v>
      </c>
      <c r="G184" s="1" t="s">
        <v>1949</v>
      </c>
      <c r="H184" s="1" t="s">
        <v>2777</v>
      </c>
      <c r="I184" s="1" t="s">
        <v>2781</v>
      </c>
      <c r="J184" s="1" t="s">
        <v>2779</v>
      </c>
      <c r="K184" s="1" t="s">
        <v>2781</v>
      </c>
      <c r="L184" s="1" t="s">
        <v>2781</v>
      </c>
      <c r="M184" s="1" t="s">
        <v>2780</v>
      </c>
      <c r="N184" s="1" t="s">
        <v>2780</v>
      </c>
      <c r="O184" s="1" t="s">
        <v>2781</v>
      </c>
      <c r="P184" s="1" t="s">
        <v>2782</v>
      </c>
      <c r="Q184" s="1" t="s">
        <v>3376</v>
      </c>
      <c r="R184" s="1" t="s">
        <v>73</v>
      </c>
      <c r="S184" s="1" t="s">
        <v>2784</v>
      </c>
      <c r="T184" s="1" t="s">
        <v>2785</v>
      </c>
    </row>
    <row r="185" s="1" customFormat="1" spans="1:20">
      <c r="A185" s="1" t="s">
        <v>875</v>
      </c>
      <c r="B185" s="1" t="s">
        <v>503</v>
      </c>
      <c r="C185" s="1" t="s">
        <v>3377</v>
      </c>
      <c r="D185" s="1" t="s">
        <v>579</v>
      </c>
      <c r="E185" s="1" t="s">
        <v>580</v>
      </c>
      <c r="F185" s="1" t="s">
        <v>503</v>
      </c>
      <c r="G185" s="1" t="s">
        <v>846</v>
      </c>
      <c r="H185" s="1" t="s">
        <v>2777</v>
      </c>
      <c r="I185" s="1" t="s">
        <v>3209</v>
      </c>
      <c r="J185" s="1" t="s">
        <v>2779</v>
      </c>
      <c r="K185" s="1" t="s">
        <v>3209</v>
      </c>
      <c r="L185" s="1" t="s">
        <v>3209</v>
      </c>
      <c r="M185" s="1" t="s">
        <v>2780</v>
      </c>
      <c r="N185" s="1" t="s">
        <v>2780</v>
      </c>
      <c r="O185" s="1" t="s">
        <v>2781</v>
      </c>
      <c r="P185" s="1" t="s">
        <v>2782</v>
      </c>
      <c r="Q185" s="1" t="s">
        <v>3378</v>
      </c>
      <c r="R185" s="1" t="s">
        <v>73</v>
      </c>
      <c r="S185" s="1" t="s">
        <v>2784</v>
      </c>
      <c r="T185" s="1" t="s">
        <v>2785</v>
      </c>
    </row>
    <row r="186" s="1" customFormat="1" spans="1:20">
      <c r="A186" s="1" t="s">
        <v>1164</v>
      </c>
      <c r="B186" s="1" t="s">
        <v>503</v>
      </c>
      <c r="C186" s="1" t="s">
        <v>3379</v>
      </c>
      <c r="D186" s="1" t="s">
        <v>1166</v>
      </c>
      <c r="E186" s="1" t="s">
        <v>1167</v>
      </c>
      <c r="F186" s="1" t="s">
        <v>846</v>
      </c>
      <c r="G186" s="1" t="s">
        <v>1102</v>
      </c>
      <c r="H186" s="1" t="s">
        <v>2777</v>
      </c>
      <c r="I186" s="1" t="s">
        <v>3009</v>
      </c>
      <c r="J186" s="1" t="s">
        <v>2779</v>
      </c>
      <c r="K186" s="1" t="s">
        <v>3009</v>
      </c>
      <c r="L186" s="1" t="s">
        <v>3009</v>
      </c>
      <c r="M186" s="1" t="s">
        <v>2780</v>
      </c>
      <c r="N186" s="1" t="s">
        <v>2780</v>
      </c>
      <c r="O186" s="1" t="s">
        <v>2781</v>
      </c>
      <c r="P186" s="1" t="s">
        <v>2782</v>
      </c>
      <c r="Q186" s="1" t="s">
        <v>3380</v>
      </c>
      <c r="R186" s="1" t="s">
        <v>73</v>
      </c>
      <c r="S186" s="1" t="s">
        <v>2784</v>
      </c>
      <c r="T186" s="1" t="s">
        <v>2785</v>
      </c>
    </row>
    <row r="187" s="1" customFormat="1" spans="1:20">
      <c r="A187" s="1" t="s">
        <v>1104</v>
      </c>
      <c r="B187" s="1" t="s">
        <v>503</v>
      </c>
      <c r="C187" s="1" t="s">
        <v>3381</v>
      </c>
      <c r="D187" s="1" t="s">
        <v>1106</v>
      </c>
      <c r="E187" s="1" t="s">
        <v>1107</v>
      </c>
      <c r="F187" s="1" t="s">
        <v>846</v>
      </c>
      <c r="G187" s="1" t="s">
        <v>1102</v>
      </c>
      <c r="H187" s="1" t="s">
        <v>2777</v>
      </c>
      <c r="I187" s="1" t="s">
        <v>3279</v>
      </c>
      <c r="J187" s="1" t="s">
        <v>2779</v>
      </c>
      <c r="K187" s="1" t="s">
        <v>3279</v>
      </c>
      <c r="L187" s="1" t="s">
        <v>3279</v>
      </c>
      <c r="M187" s="1" t="s">
        <v>2780</v>
      </c>
      <c r="N187" s="1" t="s">
        <v>2780</v>
      </c>
      <c r="O187" s="1" t="s">
        <v>2781</v>
      </c>
      <c r="P187" s="1" t="s">
        <v>2782</v>
      </c>
      <c r="Q187" s="1" t="s">
        <v>3382</v>
      </c>
      <c r="R187" s="1" t="s">
        <v>73</v>
      </c>
      <c r="S187" s="1" t="s">
        <v>2784</v>
      </c>
      <c r="T187" s="1" t="s">
        <v>2785</v>
      </c>
    </row>
    <row r="188" s="1" customFormat="1" spans="1:20">
      <c r="A188" s="1" t="s">
        <v>3383</v>
      </c>
      <c r="B188" s="1" t="s">
        <v>503</v>
      </c>
      <c r="C188" s="1" t="s">
        <v>3384</v>
      </c>
      <c r="D188" s="1" t="s">
        <v>3385</v>
      </c>
      <c r="E188" s="1" t="s">
        <v>3386</v>
      </c>
      <c r="F188" s="1" t="s">
        <v>503</v>
      </c>
      <c r="G188" s="1" t="s">
        <v>846</v>
      </c>
      <c r="H188" s="1" t="s">
        <v>2777</v>
      </c>
      <c r="I188" s="1" t="s">
        <v>2781</v>
      </c>
      <c r="J188" s="1" t="s">
        <v>2779</v>
      </c>
      <c r="K188" s="1" t="s">
        <v>2781</v>
      </c>
      <c r="L188" s="1" t="s">
        <v>2781</v>
      </c>
      <c r="M188" s="1" t="s">
        <v>2780</v>
      </c>
      <c r="N188" s="1" t="s">
        <v>2780</v>
      </c>
      <c r="O188" s="1" t="s">
        <v>2781</v>
      </c>
      <c r="P188" s="1" t="s">
        <v>2782</v>
      </c>
      <c r="Q188" s="1" t="s">
        <v>3387</v>
      </c>
      <c r="R188" s="1" t="s">
        <v>73</v>
      </c>
      <c r="S188" s="1" t="s">
        <v>2784</v>
      </c>
      <c r="T188" s="1" t="s">
        <v>2785</v>
      </c>
    </row>
    <row r="189" s="1" customFormat="1" spans="1:20">
      <c r="A189" s="1" t="s">
        <v>1067</v>
      </c>
      <c r="B189" s="1" t="s">
        <v>503</v>
      </c>
      <c r="C189" s="1" t="s">
        <v>3388</v>
      </c>
      <c r="D189" s="1" t="s">
        <v>3389</v>
      </c>
      <c r="E189" s="1" t="s">
        <v>3390</v>
      </c>
      <c r="F189" s="1" t="s">
        <v>503</v>
      </c>
      <c r="G189" s="1" t="s">
        <v>846</v>
      </c>
      <c r="H189" s="1" t="s">
        <v>2777</v>
      </c>
      <c r="I189" s="1" t="s">
        <v>3391</v>
      </c>
      <c r="J189" s="1" t="s">
        <v>2779</v>
      </c>
      <c r="K189" s="1" t="s">
        <v>3391</v>
      </c>
      <c r="L189" s="1" t="s">
        <v>3391</v>
      </c>
      <c r="M189" s="1" t="s">
        <v>2780</v>
      </c>
      <c r="N189" s="1" t="s">
        <v>2780</v>
      </c>
      <c r="O189" s="1" t="s">
        <v>2781</v>
      </c>
      <c r="P189" s="1" t="s">
        <v>2782</v>
      </c>
      <c r="Q189" s="1" t="s">
        <v>3392</v>
      </c>
      <c r="R189" s="1" t="s">
        <v>73</v>
      </c>
      <c r="S189" s="1" t="s">
        <v>2784</v>
      </c>
      <c r="T189" s="1" t="s">
        <v>2785</v>
      </c>
    </row>
    <row r="190" s="1" customFormat="1" spans="1:20">
      <c r="A190" s="1" t="s">
        <v>3393</v>
      </c>
      <c r="B190" s="1" t="s">
        <v>503</v>
      </c>
      <c r="C190" s="1" t="s">
        <v>3394</v>
      </c>
      <c r="D190" s="1" t="s">
        <v>3395</v>
      </c>
      <c r="E190" s="1" t="s">
        <v>3396</v>
      </c>
      <c r="F190" s="1" t="s">
        <v>503</v>
      </c>
      <c r="G190" s="1" t="s">
        <v>846</v>
      </c>
      <c r="H190" s="1" t="s">
        <v>2777</v>
      </c>
      <c r="I190" s="1" t="s">
        <v>2781</v>
      </c>
      <c r="J190" s="1" t="s">
        <v>2779</v>
      </c>
      <c r="K190" s="1" t="s">
        <v>2781</v>
      </c>
      <c r="L190" s="1" t="s">
        <v>2781</v>
      </c>
      <c r="M190" s="1" t="s">
        <v>2780</v>
      </c>
      <c r="N190" s="1" t="s">
        <v>2780</v>
      </c>
      <c r="O190" s="1" t="s">
        <v>2781</v>
      </c>
      <c r="P190" s="1" t="s">
        <v>2782</v>
      </c>
      <c r="Q190" s="1" t="s">
        <v>3397</v>
      </c>
      <c r="R190" s="1" t="s">
        <v>73</v>
      </c>
      <c r="S190" s="1" t="s">
        <v>2784</v>
      </c>
      <c r="T190" s="1" t="s">
        <v>2785</v>
      </c>
    </row>
    <row r="191" s="1" customFormat="1" spans="1:20">
      <c r="A191" s="1" t="s">
        <v>1095</v>
      </c>
      <c r="B191" s="1" t="s">
        <v>503</v>
      </c>
      <c r="C191" s="1" t="s">
        <v>3398</v>
      </c>
      <c r="D191" s="1" t="s">
        <v>207</v>
      </c>
      <c r="E191" s="1" t="s">
        <v>1096</v>
      </c>
      <c r="F191" s="1" t="s">
        <v>503</v>
      </c>
      <c r="G191" s="1" t="s">
        <v>846</v>
      </c>
      <c r="H191" s="1" t="s">
        <v>2777</v>
      </c>
      <c r="I191" s="1" t="s">
        <v>3399</v>
      </c>
      <c r="J191" s="1" t="s">
        <v>2779</v>
      </c>
      <c r="K191" s="1" t="s">
        <v>3399</v>
      </c>
      <c r="L191" s="1" t="s">
        <v>3399</v>
      </c>
      <c r="M191" s="1" t="s">
        <v>2780</v>
      </c>
      <c r="N191" s="1" t="s">
        <v>2780</v>
      </c>
      <c r="O191" s="1" t="s">
        <v>2781</v>
      </c>
      <c r="P191" s="1" t="s">
        <v>2782</v>
      </c>
      <c r="Q191" s="1" t="s">
        <v>3400</v>
      </c>
      <c r="R191" s="1" t="s">
        <v>73</v>
      </c>
      <c r="S191" s="1" t="s">
        <v>2784</v>
      </c>
      <c r="T191" s="1" t="s">
        <v>2785</v>
      </c>
    </row>
    <row r="192" s="1" customFormat="1" spans="1:20">
      <c r="A192" s="1" t="s">
        <v>1551</v>
      </c>
      <c r="B192" s="1" t="s">
        <v>503</v>
      </c>
      <c r="C192" s="1" t="s">
        <v>3401</v>
      </c>
      <c r="D192" s="1" t="s">
        <v>1553</v>
      </c>
      <c r="E192" s="1" t="s">
        <v>1554</v>
      </c>
      <c r="F192" s="1" t="s">
        <v>1102</v>
      </c>
      <c r="G192" s="1" t="s">
        <v>1472</v>
      </c>
      <c r="H192" s="1" t="s">
        <v>2777</v>
      </c>
      <c r="I192" s="1" t="s">
        <v>3402</v>
      </c>
      <c r="J192" s="1" t="s">
        <v>2779</v>
      </c>
      <c r="K192" s="1" t="s">
        <v>3402</v>
      </c>
      <c r="L192" s="1" t="s">
        <v>3402</v>
      </c>
      <c r="M192" s="1" t="s">
        <v>2780</v>
      </c>
      <c r="N192" s="1" t="s">
        <v>2780</v>
      </c>
      <c r="O192" s="1" t="s">
        <v>2781</v>
      </c>
      <c r="P192" s="1" t="s">
        <v>2782</v>
      </c>
      <c r="Q192" s="1" t="s">
        <v>3403</v>
      </c>
      <c r="R192" s="1" t="s">
        <v>73</v>
      </c>
      <c r="S192" s="1" t="s">
        <v>2784</v>
      </c>
      <c r="T192" s="1" t="s">
        <v>2785</v>
      </c>
    </row>
    <row r="193" s="1" customFormat="1" spans="1:20">
      <c r="A193" s="1" t="s">
        <v>1071</v>
      </c>
      <c r="B193" s="1" t="s">
        <v>503</v>
      </c>
      <c r="C193" s="1" t="s">
        <v>3404</v>
      </c>
      <c r="D193" s="1" t="s">
        <v>1073</v>
      </c>
      <c r="E193" s="1" t="s">
        <v>1074</v>
      </c>
      <c r="F193" s="1" t="s">
        <v>503</v>
      </c>
      <c r="G193" s="1" t="s">
        <v>846</v>
      </c>
      <c r="H193" s="1" t="s">
        <v>2777</v>
      </c>
      <c r="I193" s="1" t="s">
        <v>3405</v>
      </c>
      <c r="J193" s="1" t="s">
        <v>2779</v>
      </c>
      <c r="K193" s="1" t="s">
        <v>3405</v>
      </c>
      <c r="L193" s="1" t="s">
        <v>3405</v>
      </c>
      <c r="M193" s="1" t="s">
        <v>2780</v>
      </c>
      <c r="N193" s="1" t="s">
        <v>2780</v>
      </c>
      <c r="O193" s="1" t="s">
        <v>2781</v>
      </c>
      <c r="P193" s="1" t="s">
        <v>2782</v>
      </c>
      <c r="Q193" s="1" t="s">
        <v>3406</v>
      </c>
      <c r="R193" s="1" t="s">
        <v>73</v>
      </c>
      <c r="S193" s="1" t="s">
        <v>2784</v>
      </c>
      <c r="T193" s="1" t="s">
        <v>2785</v>
      </c>
    </row>
    <row r="194" s="1" customFormat="1" spans="1:20">
      <c r="A194" s="1" t="s">
        <v>3407</v>
      </c>
      <c r="B194" s="1" t="s">
        <v>503</v>
      </c>
      <c r="C194" s="1" t="s">
        <v>3408</v>
      </c>
      <c r="D194" s="1" t="s">
        <v>3409</v>
      </c>
      <c r="E194" s="1" t="s">
        <v>3410</v>
      </c>
      <c r="F194" s="1" t="s">
        <v>1102</v>
      </c>
      <c r="G194" s="1" t="s">
        <v>1949</v>
      </c>
      <c r="H194" s="1" t="s">
        <v>2777</v>
      </c>
      <c r="I194" s="1" t="s">
        <v>2781</v>
      </c>
      <c r="J194" s="1" t="s">
        <v>2779</v>
      </c>
      <c r="K194" s="1" t="s">
        <v>2781</v>
      </c>
      <c r="L194" s="1" t="s">
        <v>2781</v>
      </c>
      <c r="M194" s="1" t="s">
        <v>2780</v>
      </c>
      <c r="N194" s="1" t="s">
        <v>2780</v>
      </c>
      <c r="O194" s="1" t="s">
        <v>2781</v>
      </c>
      <c r="P194" s="1" t="s">
        <v>2782</v>
      </c>
      <c r="Q194" s="1" t="s">
        <v>3411</v>
      </c>
      <c r="R194" s="1" t="s">
        <v>73</v>
      </c>
      <c r="S194" s="1" t="s">
        <v>2784</v>
      </c>
      <c r="T194" s="1" t="s">
        <v>2785</v>
      </c>
    </row>
    <row r="195" s="1" customFormat="1" spans="1:20">
      <c r="A195" s="1" t="s">
        <v>1151</v>
      </c>
      <c r="B195" s="1" t="s">
        <v>503</v>
      </c>
      <c r="C195" s="1" t="s">
        <v>3412</v>
      </c>
      <c r="D195" s="1" t="s">
        <v>1153</v>
      </c>
      <c r="E195" s="1" t="s">
        <v>1154</v>
      </c>
      <c r="F195" s="1" t="s">
        <v>846</v>
      </c>
      <c r="G195" s="1" t="s">
        <v>1102</v>
      </c>
      <c r="H195" s="1" t="s">
        <v>2777</v>
      </c>
      <c r="I195" s="1" t="s">
        <v>3413</v>
      </c>
      <c r="J195" s="1" t="s">
        <v>2779</v>
      </c>
      <c r="K195" s="1" t="s">
        <v>3413</v>
      </c>
      <c r="L195" s="1" t="s">
        <v>3413</v>
      </c>
      <c r="M195" s="1" t="s">
        <v>2780</v>
      </c>
      <c r="N195" s="1" t="s">
        <v>2780</v>
      </c>
      <c r="O195" s="1" t="s">
        <v>2781</v>
      </c>
      <c r="P195" s="1" t="s">
        <v>2782</v>
      </c>
      <c r="Q195" s="1" t="s">
        <v>3414</v>
      </c>
      <c r="R195" s="1" t="s">
        <v>73</v>
      </c>
      <c r="S195" s="1" t="s">
        <v>2784</v>
      </c>
      <c r="T195" s="1" t="s">
        <v>2785</v>
      </c>
    </row>
    <row r="196" s="1" customFormat="1" spans="1:20">
      <c r="A196" s="1" t="s">
        <v>1028</v>
      </c>
      <c r="B196" s="1" t="s">
        <v>503</v>
      </c>
      <c r="C196" s="1" t="s">
        <v>3415</v>
      </c>
      <c r="D196" s="1" t="s">
        <v>632</v>
      </c>
      <c r="E196" s="1" t="s">
        <v>721</v>
      </c>
      <c r="F196" s="1" t="s">
        <v>503</v>
      </c>
      <c r="G196" s="1" t="s">
        <v>846</v>
      </c>
      <c r="H196" s="1" t="s">
        <v>2777</v>
      </c>
      <c r="I196" s="1" t="s">
        <v>3416</v>
      </c>
      <c r="J196" s="1" t="s">
        <v>2779</v>
      </c>
      <c r="K196" s="1" t="s">
        <v>3416</v>
      </c>
      <c r="L196" s="1" t="s">
        <v>3416</v>
      </c>
      <c r="M196" s="1" t="s">
        <v>2780</v>
      </c>
      <c r="N196" s="1" t="s">
        <v>2780</v>
      </c>
      <c r="O196" s="1" t="s">
        <v>2781</v>
      </c>
      <c r="P196" s="1" t="s">
        <v>2782</v>
      </c>
      <c r="Q196" s="1" t="s">
        <v>3417</v>
      </c>
      <c r="R196" s="1" t="s">
        <v>73</v>
      </c>
      <c r="S196" s="1" t="s">
        <v>2784</v>
      </c>
      <c r="T196" s="1" t="s">
        <v>2785</v>
      </c>
    </row>
    <row r="197" s="1" customFormat="1" spans="1:20">
      <c r="A197" s="1" t="s">
        <v>922</v>
      </c>
      <c r="B197" s="1" t="s">
        <v>503</v>
      </c>
      <c r="C197" s="1" t="s">
        <v>3418</v>
      </c>
      <c r="D197" s="1" t="s">
        <v>3419</v>
      </c>
      <c r="E197" s="1" t="s">
        <v>925</v>
      </c>
      <c r="F197" s="1" t="s">
        <v>503</v>
      </c>
      <c r="G197" s="1" t="s">
        <v>846</v>
      </c>
      <c r="H197" s="1" t="s">
        <v>2777</v>
      </c>
      <c r="I197" s="1" t="s">
        <v>3145</v>
      </c>
      <c r="J197" s="1" t="s">
        <v>2779</v>
      </c>
      <c r="K197" s="1" t="s">
        <v>3145</v>
      </c>
      <c r="L197" s="1" t="s">
        <v>3145</v>
      </c>
      <c r="M197" s="1" t="s">
        <v>2780</v>
      </c>
      <c r="N197" s="1" t="s">
        <v>2780</v>
      </c>
      <c r="O197" s="1" t="s">
        <v>2781</v>
      </c>
      <c r="P197" s="1" t="s">
        <v>2782</v>
      </c>
      <c r="Q197" s="1" t="s">
        <v>3420</v>
      </c>
      <c r="R197" s="1" t="s">
        <v>73</v>
      </c>
      <c r="S197" s="1" t="s">
        <v>2784</v>
      </c>
      <c r="T197" s="1" t="s">
        <v>2785</v>
      </c>
    </row>
    <row r="198" s="1" customFormat="1" spans="1:20">
      <c r="A198" s="1" t="s">
        <v>1822</v>
      </c>
      <c r="B198" s="1" t="s">
        <v>503</v>
      </c>
      <c r="C198" s="1" t="s">
        <v>3421</v>
      </c>
      <c r="D198" s="1" t="s">
        <v>3422</v>
      </c>
      <c r="E198" s="1" t="s">
        <v>3423</v>
      </c>
      <c r="F198" s="1" t="s">
        <v>1102</v>
      </c>
      <c r="G198" s="1" t="s">
        <v>1472</v>
      </c>
      <c r="H198" s="1" t="s">
        <v>2777</v>
      </c>
      <c r="I198" s="1" t="s">
        <v>3424</v>
      </c>
      <c r="J198" s="1" t="s">
        <v>2779</v>
      </c>
      <c r="K198" s="1" t="s">
        <v>3424</v>
      </c>
      <c r="L198" s="1" t="s">
        <v>3424</v>
      </c>
      <c r="M198" s="1" t="s">
        <v>2780</v>
      </c>
      <c r="N198" s="1" t="s">
        <v>2780</v>
      </c>
      <c r="O198" s="1" t="s">
        <v>2781</v>
      </c>
      <c r="P198" s="1" t="s">
        <v>2782</v>
      </c>
      <c r="Q198" s="1" t="s">
        <v>3425</v>
      </c>
      <c r="R198" s="1" t="s">
        <v>73</v>
      </c>
      <c r="S198" s="1" t="s">
        <v>2784</v>
      </c>
      <c r="T198" s="1" t="s">
        <v>2785</v>
      </c>
    </row>
    <row r="199" s="1" customFormat="1" spans="1:20">
      <c r="A199" s="1" t="s">
        <v>978</v>
      </c>
      <c r="B199" s="1" t="s">
        <v>503</v>
      </c>
      <c r="C199" s="1" t="s">
        <v>3426</v>
      </c>
      <c r="D199" s="1" t="s">
        <v>980</v>
      </c>
      <c r="E199" s="1" t="s">
        <v>981</v>
      </c>
      <c r="F199" s="1" t="s">
        <v>503</v>
      </c>
      <c r="G199" s="1" t="s">
        <v>846</v>
      </c>
      <c r="H199" s="1" t="s">
        <v>2777</v>
      </c>
      <c r="I199" s="1" t="s">
        <v>3427</v>
      </c>
      <c r="J199" s="1" t="s">
        <v>2779</v>
      </c>
      <c r="K199" s="1" t="s">
        <v>3427</v>
      </c>
      <c r="L199" s="1" t="s">
        <v>3427</v>
      </c>
      <c r="M199" s="1" t="s">
        <v>2780</v>
      </c>
      <c r="N199" s="1" t="s">
        <v>2780</v>
      </c>
      <c r="O199" s="1" t="s">
        <v>2781</v>
      </c>
      <c r="P199" s="1" t="s">
        <v>2782</v>
      </c>
      <c r="Q199" s="1" t="s">
        <v>3428</v>
      </c>
      <c r="R199" s="1" t="s">
        <v>73</v>
      </c>
      <c r="S199" s="1" t="s">
        <v>2784</v>
      </c>
      <c r="T199" s="1" t="s">
        <v>2785</v>
      </c>
    </row>
    <row r="200" s="1" customFormat="1" spans="1:20">
      <c r="A200" s="1" t="s">
        <v>2610</v>
      </c>
      <c r="B200" s="1" t="s">
        <v>503</v>
      </c>
      <c r="C200" s="1" t="s">
        <v>3429</v>
      </c>
      <c r="D200" s="1" t="s">
        <v>2612</v>
      </c>
      <c r="E200" s="1" t="s">
        <v>2613</v>
      </c>
      <c r="F200" s="1" t="s">
        <v>1472</v>
      </c>
      <c r="G200" s="1" t="s">
        <v>2323</v>
      </c>
      <c r="H200" s="1" t="s">
        <v>2777</v>
      </c>
      <c r="I200" s="1" t="s">
        <v>3430</v>
      </c>
      <c r="J200" s="1" t="s">
        <v>2779</v>
      </c>
      <c r="K200" s="1" t="s">
        <v>3430</v>
      </c>
      <c r="L200" s="1" t="s">
        <v>3430</v>
      </c>
      <c r="M200" s="1" t="s">
        <v>2780</v>
      </c>
      <c r="N200" s="1" t="s">
        <v>2780</v>
      </c>
      <c r="O200" s="1" t="s">
        <v>2781</v>
      </c>
      <c r="P200" s="1" t="s">
        <v>2782</v>
      </c>
      <c r="Q200" s="1" t="s">
        <v>3431</v>
      </c>
      <c r="R200" s="1" t="s">
        <v>73</v>
      </c>
      <c r="S200" s="1" t="s">
        <v>2784</v>
      </c>
      <c r="T200" s="1" t="s">
        <v>2785</v>
      </c>
    </row>
    <row r="201" s="1" customFormat="1" spans="1:20">
      <c r="A201" s="1" t="s">
        <v>876</v>
      </c>
      <c r="B201" s="1" t="s">
        <v>503</v>
      </c>
      <c r="C201" s="1" t="s">
        <v>3432</v>
      </c>
      <c r="D201" s="1" t="s">
        <v>375</v>
      </c>
      <c r="E201" s="1" t="s">
        <v>877</v>
      </c>
      <c r="F201" s="1" t="s">
        <v>503</v>
      </c>
      <c r="G201" s="1" t="s">
        <v>846</v>
      </c>
      <c r="H201" s="1" t="s">
        <v>2777</v>
      </c>
      <c r="I201" s="1" t="s">
        <v>3433</v>
      </c>
      <c r="J201" s="1" t="s">
        <v>2779</v>
      </c>
      <c r="K201" s="1" t="s">
        <v>3433</v>
      </c>
      <c r="L201" s="1" t="s">
        <v>3433</v>
      </c>
      <c r="M201" s="1" t="s">
        <v>2780</v>
      </c>
      <c r="N201" s="1" t="s">
        <v>2780</v>
      </c>
      <c r="O201" s="1" t="s">
        <v>2781</v>
      </c>
      <c r="P201" s="1" t="s">
        <v>2782</v>
      </c>
      <c r="Q201" s="1" t="s">
        <v>3434</v>
      </c>
      <c r="R201" s="1" t="s">
        <v>73</v>
      </c>
      <c r="S201" s="1" t="s">
        <v>2784</v>
      </c>
      <c r="T201" s="1" t="s">
        <v>2785</v>
      </c>
    </row>
    <row r="202" s="1" customFormat="1" spans="1:20">
      <c r="A202" s="1" t="s">
        <v>1080</v>
      </c>
      <c r="B202" s="1" t="s">
        <v>503</v>
      </c>
      <c r="C202" s="1" t="s">
        <v>3435</v>
      </c>
      <c r="D202" s="1" t="s">
        <v>3436</v>
      </c>
      <c r="E202" s="1" t="s">
        <v>1083</v>
      </c>
      <c r="F202" s="1" t="s">
        <v>503</v>
      </c>
      <c r="G202" s="1" t="s">
        <v>846</v>
      </c>
      <c r="H202" s="1" t="s">
        <v>2777</v>
      </c>
      <c r="I202" s="1" t="s">
        <v>3437</v>
      </c>
      <c r="J202" s="1" t="s">
        <v>2779</v>
      </c>
      <c r="K202" s="1" t="s">
        <v>3437</v>
      </c>
      <c r="L202" s="1" t="s">
        <v>3437</v>
      </c>
      <c r="M202" s="1" t="s">
        <v>2780</v>
      </c>
      <c r="N202" s="1" t="s">
        <v>2780</v>
      </c>
      <c r="O202" s="1" t="s">
        <v>2781</v>
      </c>
      <c r="P202" s="1" t="s">
        <v>2782</v>
      </c>
      <c r="Q202" s="1" t="s">
        <v>3438</v>
      </c>
      <c r="R202" s="1" t="s">
        <v>73</v>
      </c>
      <c r="S202" s="1" t="s">
        <v>2784</v>
      </c>
      <c r="T202" s="1" t="s">
        <v>2785</v>
      </c>
    </row>
    <row r="203" s="1" customFormat="1" spans="1:20">
      <c r="A203" s="1" t="s">
        <v>1040</v>
      </c>
      <c r="B203" s="1" t="s">
        <v>503</v>
      </c>
      <c r="C203" s="1" t="s">
        <v>3439</v>
      </c>
      <c r="D203" s="1" t="s">
        <v>1042</v>
      </c>
      <c r="E203" s="1" t="s">
        <v>1043</v>
      </c>
      <c r="F203" s="1" t="s">
        <v>503</v>
      </c>
      <c r="G203" s="1" t="s">
        <v>846</v>
      </c>
      <c r="H203" s="1" t="s">
        <v>2777</v>
      </c>
      <c r="I203" s="1" t="s">
        <v>3440</v>
      </c>
      <c r="J203" s="1" t="s">
        <v>2779</v>
      </c>
      <c r="K203" s="1" t="s">
        <v>3440</v>
      </c>
      <c r="L203" s="1" t="s">
        <v>3440</v>
      </c>
      <c r="M203" s="1" t="s">
        <v>2780</v>
      </c>
      <c r="N203" s="1" t="s">
        <v>2780</v>
      </c>
      <c r="O203" s="1" t="s">
        <v>2781</v>
      </c>
      <c r="P203" s="1" t="s">
        <v>2782</v>
      </c>
      <c r="Q203" s="1" t="s">
        <v>3441</v>
      </c>
      <c r="R203" s="1" t="s">
        <v>73</v>
      </c>
      <c r="S203" s="1" t="s">
        <v>2784</v>
      </c>
      <c r="T203" s="1" t="s">
        <v>2785</v>
      </c>
    </row>
    <row r="204" s="1" customFormat="1" spans="1:20">
      <c r="A204" s="1" t="s">
        <v>1076</v>
      </c>
      <c r="B204" s="1" t="s">
        <v>503</v>
      </c>
      <c r="C204" s="1" t="s">
        <v>3442</v>
      </c>
      <c r="D204" s="1" t="s">
        <v>3443</v>
      </c>
      <c r="E204" s="1" t="s">
        <v>1079</v>
      </c>
      <c r="F204" s="1" t="s">
        <v>503</v>
      </c>
      <c r="G204" s="1" t="s">
        <v>846</v>
      </c>
      <c r="H204" s="1" t="s">
        <v>2777</v>
      </c>
      <c r="I204" s="1" t="s">
        <v>3444</v>
      </c>
      <c r="J204" s="1" t="s">
        <v>2779</v>
      </c>
      <c r="K204" s="1" t="s">
        <v>3444</v>
      </c>
      <c r="L204" s="1" t="s">
        <v>3444</v>
      </c>
      <c r="M204" s="1" t="s">
        <v>2780</v>
      </c>
      <c r="N204" s="1" t="s">
        <v>2780</v>
      </c>
      <c r="O204" s="1" t="s">
        <v>2781</v>
      </c>
      <c r="P204" s="1" t="s">
        <v>2782</v>
      </c>
      <c r="Q204" s="1" t="s">
        <v>3445</v>
      </c>
      <c r="R204" s="1" t="s">
        <v>73</v>
      </c>
      <c r="S204" s="1" t="s">
        <v>2784</v>
      </c>
      <c r="T204" s="1" t="s">
        <v>2785</v>
      </c>
    </row>
    <row r="205" s="1" customFormat="1" spans="1:20">
      <c r="A205" s="1" t="s">
        <v>866</v>
      </c>
      <c r="B205" s="1" t="s">
        <v>503</v>
      </c>
      <c r="C205" s="1" t="s">
        <v>3446</v>
      </c>
      <c r="D205" s="1" t="s">
        <v>868</v>
      </c>
      <c r="E205" s="1" t="s">
        <v>3447</v>
      </c>
      <c r="F205" s="1" t="s">
        <v>503</v>
      </c>
      <c r="G205" s="1" t="s">
        <v>846</v>
      </c>
      <c r="H205" s="1" t="s">
        <v>2777</v>
      </c>
      <c r="I205" s="1" t="s">
        <v>3160</v>
      </c>
      <c r="J205" s="1" t="s">
        <v>2779</v>
      </c>
      <c r="K205" s="1" t="s">
        <v>3160</v>
      </c>
      <c r="L205" s="1" t="s">
        <v>3160</v>
      </c>
      <c r="M205" s="1" t="s">
        <v>2780</v>
      </c>
      <c r="N205" s="1" t="s">
        <v>2780</v>
      </c>
      <c r="O205" s="1" t="s">
        <v>2781</v>
      </c>
      <c r="P205" s="1" t="s">
        <v>2782</v>
      </c>
      <c r="Q205" s="1" t="s">
        <v>3448</v>
      </c>
      <c r="R205" s="1" t="s">
        <v>73</v>
      </c>
      <c r="S205" s="1" t="s">
        <v>2784</v>
      </c>
      <c r="T205" s="1" t="s">
        <v>2785</v>
      </c>
    </row>
    <row r="206" s="1" customFormat="1" spans="1:20">
      <c r="A206" s="1" t="s">
        <v>3449</v>
      </c>
      <c r="B206" s="1" t="s">
        <v>503</v>
      </c>
      <c r="C206" s="1" t="s">
        <v>3450</v>
      </c>
      <c r="D206" s="1" t="s">
        <v>207</v>
      </c>
      <c r="E206" s="1" t="s">
        <v>3451</v>
      </c>
      <c r="F206" s="1" t="s">
        <v>503</v>
      </c>
      <c r="G206" s="1" t="s">
        <v>846</v>
      </c>
      <c r="H206" s="1" t="s">
        <v>2777</v>
      </c>
      <c r="I206" s="1" t="s">
        <v>2781</v>
      </c>
      <c r="J206" s="1" t="s">
        <v>2779</v>
      </c>
      <c r="K206" s="1" t="s">
        <v>2781</v>
      </c>
      <c r="L206" s="1" t="s">
        <v>2781</v>
      </c>
      <c r="M206" s="1" t="s">
        <v>2780</v>
      </c>
      <c r="N206" s="1" t="s">
        <v>2780</v>
      </c>
      <c r="O206" s="1" t="s">
        <v>2781</v>
      </c>
      <c r="P206" s="1" t="s">
        <v>2782</v>
      </c>
      <c r="Q206" s="1" t="s">
        <v>3452</v>
      </c>
      <c r="R206" s="1" t="s">
        <v>73</v>
      </c>
      <c r="S206" s="1" t="s">
        <v>2784</v>
      </c>
      <c r="T206" s="1" t="s">
        <v>2785</v>
      </c>
    </row>
    <row r="207" s="1" customFormat="1" spans="1:20">
      <c r="A207" s="1" t="s">
        <v>2441</v>
      </c>
      <c r="B207" s="1" t="s">
        <v>503</v>
      </c>
      <c r="C207" s="1" t="s">
        <v>3453</v>
      </c>
      <c r="D207" s="1" t="s">
        <v>2443</v>
      </c>
      <c r="E207" s="1" t="s">
        <v>2444</v>
      </c>
      <c r="F207" s="1" t="s">
        <v>1949</v>
      </c>
      <c r="G207" s="1" t="s">
        <v>2323</v>
      </c>
      <c r="H207" s="1" t="s">
        <v>2777</v>
      </c>
      <c r="I207" s="1" t="s">
        <v>3454</v>
      </c>
      <c r="J207" s="1" t="s">
        <v>2779</v>
      </c>
      <c r="K207" s="1" t="s">
        <v>3454</v>
      </c>
      <c r="L207" s="1" t="s">
        <v>3454</v>
      </c>
      <c r="M207" s="1" t="s">
        <v>2780</v>
      </c>
      <c r="N207" s="1" t="s">
        <v>2780</v>
      </c>
      <c r="O207" s="1" t="s">
        <v>2781</v>
      </c>
      <c r="P207" s="1" t="s">
        <v>2782</v>
      </c>
      <c r="Q207" s="1" t="s">
        <v>3455</v>
      </c>
      <c r="R207" s="1" t="s">
        <v>73</v>
      </c>
      <c r="S207" s="1" t="s">
        <v>2784</v>
      </c>
      <c r="T207" s="1" t="s">
        <v>2785</v>
      </c>
    </row>
    <row r="208" s="1" customFormat="1" spans="1:20">
      <c r="A208" s="1" t="s">
        <v>1002</v>
      </c>
      <c r="B208" s="1" t="s">
        <v>503</v>
      </c>
      <c r="C208" s="1" t="s">
        <v>3456</v>
      </c>
      <c r="D208" s="1" t="s">
        <v>261</v>
      </c>
      <c r="E208" s="1" t="s">
        <v>1003</v>
      </c>
      <c r="F208" s="1" t="s">
        <v>503</v>
      </c>
      <c r="G208" s="1" t="s">
        <v>846</v>
      </c>
      <c r="H208" s="1" t="s">
        <v>2777</v>
      </c>
      <c r="I208" s="1" t="s">
        <v>3457</v>
      </c>
      <c r="J208" s="1" t="s">
        <v>2779</v>
      </c>
      <c r="K208" s="1" t="s">
        <v>3457</v>
      </c>
      <c r="L208" s="1" t="s">
        <v>3457</v>
      </c>
      <c r="M208" s="1" t="s">
        <v>2780</v>
      </c>
      <c r="N208" s="1" t="s">
        <v>2780</v>
      </c>
      <c r="O208" s="1" t="s">
        <v>2781</v>
      </c>
      <c r="P208" s="1" t="s">
        <v>2782</v>
      </c>
      <c r="Q208" s="1" t="s">
        <v>3458</v>
      </c>
      <c r="R208" s="1" t="s">
        <v>73</v>
      </c>
      <c r="S208" s="1" t="s">
        <v>2784</v>
      </c>
      <c r="T208" s="1" t="s">
        <v>2785</v>
      </c>
    </row>
    <row r="209" s="1" customFormat="1" spans="1:20">
      <c r="A209" s="1" t="s">
        <v>927</v>
      </c>
      <c r="B209" s="1" t="s">
        <v>503</v>
      </c>
      <c r="C209" s="1" t="s">
        <v>3459</v>
      </c>
      <c r="D209" s="1" t="s">
        <v>929</v>
      </c>
      <c r="E209" s="1" t="s">
        <v>930</v>
      </c>
      <c r="F209" s="1" t="s">
        <v>503</v>
      </c>
      <c r="G209" s="1" t="s">
        <v>846</v>
      </c>
      <c r="H209" s="1" t="s">
        <v>2777</v>
      </c>
      <c r="I209" s="1" t="s">
        <v>3460</v>
      </c>
      <c r="J209" s="1" t="s">
        <v>2779</v>
      </c>
      <c r="K209" s="1" t="s">
        <v>3460</v>
      </c>
      <c r="L209" s="1" t="s">
        <v>3460</v>
      </c>
      <c r="M209" s="1" t="s">
        <v>2780</v>
      </c>
      <c r="N209" s="1" t="s">
        <v>2780</v>
      </c>
      <c r="O209" s="1" t="s">
        <v>2781</v>
      </c>
      <c r="P209" s="1" t="s">
        <v>2782</v>
      </c>
      <c r="Q209" s="1" t="s">
        <v>3461</v>
      </c>
      <c r="R209" s="1" t="s">
        <v>73</v>
      </c>
      <c r="S209" s="1" t="s">
        <v>2784</v>
      </c>
      <c r="T209" s="1" t="s">
        <v>2785</v>
      </c>
    </row>
    <row r="210" s="1" customFormat="1" spans="1:20">
      <c r="A210" s="1" t="s">
        <v>896</v>
      </c>
      <c r="B210" s="1" t="s">
        <v>503</v>
      </c>
      <c r="C210" s="1" t="s">
        <v>3462</v>
      </c>
      <c r="D210" s="1" t="s">
        <v>898</v>
      </c>
      <c r="E210" s="1" t="s">
        <v>899</v>
      </c>
      <c r="F210" s="1" t="s">
        <v>503</v>
      </c>
      <c r="G210" s="1" t="s">
        <v>846</v>
      </c>
      <c r="H210" s="1" t="s">
        <v>2777</v>
      </c>
      <c r="I210" s="1" t="s">
        <v>3463</v>
      </c>
      <c r="J210" s="1" t="s">
        <v>2779</v>
      </c>
      <c r="K210" s="1" t="s">
        <v>3463</v>
      </c>
      <c r="L210" s="1" t="s">
        <v>3463</v>
      </c>
      <c r="M210" s="1" t="s">
        <v>2780</v>
      </c>
      <c r="N210" s="1" t="s">
        <v>2780</v>
      </c>
      <c r="O210" s="1" t="s">
        <v>2781</v>
      </c>
      <c r="P210" s="1" t="s">
        <v>2782</v>
      </c>
      <c r="Q210" s="1" t="s">
        <v>3464</v>
      </c>
      <c r="R210" s="1" t="s">
        <v>73</v>
      </c>
      <c r="S210" s="1" t="s">
        <v>2784</v>
      </c>
      <c r="T210" s="1" t="s">
        <v>2785</v>
      </c>
    </row>
    <row r="211" s="1" customFormat="1" spans="1:20">
      <c r="A211" s="1" t="s">
        <v>857</v>
      </c>
      <c r="B211" s="1" t="s">
        <v>503</v>
      </c>
      <c r="C211" s="1" t="s">
        <v>3465</v>
      </c>
      <c r="D211" s="1" t="s">
        <v>859</v>
      </c>
      <c r="E211" s="1" t="s">
        <v>860</v>
      </c>
      <c r="F211" s="1" t="s">
        <v>503</v>
      </c>
      <c r="G211" s="1" t="s">
        <v>846</v>
      </c>
      <c r="H211" s="1" t="s">
        <v>2777</v>
      </c>
      <c r="I211" s="1" t="s">
        <v>2904</v>
      </c>
      <c r="J211" s="1" t="s">
        <v>2779</v>
      </c>
      <c r="K211" s="1" t="s">
        <v>2904</v>
      </c>
      <c r="L211" s="1" t="s">
        <v>2904</v>
      </c>
      <c r="M211" s="1" t="s">
        <v>2780</v>
      </c>
      <c r="N211" s="1" t="s">
        <v>2780</v>
      </c>
      <c r="O211" s="1" t="s">
        <v>2781</v>
      </c>
      <c r="P211" s="1" t="s">
        <v>2782</v>
      </c>
      <c r="Q211" s="1" t="s">
        <v>3466</v>
      </c>
      <c r="R211" s="1" t="s">
        <v>73</v>
      </c>
      <c r="S211" s="1" t="s">
        <v>2784</v>
      </c>
      <c r="T211" s="1" t="s">
        <v>2785</v>
      </c>
    </row>
    <row r="212" s="1" customFormat="1" spans="1:20">
      <c r="A212" s="1" t="s">
        <v>1034</v>
      </c>
      <c r="B212" s="1" t="s">
        <v>503</v>
      </c>
      <c r="C212" s="1" t="s">
        <v>3467</v>
      </c>
      <c r="D212" s="1" t="s">
        <v>3468</v>
      </c>
      <c r="E212" s="1" t="s">
        <v>3469</v>
      </c>
      <c r="F212" s="1" t="s">
        <v>503</v>
      </c>
      <c r="G212" s="1" t="s">
        <v>846</v>
      </c>
      <c r="H212" s="1" t="s">
        <v>2777</v>
      </c>
      <c r="I212" s="1" t="s">
        <v>3470</v>
      </c>
      <c r="J212" s="1" t="s">
        <v>2779</v>
      </c>
      <c r="K212" s="1" t="s">
        <v>3470</v>
      </c>
      <c r="L212" s="1" t="s">
        <v>3470</v>
      </c>
      <c r="M212" s="1" t="s">
        <v>2780</v>
      </c>
      <c r="N212" s="1" t="s">
        <v>2780</v>
      </c>
      <c r="O212" s="1" t="s">
        <v>2781</v>
      </c>
      <c r="P212" s="1" t="s">
        <v>2782</v>
      </c>
      <c r="Q212" s="1" t="s">
        <v>3471</v>
      </c>
      <c r="R212" s="1" t="s">
        <v>73</v>
      </c>
      <c r="S212" s="1" t="s">
        <v>2784</v>
      </c>
      <c r="T212" s="1" t="s">
        <v>2785</v>
      </c>
    </row>
    <row r="213" s="1" customFormat="1" spans="1:20">
      <c r="A213" s="1" t="s">
        <v>1692</v>
      </c>
      <c r="B213" s="1" t="s">
        <v>503</v>
      </c>
      <c r="C213" s="1" t="s">
        <v>3472</v>
      </c>
      <c r="D213" s="1" t="s">
        <v>1061</v>
      </c>
      <c r="E213" s="1" t="s">
        <v>1693</v>
      </c>
      <c r="F213" s="1" t="s">
        <v>846</v>
      </c>
      <c r="G213" s="1" t="s">
        <v>1472</v>
      </c>
      <c r="H213" s="1" t="s">
        <v>2777</v>
      </c>
      <c r="I213" s="1" t="s">
        <v>3473</v>
      </c>
      <c r="J213" s="1" t="s">
        <v>2779</v>
      </c>
      <c r="K213" s="1" t="s">
        <v>3473</v>
      </c>
      <c r="L213" s="1" t="s">
        <v>3473</v>
      </c>
      <c r="M213" s="1" t="s">
        <v>2780</v>
      </c>
      <c r="N213" s="1" t="s">
        <v>2780</v>
      </c>
      <c r="O213" s="1" t="s">
        <v>2781</v>
      </c>
      <c r="P213" s="1" t="s">
        <v>2782</v>
      </c>
      <c r="Q213" s="1" t="s">
        <v>3474</v>
      </c>
      <c r="R213" s="1" t="s">
        <v>73</v>
      </c>
      <c r="S213" s="1" t="s">
        <v>2784</v>
      </c>
      <c r="T213" s="1" t="s">
        <v>2785</v>
      </c>
    </row>
    <row r="214" s="1" customFormat="1" spans="1:20">
      <c r="A214" s="1" t="s">
        <v>990</v>
      </c>
      <c r="B214" s="1" t="s">
        <v>503</v>
      </c>
      <c r="C214" s="1" t="s">
        <v>3475</v>
      </c>
      <c r="D214" s="1" t="s">
        <v>3476</v>
      </c>
      <c r="E214" s="1" t="s">
        <v>993</v>
      </c>
      <c r="F214" s="1" t="s">
        <v>503</v>
      </c>
      <c r="G214" s="1" t="s">
        <v>846</v>
      </c>
      <c r="H214" s="1" t="s">
        <v>2777</v>
      </c>
      <c r="I214" s="1" t="s">
        <v>3049</v>
      </c>
      <c r="J214" s="1" t="s">
        <v>2779</v>
      </c>
      <c r="K214" s="1" t="s">
        <v>3049</v>
      </c>
      <c r="L214" s="1" t="s">
        <v>3049</v>
      </c>
      <c r="M214" s="1" t="s">
        <v>2780</v>
      </c>
      <c r="N214" s="1" t="s">
        <v>2780</v>
      </c>
      <c r="O214" s="1" t="s">
        <v>2781</v>
      </c>
      <c r="P214" s="1" t="s">
        <v>2782</v>
      </c>
      <c r="Q214" s="1" t="s">
        <v>3477</v>
      </c>
      <c r="R214" s="1" t="s">
        <v>73</v>
      </c>
      <c r="S214" s="1" t="s">
        <v>2784</v>
      </c>
      <c r="T214" s="1" t="s">
        <v>2785</v>
      </c>
    </row>
    <row r="215" s="1" customFormat="1" spans="1:20">
      <c r="A215" s="1" t="s">
        <v>870</v>
      </c>
      <c r="B215" s="1" t="s">
        <v>503</v>
      </c>
      <c r="C215" s="1" t="s">
        <v>3478</v>
      </c>
      <c r="D215" s="1" t="s">
        <v>872</v>
      </c>
      <c r="E215" s="1" t="s">
        <v>873</v>
      </c>
      <c r="F215" s="1" t="s">
        <v>503</v>
      </c>
      <c r="G215" s="1" t="s">
        <v>846</v>
      </c>
      <c r="H215" s="1" t="s">
        <v>2777</v>
      </c>
      <c r="I215" s="1" t="s">
        <v>3479</v>
      </c>
      <c r="J215" s="1" t="s">
        <v>2779</v>
      </c>
      <c r="K215" s="1" t="s">
        <v>3479</v>
      </c>
      <c r="L215" s="1" t="s">
        <v>3479</v>
      </c>
      <c r="M215" s="1" t="s">
        <v>2780</v>
      </c>
      <c r="N215" s="1" t="s">
        <v>2780</v>
      </c>
      <c r="O215" s="1" t="s">
        <v>2781</v>
      </c>
      <c r="P215" s="1" t="s">
        <v>2782</v>
      </c>
      <c r="Q215" s="1" t="s">
        <v>3480</v>
      </c>
      <c r="R215" s="1" t="s">
        <v>73</v>
      </c>
      <c r="S215" s="1" t="s">
        <v>2784</v>
      </c>
      <c r="T215" s="1" t="s">
        <v>2785</v>
      </c>
    </row>
    <row r="216" s="1" customFormat="1" spans="1:20">
      <c r="A216" s="1" t="s">
        <v>957</v>
      </c>
      <c r="B216" s="1" t="s">
        <v>503</v>
      </c>
      <c r="C216" s="1" t="s">
        <v>3481</v>
      </c>
      <c r="D216" s="1" t="s">
        <v>959</v>
      </c>
      <c r="E216" s="1" t="s">
        <v>960</v>
      </c>
      <c r="F216" s="1" t="s">
        <v>503</v>
      </c>
      <c r="G216" s="1" t="s">
        <v>846</v>
      </c>
      <c r="H216" s="1" t="s">
        <v>2777</v>
      </c>
      <c r="I216" s="1" t="s">
        <v>3482</v>
      </c>
      <c r="J216" s="1" t="s">
        <v>2779</v>
      </c>
      <c r="K216" s="1" t="s">
        <v>3482</v>
      </c>
      <c r="L216" s="1" t="s">
        <v>3482</v>
      </c>
      <c r="M216" s="1" t="s">
        <v>2780</v>
      </c>
      <c r="N216" s="1" t="s">
        <v>2780</v>
      </c>
      <c r="O216" s="1" t="s">
        <v>2781</v>
      </c>
      <c r="P216" s="1" t="s">
        <v>2782</v>
      </c>
      <c r="Q216" s="1" t="s">
        <v>3483</v>
      </c>
      <c r="R216" s="1" t="s">
        <v>73</v>
      </c>
      <c r="S216" s="1" t="s">
        <v>2784</v>
      </c>
      <c r="T216" s="1" t="s">
        <v>2785</v>
      </c>
    </row>
    <row r="217" s="1" customFormat="1" spans="1:20">
      <c r="A217" s="1" t="s">
        <v>2563</v>
      </c>
      <c r="B217" s="1" t="s">
        <v>503</v>
      </c>
      <c r="C217" s="1" t="s">
        <v>3484</v>
      </c>
      <c r="D217" s="1" t="s">
        <v>3165</v>
      </c>
      <c r="E217" s="1" t="s">
        <v>2564</v>
      </c>
      <c r="F217" s="1" t="s">
        <v>1472</v>
      </c>
      <c r="G217" s="1" t="s">
        <v>2323</v>
      </c>
      <c r="H217" s="1" t="s">
        <v>2777</v>
      </c>
      <c r="I217" s="1" t="s">
        <v>3485</v>
      </c>
      <c r="J217" s="1" t="s">
        <v>2779</v>
      </c>
      <c r="K217" s="1" t="s">
        <v>3485</v>
      </c>
      <c r="L217" s="1" t="s">
        <v>3485</v>
      </c>
      <c r="M217" s="1" t="s">
        <v>2780</v>
      </c>
      <c r="N217" s="1" t="s">
        <v>2780</v>
      </c>
      <c r="O217" s="1" t="s">
        <v>2781</v>
      </c>
      <c r="P217" s="1" t="s">
        <v>2782</v>
      </c>
      <c r="Q217" s="1" t="s">
        <v>3486</v>
      </c>
      <c r="R217" s="1" t="s">
        <v>73</v>
      </c>
      <c r="S217" s="1" t="s">
        <v>2784</v>
      </c>
      <c r="T217" s="1" t="s">
        <v>2785</v>
      </c>
    </row>
    <row r="218" s="1" customFormat="1" spans="1:20">
      <c r="A218" s="1" t="s">
        <v>879</v>
      </c>
      <c r="B218" s="1" t="s">
        <v>503</v>
      </c>
      <c r="C218" s="1" t="s">
        <v>3487</v>
      </c>
      <c r="D218" s="1" t="s">
        <v>3488</v>
      </c>
      <c r="E218" s="1" t="s">
        <v>882</v>
      </c>
      <c r="F218" s="1" t="s">
        <v>503</v>
      </c>
      <c r="G218" s="1" t="s">
        <v>846</v>
      </c>
      <c r="H218" s="1" t="s">
        <v>2777</v>
      </c>
      <c r="I218" s="1" t="s">
        <v>3340</v>
      </c>
      <c r="J218" s="1" t="s">
        <v>2779</v>
      </c>
      <c r="K218" s="1" t="s">
        <v>3340</v>
      </c>
      <c r="L218" s="1" t="s">
        <v>3340</v>
      </c>
      <c r="M218" s="1" t="s">
        <v>2780</v>
      </c>
      <c r="N218" s="1" t="s">
        <v>2780</v>
      </c>
      <c r="O218" s="1" t="s">
        <v>2781</v>
      </c>
      <c r="P218" s="1" t="s">
        <v>2782</v>
      </c>
      <c r="Q218" s="1" t="s">
        <v>3489</v>
      </c>
      <c r="R218" s="1" t="s">
        <v>73</v>
      </c>
      <c r="S218" s="1" t="s">
        <v>2784</v>
      </c>
      <c r="T218" s="1" t="s">
        <v>2785</v>
      </c>
    </row>
    <row r="219" s="1" customFormat="1" spans="1:20">
      <c r="A219" s="1" t="s">
        <v>933</v>
      </c>
      <c r="B219" s="1" t="s">
        <v>503</v>
      </c>
      <c r="C219" s="1" t="s">
        <v>3490</v>
      </c>
      <c r="D219" s="1" t="s">
        <v>935</v>
      </c>
      <c r="E219" s="1" t="s">
        <v>936</v>
      </c>
      <c r="F219" s="1" t="s">
        <v>503</v>
      </c>
      <c r="G219" s="1" t="s">
        <v>846</v>
      </c>
      <c r="H219" s="1" t="s">
        <v>2777</v>
      </c>
      <c r="I219" s="1" t="s">
        <v>3491</v>
      </c>
      <c r="J219" s="1" t="s">
        <v>2779</v>
      </c>
      <c r="K219" s="1" t="s">
        <v>3491</v>
      </c>
      <c r="L219" s="1" t="s">
        <v>3491</v>
      </c>
      <c r="M219" s="1" t="s">
        <v>2780</v>
      </c>
      <c r="N219" s="1" t="s">
        <v>2780</v>
      </c>
      <c r="O219" s="1" t="s">
        <v>2781</v>
      </c>
      <c r="P219" s="1" t="s">
        <v>2782</v>
      </c>
      <c r="Q219" s="1" t="s">
        <v>3492</v>
      </c>
      <c r="R219" s="1" t="s">
        <v>73</v>
      </c>
      <c r="S219" s="1" t="s">
        <v>2784</v>
      </c>
      <c r="T219" s="1" t="s">
        <v>2785</v>
      </c>
    </row>
    <row r="220" s="1" customFormat="1" spans="1:20">
      <c r="A220" s="1" t="s">
        <v>1006</v>
      </c>
      <c r="B220" s="1" t="s">
        <v>503</v>
      </c>
      <c r="C220" s="1" t="s">
        <v>3493</v>
      </c>
      <c r="D220" s="1" t="s">
        <v>712</v>
      </c>
      <c r="E220" s="1" t="s">
        <v>1007</v>
      </c>
      <c r="F220" s="1" t="s">
        <v>503</v>
      </c>
      <c r="G220" s="1" t="s">
        <v>846</v>
      </c>
      <c r="H220" s="1" t="s">
        <v>2777</v>
      </c>
      <c r="I220" s="1" t="s">
        <v>3494</v>
      </c>
      <c r="J220" s="1" t="s">
        <v>2779</v>
      </c>
      <c r="K220" s="1" t="s">
        <v>3494</v>
      </c>
      <c r="L220" s="1" t="s">
        <v>3494</v>
      </c>
      <c r="M220" s="1" t="s">
        <v>2780</v>
      </c>
      <c r="N220" s="1" t="s">
        <v>2780</v>
      </c>
      <c r="O220" s="1" t="s">
        <v>2781</v>
      </c>
      <c r="P220" s="1" t="s">
        <v>2782</v>
      </c>
      <c r="Q220" s="1" t="s">
        <v>3495</v>
      </c>
      <c r="R220" s="1" t="s">
        <v>73</v>
      </c>
      <c r="S220" s="1" t="s">
        <v>2784</v>
      </c>
      <c r="T220" s="1" t="s">
        <v>2785</v>
      </c>
    </row>
    <row r="221" s="1" customFormat="1" spans="1:20">
      <c r="A221" s="1" t="s">
        <v>1742</v>
      </c>
      <c r="B221" s="1" t="s">
        <v>503</v>
      </c>
      <c r="C221" s="1" t="s">
        <v>3496</v>
      </c>
      <c r="D221" s="1" t="s">
        <v>1744</v>
      </c>
      <c r="E221" s="1" t="s">
        <v>3497</v>
      </c>
      <c r="F221" s="1" t="s">
        <v>1102</v>
      </c>
      <c r="G221" s="1" t="s">
        <v>1472</v>
      </c>
      <c r="H221" s="1" t="s">
        <v>2777</v>
      </c>
      <c r="I221" s="1" t="s">
        <v>3498</v>
      </c>
      <c r="J221" s="1" t="s">
        <v>2779</v>
      </c>
      <c r="K221" s="1" t="s">
        <v>3498</v>
      </c>
      <c r="L221" s="1" t="s">
        <v>3498</v>
      </c>
      <c r="M221" s="1" t="s">
        <v>2780</v>
      </c>
      <c r="N221" s="1" t="s">
        <v>2780</v>
      </c>
      <c r="O221" s="1" t="s">
        <v>2781</v>
      </c>
      <c r="P221" s="1" t="s">
        <v>2782</v>
      </c>
      <c r="Q221" s="1" t="s">
        <v>3499</v>
      </c>
      <c r="R221" s="1" t="s">
        <v>73</v>
      </c>
      <c r="S221" s="1" t="s">
        <v>2784</v>
      </c>
      <c r="T221" s="1" t="s">
        <v>2785</v>
      </c>
    </row>
    <row r="222" s="1" customFormat="1" spans="1:20">
      <c r="A222" s="1" t="s">
        <v>999</v>
      </c>
      <c r="B222" s="1" t="s">
        <v>503</v>
      </c>
      <c r="C222" s="1" t="s">
        <v>3500</v>
      </c>
      <c r="D222" s="1" t="s">
        <v>279</v>
      </c>
      <c r="E222" s="1" t="s">
        <v>3501</v>
      </c>
      <c r="F222" s="1" t="s">
        <v>503</v>
      </c>
      <c r="G222" s="1" t="s">
        <v>846</v>
      </c>
      <c r="H222" s="1" t="s">
        <v>2777</v>
      </c>
      <c r="I222" s="1" t="s">
        <v>3391</v>
      </c>
      <c r="J222" s="1" t="s">
        <v>2779</v>
      </c>
      <c r="K222" s="1" t="s">
        <v>3391</v>
      </c>
      <c r="L222" s="1" t="s">
        <v>3391</v>
      </c>
      <c r="M222" s="1" t="s">
        <v>2780</v>
      </c>
      <c r="N222" s="1" t="s">
        <v>2780</v>
      </c>
      <c r="O222" s="1" t="s">
        <v>2781</v>
      </c>
      <c r="P222" s="1" t="s">
        <v>2782</v>
      </c>
      <c r="Q222" s="1" t="s">
        <v>3502</v>
      </c>
      <c r="R222" s="1" t="s">
        <v>73</v>
      </c>
      <c r="S222" s="1" t="s">
        <v>2784</v>
      </c>
      <c r="T222" s="1" t="s">
        <v>2785</v>
      </c>
    </row>
    <row r="223" s="1" customFormat="1" spans="1:20">
      <c r="A223" s="1" t="s">
        <v>3503</v>
      </c>
      <c r="B223" s="1" t="s">
        <v>503</v>
      </c>
      <c r="C223" s="1" t="s">
        <v>3504</v>
      </c>
      <c r="D223" s="1" t="s">
        <v>935</v>
      </c>
      <c r="E223" s="1" t="s">
        <v>3505</v>
      </c>
      <c r="F223" s="1" t="s">
        <v>503</v>
      </c>
      <c r="G223" s="1" t="s">
        <v>846</v>
      </c>
      <c r="H223" s="1" t="s">
        <v>2777</v>
      </c>
      <c r="I223" s="1" t="s">
        <v>2781</v>
      </c>
      <c r="J223" s="1" t="s">
        <v>2779</v>
      </c>
      <c r="K223" s="1" t="s">
        <v>2781</v>
      </c>
      <c r="L223" s="1" t="s">
        <v>2781</v>
      </c>
      <c r="M223" s="1" t="s">
        <v>2780</v>
      </c>
      <c r="N223" s="1" t="s">
        <v>2780</v>
      </c>
      <c r="O223" s="1" t="s">
        <v>2781</v>
      </c>
      <c r="P223" s="1" t="s">
        <v>2782</v>
      </c>
      <c r="Q223" s="1" t="s">
        <v>3506</v>
      </c>
      <c r="R223" s="1" t="s">
        <v>73</v>
      </c>
      <c r="S223" s="1" t="s">
        <v>2784</v>
      </c>
      <c r="T223" s="1" t="s">
        <v>2785</v>
      </c>
    </row>
    <row r="224" s="1" customFormat="1" spans="1:20">
      <c r="A224" s="1" t="s">
        <v>1029</v>
      </c>
      <c r="B224" s="1" t="s">
        <v>503</v>
      </c>
      <c r="C224" s="1" t="s">
        <v>3507</v>
      </c>
      <c r="D224" s="1" t="s">
        <v>1031</v>
      </c>
      <c r="E224" s="1" t="s">
        <v>1032</v>
      </c>
      <c r="F224" s="1" t="s">
        <v>503</v>
      </c>
      <c r="G224" s="1" t="s">
        <v>846</v>
      </c>
      <c r="H224" s="1" t="s">
        <v>2777</v>
      </c>
      <c r="I224" s="1" t="s">
        <v>3444</v>
      </c>
      <c r="J224" s="1" t="s">
        <v>2779</v>
      </c>
      <c r="K224" s="1" t="s">
        <v>3444</v>
      </c>
      <c r="L224" s="1" t="s">
        <v>3444</v>
      </c>
      <c r="M224" s="1" t="s">
        <v>2780</v>
      </c>
      <c r="N224" s="1" t="s">
        <v>2780</v>
      </c>
      <c r="O224" s="1" t="s">
        <v>2781</v>
      </c>
      <c r="P224" s="1" t="s">
        <v>2782</v>
      </c>
      <c r="Q224" s="1" t="s">
        <v>3508</v>
      </c>
      <c r="R224" s="1" t="s">
        <v>73</v>
      </c>
      <c r="S224" s="1" t="s">
        <v>2784</v>
      </c>
      <c r="T224" s="1" t="s">
        <v>2785</v>
      </c>
    </row>
    <row r="225" s="1" customFormat="1" spans="1:20">
      <c r="A225" s="1" t="s">
        <v>1016</v>
      </c>
      <c r="B225" s="1" t="s">
        <v>503</v>
      </c>
      <c r="C225" s="1" t="s">
        <v>3509</v>
      </c>
      <c r="D225" s="1" t="s">
        <v>3510</v>
      </c>
      <c r="E225" s="1" t="s">
        <v>1019</v>
      </c>
      <c r="F225" s="1" t="s">
        <v>503</v>
      </c>
      <c r="G225" s="1" t="s">
        <v>846</v>
      </c>
      <c r="H225" s="1" t="s">
        <v>2777</v>
      </c>
      <c r="I225" s="1" t="s">
        <v>3511</v>
      </c>
      <c r="J225" s="1" t="s">
        <v>2779</v>
      </c>
      <c r="K225" s="1" t="s">
        <v>3511</v>
      </c>
      <c r="L225" s="1" t="s">
        <v>3511</v>
      </c>
      <c r="M225" s="1" t="s">
        <v>2780</v>
      </c>
      <c r="N225" s="1" t="s">
        <v>2780</v>
      </c>
      <c r="O225" s="1" t="s">
        <v>2781</v>
      </c>
      <c r="P225" s="1" t="s">
        <v>2782</v>
      </c>
      <c r="Q225" s="1" t="s">
        <v>3512</v>
      </c>
      <c r="R225" s="1" t="s">
        <v>73</v>
      </c>
      <c r="S225" s="1" t="s">
        <v>2784</v>
      </c>
      <c r="T225" s="1" t="s">
        <v>2785</v>
      </c>
    </row>
    <row r="226" s="1" customFormat="1" spans="1:20">
      <c r="A226" s="1" t="s">
        <v>883</v>
      </c>
      <c r="B226" s="1" t="s">
        <v>503</v>
      </c>
      <c r="C226" s="1" t="s">
        <v>3513</v>
      </c>
      <c r="D226" s="1" t="s">
        <v>885</v>
      </c>
      <c r="E226" s="1" t="s">
        <v>886</v>
      </c>
      <c r="F226" s="1" t="s">
        <v>503</v>
      </c>
      <c r="G226" s="1" t="s">
        <v>846</v>
      </c>
      <c r="H226" s="1" t="s">
        <v>2777</v>
      </c>
      <c r="I226" s="1" t="s">
        <v>3247</v>
      </c>
      <c r="J226" s="1" t="s">
        <v>2779</v>
      </c>
      <c r="K226" s="1" t="s">
        <v>3247</v>
      </c>
      <c r="L226" s="1" t="s">
        <v>3247</v>
      </c>
      <c r="M226" s="1" t="s">
        <v>2780</v>
      </c>
      <c r="N226" s="1" t="s">
        <v>2780</v>
      </c>
      <c r="O226" s="1" t="s">
        <v>2781</v>
      </c>
      <c r="P226" s="1" t="s">
        <v>2782</v>
      </c>
      <c r="Q226" s="1" t="s">
        <v>3514</v>
      </c>
      <c r="R226" s="1" t="s">
        <v>73</v>
      </c>
      <c r="S226" s="1" t="s">
        <v>2784</v>
      </c>
      <c r="T226" s="1" t="s">
        <v>2785</v>
      </c>
    </row>
    <row r="227" s="1" customFormat="1" spans="1:20">
      <c r="A227" s="1" t="s">
        <v>1264</v>
      </c>
      <c r="B227" s="1" t="s">
        <v>503</v>
      </c>
      <c r="C227" s="1" t="s">
        <v>3515</v>
      </c>
      <c r="D227" s="1" t="s">
        <v>1266</v>
      </c>
      <c r="E227" s="1" t="s">
        <v>1267</v>
      </c>
      <c r="F227" s="1" t="s">
        <v>503</v>
      </c>
      <c r="G227" s="1" t="s">
        <v>1102</v>
      </c>
      <c r="H227" s="1" t="s">
        <v>2777</v>
      </c>
      <c r="I227" s="1" t="s">
        <v>3516</v>
      </c>
      <c r="J227" s="1" t="s">
        <v>2779</v>
      </c>
      <c r="K227" s="1" t="s">
        <v>3516</v>
      </c>
      <c r="L227" s="1" t="s">
        <v>3516</v>
      </c>
      <c r="M227" s="1" t="s">
        <v>2780</v>
      </c>
      <c r="N227" s="1" t="s">
        <v>2780</v>
      </c>
      <c r="O227" s="1" t="s">
        <v>2781</v>
      </c>
      <c r="P227" s="1" t="s">
        <v>2782</v>
      </c>
      <c r="Q227" s="1" t="s">
        <v>3517</v>
      </c>
      <c r="R227" s="1" t="s">
        <v>73</v>
      </c>
      <c r="S227" s="1" t="s">
        <v>2784</v>
      </c>
      <c r="T227" s="1" t="s">
        <v>2785</v>
      </c>
    </row>
    <row r="228" s="1" customFormat="1" spans="1:20">
      <c r="A228" s="1" t="s">
        <v>904</v>
      </c>
      <c r="B228" s="1" t="s">
        <v>503</v>
      </c>
      <c r="C228" s="1" t="s">
        <v>3518</v>
      </c>
      <c r="D228" s="1" t="s">
        <v>3519</v>
      </c>
      <c r="E228" s="1" t="s">
        <v>907</v>
      </c>
      <c r="F228" s="1" t="s">
        <v>503</v>
      </c>
      <c r="G228" s="1" t="s">
        <v>846</v>
      </c>
      <c r="H228" s="1" t="s">
        <v>2777</v>
      </c>
      <c r="I228" s="1" t="s">
        <v>3520</v>
      </c>
      <c r="J228" s="1" t="s">
        <v>2779</v>
      </c>
      <c r="K228" s="1" t="s">
        <v>3520</v>
      </c>
      <c r="L228" s="1" t="s">
        <v>3520</v>
      </c>
      <c r="M228" s="1" t="s">
        <v>2780</v>
      </c>
      <c r="N228" s="1" t="s">
        <v>2780</v>
      </c>
      <c r="O228" s="1" t="s">
        <v>2781</v>
      </c>
      <c r="P228" s="1" t="s">
        <v>2782</v>
      </c>
      <c r="Q228" s="1" t="s">
        <v>3521</v>
      </c>
      <c r="R228" s="1" t="s">
        <v>73</v>
      </c>
      <c r="S228" s="1" t="s">
        <v>2784</v>
      </c>
      <c r="T228" s="1" t="s">
        <v>2785</v>
      </c>
    </row>
    <row r="229" s="1" customFormat="1" spans="1:20">
      <c r="A229" s="1" t="s">
        <v>1233</v>
      </c>
      <c r="B229" s="1" t="s">
        <v>503</v>
      </c>
      <c r="C229" s="1" t="s">
        <v>3522</v>
      </c>
      <c r="D229" s="1" t="s">
        <v>1235</v>
      </c>
      <c r="E229" s="1" t="s">
        <v>3523</v>
      </c>
      <c r="F229" s="1" t="s">
        <v>503</v>
      </c>
      <c r="G229" s="1" t="s">
        <v>1102</v>
      </c>
      <c r="H229" s="1" t="s">
        <v>2777</v>
      </c>
      <c r="I229" s="1" t="s">
        <v>2962</v>
      </c>
      <c r="J229" s="1" t="s">
        <v>2779</v>
      </c>
      <c r="K229" s="1" t="s">
        <v>2962</v>
      </c>
      <c r="L229" s="1" t="s">
        <v>2962</v>
      </c>
      <c r="M229" s="1" t="s">
        <v>2780</v>
      </c>
      <c r="N229" s="1" t="s">
        <v>2780</v>
      </c>
      <c r="O229" s="1" t="s">
        <v>2781</v>
      </c>
      <c r="P229" s="1" t="s">
        <v>2782</v>
      </c>
      <c r="Q229" s="1" t="s">
        <v>3524</v>
      </c>
      <c r="R229" s="1" t="s">
        <v>73</v>
      </c>
      <c r="S229" s="1" t="s">
        <v>2784</v>
      </c>
      <c r="T229" s="1" t="s">
        <v>2785</v>
      </c>
    </row>
    <row r="230" s="1" customFormat="1" spans="1:20">
      <c r="A230" s="1" t="s">
        <v>952</v>
      </c>
      <c r="B230" s="1" t="s">
        <v>503</v>
      </c>
      <c r="C230" s="1" t="s">
        <v>3525</v>
      </c>
      <c r="D230" s="1" t="s">
        <v>3526</v>
      </c>
      <c r="E230" s="1" t="s">
        <v>955</v>
      </c>
      <c r="F230" s="1" t="s">
        <v>503</v>
      </c>
      <c r="G230" s="1" t="s">
        <v>846</v>
      </c>
      <c r="H230" s="1" t="s">
        <v>2777</v>
      </c>
      <c r="I230" s="1" t="s">
        <v>2974</v>
      </c>
      <c r="J230" s="1" t="s">
        <v>2779</v>
      </c>
      <c r="K230" s="1" t="s">
        <v>2974</v>
      </c>
      <c r="L230" s="1" t="s">
        <v>2974</v>
      </c>
      <c r="M230" s="1" t="s">
        <v>2780</v>
      </c>
      <c r="N230" s="1" t="s">
        <v>2780</v>
      </c>
      <c r="O230" s="1" t="s">
        <v>2781</v>
      </c>
      <c r="P230" s="1" t="s">
        <v>2782</v>
      </c>
      <c r="Q230" s="1" t="s">
        <v>3527</v>
      </c>
      <c r="R230" s="1" t="s">
        <v>73</v>
      </c>
      <c r="S230" s="1" t="s">
        <v>2784</v>
      </c>
      <c r="T230" s="1" t="s">
        <v>2785</v>
      </c>
    </row>
    <row r="231" s="1" customFormat="1" spans="1:20">
      <c r="A231" s="1" t="s">
        <v>940</v>
      </c>
      <c r="B231" s="1" t="s">
        <v>503</v>
      </c>
      <c r="C231" s="1" t="s">
        <v>3528</v>
      </c>
      <c r="D231" s="1" t="s">
        <v>942</v>
      </c>
      <c r="E231" s="1" t="s">
        <v>943</v>
      </c>
      <c r="F231" s="1" t="s">
        <v>503</v>
      </c>
      <c r="G231" s="1" t="s">
        <v>846</v>
      </c>
      <c r="H231" s="1" t="s">
        <v>2777</v>
      </c>
      <c r="I231" s="1" t="s">
        <v>3068</v>
      </c>
      <c r="J231" s="1" t="s">
        <v>2779</v>
      </c>
      <c r="K231" s="1" t="s">
        <v>3068</v>
      </c>
      <c r="L231" s="1" t="s">
        <v>3068</v>
      </c>
      <c r="M231" s="1" t="s">
        <v>2780</v>
      </c>
      <c r="N231" s="1" t="s">
        <v>2780</v>
      </c>
      <c r="O231" s="1" t="s">
        <v>2781</v>
      </c>
      <c r="P231" s="1" t="s">
        <v>2782</v>
      </c>
      <c r="Q231" s="1" t="s">
        <v>3529</v>
      </c>
      <c r="R231" s="1" t="s">
        <v>73</v>
      </c>
      <c r="S231" s="1" t="s">
        <v>2784</v>
      </c>
      <c r="T231" s="1" t="s">
        <v>2785</v>
      </c>
    </row>
    <row r="232" s="1" customFormat="1" spans="1:20">
      <c r="A232" s="1" t="s">
        <v>945</v>
      </c>
      <c r="B232" s="1" t="s">
        <v>503</v>
      </c>
      <c r="C232" s="1" t="s">
        <v>3530</v>
      </c>
      <c r="D232" s="1" t="s">
        <v>947</v>
      </c>
      <c r="E232" s="1" t="s">
        <v>948</v>
      </c>
      <c r="F232" s="1" t="s">
        <v>503</v>
      </c>
      <c r="G232" s="1" t="s">
        <v>846</v>
      </c>
      <c r="H232" s="1" t="s">
        <v>2777</v>
      </c>
      <c r="I232" s="1" t="s">
        <v>3531</v>
      </c>
      <c r="J232" s="1" t="s">
        <v>2779</v>
      </c>
      <c r="K232" s="1" t="s">
        <v>3531</v>
      </c>
      <c r="L232" s="1" t="s">
        <v>3531</v>
      </c>
      <c r="M232" s="1" t="s">
        <v>2780</v>
      </c>
      <c r="N232" s="1" t="s">
        <v>2780</v>
      </c>
      <c r="O232" s="1" t="s">
        <v>2781</v>
      </c>
      <c r="P232" s="1" t="s">
        <v>2782</v>
      </c>
      <c r="Q232" s="1" t="s">
        <v>3532</v>
      </c>
      <c r="R232" s="1" t="s">
        <v>73</v>
      </c>
      <c r="S232" s="1" t="s">
        <v>2784</v>
      </c>
      <c r="T232" s="1" t="s">
        <v>2785</v>
      </c>
    </row>
    <row r="233" s="1" customFormat="1" spans="1:20">
      <c r="A233" s="1" t="s">
        <v>1084</v>
      </c>
      <c r="B233" s="1" t="s">
        <v>503</v>
      </c>
      <c r="C233" s="1" t="s">
        <v>3533</v>
      </c>
      <c r="D233" s="1" t="s">
        <v>3534</v>
      </c>
      <c r="E233" s="1" t="s">
        <v>1087</v>
      </c>
      <c r="F233" s="1" t="s">
        <v>503</v>
      </c>
      <c r="G233" s="1" t="s">
        <v>846</v>
      </c>
      <c r="H233" s="1" t="s">
        <v>2777</v>
      </c>
      <c r="I233" s="1" t="s">
        <v>3535</v>
      </c>
      <c r="J233" s="1" t="s">
        <v>2779</v>
      </c>
      <c r="K233" s="1" t="s">
        <v>3535</v>
      </c>
      <c r="L233" s="1" t="s">
        <v>3535</v>
      </c>
      <c r="M233" s="1" t="s">
        <v>2780</v>
      </c>
      <c r="N233" s="1" t="s">
        <v>2780</v>
      </c>
      <c r="O233" s="1" t="s">
        <v>2781</v>
      </c>
      <c r="P233" s="1" t="s">
        <v>2782</v>
      </c>
      <c r="Q233" s="1" t="s">
        <v>3536</v>
      </c>
      <c r="R233" s="1" t="s">
        <v>73</v>
      </c>
      <c r="S233" s="1" t="s">
        <v>2784</v>
      </c>
      <c r="T233" s="1" t="s">
        <v>2785</v>
      </c>
    </row>
    <row r="234" s="1" customFormat="1" spans="1:20">
      <c r="A234" s="1" t="s">
        <v>984</v>
      </c>
      <c r="B234" s="1" t="s">
        <v>503</v>
      </c>
      <c r="C234" s="1" t="s">
        <v>3537</v>
      </c>
      <c r="D234" s="1" t="s">
        <v>986</v>
      </c>
      <c r="E234" s="1" t="s">
        <v>3538</v>
      </c>
      <c r="F234" s="1" t="s">
        <v>503</v>
      </c>
      <c r="G234" s="1" t="s">
        <v>846</v>
      </c>
      <c r="H234" s="1" t="s">
        <v>2777</v>
      </c>
      <c r="I234" s="1" t="s">
        <v>3539</v>
      </c>
      <c r="J234" s="1" t="s">
        <v>2779</v>
      </c>
      <c r="K234" s="1" t="s">
        <v>3539</v>
      </c>
      <c r="L234" s="1" t="s">
        <v>3539</v>
      </c>
      <c r="M234" s="1" t="s">
        <v>2780</v>
      </c>
      <c r="N234" s="1" t="s">
        <v>2780</v>
      </c>
      <c r="O234" s="1" t="s">
        <v>2781</v>
      </c>
      <c r="P234" s="1" t="s">
        <v>2782</v>
      </c>
      <c r="Q234" s="1" t="s">
        <v>3540</v>
      </c>
      <c r="R234" s="1" t="s">
        <v>73</v>
      </c>
      <c r="S234" s="1" t="s">
        <v>2784</v>
      </c>
      <c r="T234" s="1" t="s">
        <v>2785</v>
      </c>
    </row>
    <row r="235" s="1" customFormat="1" spans="1:20">
      <c r="A235" s="1" t="s">
        <v>910</v>
      </c>
      <c r="B235" s="1" t="s">
        <v>503</v>
      </c>
      <c r="C235" s="1" t="s">
        <v>3541</v>
      </c>
      <c r="D235" s="1" t="s">
        <v>3542</v>
      </c>
      <c r="E235" s="1" t="s">
        <v>913</v>
      </c>
      <c r="F235" s="1" t="s">
        <v>503</v>
      </c>
      <c r="G235" s="1" t="s">
        <v>846</v>
      </c>
      <c r="H235" s="1" t="s">
        <v>2777</v>
      </c>
      <c r="I235" s="1" t="s">
        <v>3543</v>
      </c>
      <c r="J235" s="1" t="s">
        <v>2779</v>
      </c>
      <c r="K235" s="1" t="s">
        <v>3543</v>
      </c>
      <c r="L235" s="1" t="s">
        <v>3543</v>
      </c>
      <c r="M235" s="1" t="s">
        <v>2780</v>
      </c>
      <c r="N235" s="1" t="s">
        <v>2780</v>
      </c>
      <c r="O235" s="1" t="s">
        <v>2781</v>
      </c>
      <c r="P235" s="1" t="s">
        <v>2782</v>
      </c>
      <c r="Q235" s="1" t="s">
        <v>3544</v>
      </c>
      <c r="R235" s="1" t="s">
        <v>73</v>
      </c>
      <c r="S235" s="1" t="s">
        <v>2784</v>
      </c>
      <c r="T235" s="1" t="s">
        <v>2785</v>
      </c>
    </row>
    <row r="236" s="1" customFormat="1" spans="1:20">
      <c r="A236" s="1" t="s">
        <v>2521</v>
      </c>
      <c r="B236" s="1" t="s">
        <v>503</v>
      </c>
      <c r="C236" s="1" t="s">
        <v>3545</v>
      </c>
      <c r="D236" s="1" t="s">
        <v>885</v>
      </c>
      <c r="E236" s="1" t="s">
        <v>2522</v>
      </c>
      <c r="F236" s="1" t="s">
        <v>1472</v>
      </c>
      <c r="G236" s="1" t="s">
        <v>2323</v>
      </c>
      <c r="H236" s="1" t="s">
        <v>2777</v>
      </c>
      <c r="I236" s="1" t="s">
        <v>3546</v>
      </c>
      <c r="J236" s="1" t="s">
        <v>2779</v>
      </c>
      <c r="K236" s="1" t="s">
        <v>3546</v>
      </c>
      <c r="L236" s="1" t="s">
        <v>3546</v>
      </c>
      <c r="M236" s="1" t="s">
        <v>2780</v>
      </c>
      <c r="N236" s="1" t="s">
        <v>2780</v>
      </c>
      <c r="O236" s="1" t="s">
        <v>2781</v>
      </c>
      <c r="P236" s="1" t="s">
        <v>2782</v>
      </c>
      <c r="Q236" s="1" t="s">
        <v>3547</v>
      </c>
      <c r="R236" s="1" t="s">
        <v>73</v>
      </c>
      <c r="S236" s="1" t="s">
        <v>2784</v>
      </c>
      <c r="T236" s="1" t="s">
        <v>2785</v>
      </c>
    </row>
    <row r="237" s="1" customFormat="1" spans="1:20">
      <c r="A237" s="1" t="s">
        <v>1898</v>
      </c>
      <c r="B237" s="1" t="s">
        <v>503</v>
      </c>
      <c r="C237" s="1" t="s">
        <v>3548</v>
      </c>
      <c r="D237" s="1" t="s">
        <v>1900</v>
      </c>
      <c r="E237" s="1" t="s">
        <v>1901</v>
      </c>
      <c r="F237" s="1" t="s">
        <v>846</v>
      </c>
      <c r="G237" s="1" t="s">
        <v>1472</v>
      </c>
      <c r="H237" s="1" t="s">
        <v>2777</v>
      </c>
      <c r="I237" s="1" t="s">
        <v>3549</v>
      </c>
      <c r="J237" s="1" t="s">
        <v>2779</v>
      </c>
      <c r="K237" s="1" t="s">
        <v>3549</v>
      </c>
      <c r="L237" s="1" t="s">
        <v>3549</v>
      </c>
      <c r="M237" s="1" t="s">
        <v>2780</v>
      </c>
      <c r="N237" s="1" t="s">
        <v>2780</v>
      </c>
      <c r="O237" s="1" t="s">
        <v>2781</v>
      </c>
      <c r="P237" s="1" t="s">
        <v>2782</v>
      </c>
      <c r="Q237" s="1" t="s">
        <v>3550</v>
      </c>
      <c r="R237" s="1" t="s">
        <v>73</v>
      </c>
      <c r="S237" s="1" t="s">
        <v>2784</v>
      </c>
      <c r="T237" s="1" t="s">
        <v>2785</v>
      </c>
    </row>
    <row r="238" s="1" customFormat="1" spans="1:20">
      <c r="A238" s="1" t="s">
        <v>1047</v>
      </c>
      <c r="B238" s="1" t="s">
        <v>503</v>
      </c>
      <c r="C238" s="1" t="s">
        <v>3551</v>
      </c>
      <c r="D238" s="1" t="s">
        <v>1049</v>
      </c>
      <c r="E238" s="1" t="s">
        <v>1050</v>
      </c>
      <c r="F238" s="1" t="s">
        <v>503</v>
      </c>
      <c r="G238" s="1" t="s">
        <v>846</v>
      </c>
      <c r="H238" s="1" t="s">
        <v>2777</v>
      </c>
      <c r="I238" s="1" t="s">
        <v>3552</v>
      </c>
      <c r="J238" s="1" t="s">
        <v>2779</v>
      </c>
      <c r="K238" s="1" t="s">
        <v>3552</v>
      </c>
      <c r="L238" s="1" t="s">
        <v>3552</v>
      </c>
      <c r="M238" s="1" t="s">
        <v>2780</v>
      </c>
      <c r="N238" s="1" t="s">
        <v>2780</v>
      </c>
      <c r="O238" s="1" t="s">
        <v>2781</v>
      </c>
      <c r="P238" s="1" t="s">
        <v>2782</v>
      </c>
      <c r="Q238" s="1" t="s">
        <v>3553</v>
      </c>
      <c r="R238" s="1" t="s">
        <v>73</v>
      </c>
      <c r="S238" s="1" t="s">
        <v>2784</v>
      </c>
      <c r="T238" s="1" t="s">
        <v>2785</v>
      </c>
    </row>
    <row r="239" s="1" customFormat="1" spans="1:20">
      <c r="A239" s="1" t="s">
        <v>917</v>
      </c>
      <c r="B239" s="1" t="s">
        <v>503</v>
      </c>
      <c r="C239" s="1" t="s">
        <v>3554</v>
      </c>
      <c r="D239" s="1" t="s">
        <v>919</v>
      </c>
      <c r="E239" s="1" t="s">
        <v>920</v>
      </c>
      <c r="F239" s="1" t="s">
        <v>503</v>
      </c>
      <c r="G239" s="1" t="s">
        <v>846</v>
      </c>
      <c r="H239" s="1" t="s">
        <v>2777</v>
      </c>
      <c r="I239" s="1" t="s">
        <v>3155</v>
      </c>
      <c r="J239" s="1" t="s">
        <v>2779</v>
      </c>
      <c r="K239" s="1" t="s">
        <v>3155</v>
      </c>
      <c r="L239" s="1" t="s">
        <v>3155</v>
      </c>
      <c r="M239" s="1" t="s">
        <v>2780</v>
      </c>
      <c r="N239" s="1" t="s">
        <v>2780</v>
      </c>
      <c r="O239" s="1" t="s">
        <v>2781</v>
      </c>
      <c r="P239" s="1" t="s">
        <v>2782</v>
      </c>
      <c r="Q239" s="1" t="s">
        <v>3555</v>
      </c>
      <c r="R239" s="1" t="s">
        <v>73</v>
      </c>
      <c r="S239" s="1" t="s">
        <v>2784</v>
      </c>
      <c r="T239" s="1" t="s">
        <v>2785</v>
      </c>
    </row>
    <row r="240" s="1" customFormat="1" spans="1:20">
      <c r="A240" s="1" t="s">
        <v>1904</v>
      </c>
      <c r="B240" s="1" t="s">
        <v>503</v>
      </c>
      <c r="C240" s="1" t="s">
        <v>3556</v>
      </c>
      <c r="D240" s="1" t="s">
        <v>1906</v>
      </c>
      <c r="E240" s="1" t="s">
        <v>1907</v>
      </c>
      <c r="F240" s="1" t="s">
        <v>846</v>
      </c>
      <c r="G240" s="1" t="s">
        <v>1472</v>
      </c>
      <c r="H240" s="1" t="s">
        <v>2777</v>
      </c>
      <c r="I240" s="1" t="s">
        <v>3498</v>
      </c>
      <c r="J240" s="1" t="s">
        <v>2779</v>
      </c>
      <c r="K240" s="1" t="s">
        <v>3498</v>
      </c>
      <c r="L240" s="1" t="s">
        <v>3498</v>
      </c>
      <c r="M240" s="1" t="s">
        <v>2780</v>
      </c>
      <c r="N240" s="1" t="s">
        <v>2780</v>
      </c>
      <c r="O240" s="1" t="s">
        <v>2781</v>
      </c>
      <c r="P240" s="1" t="s">
        <v>2782</v>
      </c>
      <c r="Q240" s="1" t="s">
        <v>3557</v>
      </c>
      <c r="R240" s="1" t="s">
        <v>73</v>
      </c>
      <c r="S240" s="1" t="s">
        <v>2784</v>
      </c>
      <c r="T240" s="1" t="s">
        <v>2785</v>
      </c>
    </row>
    <row r="241" s="1" customFormat="1" spans="1:20">
      <c r="A241" s="1" t="s">
        <v>995</v>
      </c>
      <c r="B241" s="1" t="s">
        <v>503</v>
      </c>
      <c r="C241" s="1" t="s">
        <v>3558</v>
      </c>
      <c r="D241" s="1" t="s">
        <v>375</v>
      </c>
      <c r="E241" s="1" t="s">
        <v>996</v>
      </c>
      <c r="F241" s="1" t="s">
        <v>503</v>
      </c>
      <c r="G241" s="1" t="s">
        <v>846</v>
      </c>
      <c r="H241" s="1" t="s">
        <v>2777</v>
      </c>
      <c r="I241" s="1" t="s">
        <v>3559</v>
      </c>
      <c r="J241" s="1" t="s">
        <v>2779</v>
      </c>
      <c r="K241" s="1" t="s">
        <v>3559</v>
      </c>
      <c r="L241" s="1" t="s">
        <v>3559</v>
      </c>
      <c r="M241" s="1" t="s">
        <v>2780</v>
      </c>
      <c r="N241" s="1" t="s">
        <v>2780</v>
      </c>
      <c r="O241" s="1" t="s">
        <v>2781</v>
      </c>
      <c r="P241" s="1" t="s">
        <v>2782</v>
      </c>
      <c r="Q241" s="1" t="s">
        <v>3560</v>
      </c>
      <c r="R241" s="1" t="s">
        <v>73</v>
      </c>
      <c r="S241" s="1" t="s">
        <v>2784</v>
      </c>
      <c r="T241" s="1" t="s">
        <v>2785</v>
      </c>
    </row>
    <row r="242" s="1" customFormat="1" spans="1:20">
      <c r="A242" s="1" t="s">
        <v>966</v>
      </c>
      <c r="B242" s="1" t="s">
        <v>503</v>
      </c>
      <c r="C242" s="1" t="s">
        <v>3561</v>
      </c>
      <c r="D242" s="1" t="s">
        <v>885</v>
      </c>
      <c r="E242" s="1" t="s">
        <v>3562</v>
      </c>
      <c r="F242" s="1" t="s">
        <v>503</v>
      </c>
      <c r="G242" s="1" t="s">
        <v>846</v>
      </c>
      <c r="H242" s="1" t="s">
        <v>2777</v>
      </c>
      <c r="I242" s="1" t="s">
        <v>3563</v>
      </c>
      <c r="J242" s="1" t="s">
        <v>2779</v>
      </c>
      <c r="K242" s="1" t="s">
        <v>3563</v>
      </c>
      <c r="L242" s="1" t="s">
        <v>3563</v>
      </c>
      <c r="M242" s="1" t="s">
        <v>2780</v>
      </c>
      <c r="N242" s="1" t="s">
        <v>2780</v>
      </c>
      <c r="O242" s="1" t="s">
        <v>2781</v>
      </c>
      <c r="P242" s="1" t="s">
        <v>2782</v>
      </c>
      <c r="Q242" s="1" t="s">
        <v>3564</v>
      </c>
      <c r="R242" s="1" t="s">
        <v>73</v>
      </c>
      <c r="S242" s="1" t="s">
        <v>2784</v>
      </c>
      <c r="T242" s="1" t="s">
        <v>2785</v>
      </c>
    </row>
    <row r="243" s="1" customFormat="1" spans="1:20">
      <c r="A243" s="1" t="s">
        <v>1054</v>
      </c>
      <c r="B243" s="1" t="s">
        <v>503</v>
      </c>
      <c r="C243" s="1" t="s">
        <v>3565</v>
      </c>
      <c r="D243" s="1" t="s">
        <v>3566</v>
      </c>
      <c r="E243" s="1" t="s">
        <v>1057</v>
      </c>
      <c r="F243" s="1" t="s">
        <v>503</v>
      </c>
      <c r="G243" s="1" t="s">
        <v>846</v>
      </c>
      <c r="H243" s="1" t="s">
        <v>2777</v>
      </c>
      <c r="I243" s="1" t="s">
        <v>3567</v>
      </c>
      <c r="J243" s="1" t="s">
        <v>2779</v>
      </c>
      <c r="K243" s="1" t="s">
        <v>3567</v>
      </c>
      <c r="L243" s="1" t="s">
        <v>3567</v>
      </c>
      <c r="M243" s="1" t="s">
        <v>2780</v>
      </c>
      <c r="N243" s="1" t="s">
        <v>2780</v>
      </c>
      <c r="O243" s="1" t="s">
        <v>2781</v>
      </c>
      <c r="P243" s="1" t="s">
        <v>2782</v>
      </c>
      <c r="Q243" s="1" t="s">
        <v>3568</v>
      </c>
      <c r="R243" s="1" t="s">
        <v>73</v>
      </c>
      <c r="S243" s="1" t="s">
        <v>2784</v>
      </c>
      <c r="T243" s="1" t="s">
        <v>2785</v>
      </c>
    </row>
    <row r="244" s="1" customFormat="1" spans="1:20">
      <c r="A244" s="1" t="s">
        <v>1089</v>
      </c>
      <c r="B244" s="1" t="s">
        <v>503</v>
      </c>
      <c r="C244" s="1" t="s">
        <v>3569</v>
      </c>
      <c r="D244" s="1" t="s">
        <v>1091</v>
      </c>
      <c r="E244" s="1" t="s">
        <v>1092</v>
      </c>
      <c r="F244" s="1" t="s">
        <v>503</v>
      </c>
      <c r="G244" s="1" t="s">
        <v>846</v>
      </c>
      <c r="H244" s="1" t="s">
        <v>2777</v>
      </c>
      <c r="I244" s="1" t="s">
        <v>3570</v>
      </c>
      <c r="J244" s="1" t="s">
        <v>2779</v>
      </c>
      <c r="K244" s="1" t="s">
        <v>3570</v>
      </c>
      <c r="L244" s="1" t="s">
        <v>3570</v>
      </c>
      <c r="M244" s="1" t="s">
        <v>2780</v>
      </c>
      <c r="N244" s="1" t="s">
        <v>2780</v>
      </c>
      <c r="O244" s="1" t="s">
        <v>2781</v>
      </c>
      <c r="P244" s="1" t="s">
        <v>2782</v>
      </c>
      <c r="Q244" s="1" t="s">
        <v>3571</v>
      </c>
      <c r="R244" s="1" t="s">
        <v>73</v>
      </c>
      <c r="S244" s="1" t="s">
        <v>2784</v>
      </c>
      <c r="T244" s="1" t="s">
        <v>2785</v>
      </c>
    </row>
    <row r="245" s="1" customFormat="1" spans="1:20">
      <c r="A245" s="1" t="s">
        <v>3572</v>
      </c>
      <c r="B245" s="1" t="s">
        <v>503</v>
      </c>
      <c r="C245" s="1" t="s">
        <v>3573</v>
      </c>
      <c r="D245" s="1" t="s">
        <v>3574</v>
      </c>
      <c r="E245" s="1" t="s">
        <v>3575</v>
      </c>
      <c r="F245" s="1" t="s">
        <v>846</v>
      </c>
      <c r="G245" s="1" t="s">
        <v>1472</v>
      </c>
      <c r="H245" s="1" t="s">
        <v>2777</v>
      </c>
      <c r="I245" s="1" t="s">
        <v>2781</v>
      </c>
      <c r="J245" s="1" t="s">
        <v>2779</v>
      </c>
      <c r="K245" s="1" t="s">
        <v>2781</v>
      </c>
      <c r="L245" s="1" t="s">
        <v>2781</v>
      </c>
      <c r="M245" s="1" t="s">
        <v>2780</v>
      </c>
      <c r="N245" s="1" t="s">
        <v>2780</v>
      </c>
      <c r="O245" s="1" t="s">
        <v>2781</v>
      </c>
      <c r="P245" s="1" t="s">
        <v>2782</v>
      </c>
      <c r="Q245" s="1" t="s">
        <v>3576</v>
      </c>
      <c r="R245" s="1" t="s">
        <v>73</v>
      </c>
      <c r="S245" s="1" t="s">
        <v>2784</v>
      </c>
      <c r="T245" s="1" t="s">
        <v>2785</v>
      </c>
    </row>
    <row r="246" s="1" customFormat="1" spans="1:20">
      <c r="A246" s="1" t="s">
        <v>1109</v>
      </c>
      <c r="B246" s="1" t="s">
        <v>503</v>
      </c>
      <c r="C246" s="1" t="s">
        <v>3577</v>
      </c>
      <c r="D246" s="1" t="s">
        <v>1111</v>
      </c>
      <c r="E246" s="1" t="s">
        <v>1112</v>
      </c>
      <c r="F246" s="1" t="s">
        <v>846</v>
      </c>
      <c r="G246" s="1" t="s">
        <v>1102</v>
      </c>
      <c r="H246" s="1" t="s">
        <v>2777</v>
      </c>
      <c r="I246" s="1" t="s">
        <v>3122</v>
      </c>
      <c r="J246" s="1" t="s">
        <v>2779</v>
      </c>
      <c r="K246" s="1" t="s">
        <v>3122</v>
      </c>
      <c r="L246" s="1" t="s">
        <v>3122</v>
      </c>
      <c r="M246" s="1" t="s">
        <v>2780</v>
      </c>
      <c r="N246" s="1" t="s">
        <v>2780</v>
      </c>
      <c r="O246" s="1" t="s">
        <v>2781</v>
      </c>
      <c r="P246" s="1" t="s">
        <v>2782</v>
      </c>
      <c r="Q246" s="1" t="s">
        <v>3578</v>
      </c>
      <c r="R246" s="1" t="s">
        <v>73</v>
      </c>
      <c r="S246" s="1" t="s">
        <v>2784</v>
      </c>
      <c r="T246" s="1" t="s">
        <v>2785</v>
      </c>
    </row>
    <row r="247" s="1" customFormat="1" spans="1:20">
      <c r="A247" s="1" t="s">
        <v>1471</v>
      </c>
      <c r="B247" s="1" t="s">
        <v>503</v>
      </c>
      <c r="C247" s="1" t="s">
        <v>3579</v>
      </c>
      <c r="D247" s="1" t="s">
        <v>1111</v>
      </c>
      <c r="E247" s="1" t="s">
        <v>1112</v>
      </c>
      <c r="F247" s="1" t="s">
        <v>1102</v>
      </c>
      <c r="G247" s="1" t="s">
        <v>1472</v>
      </c>
      <c r="H247" s="1" t="s">
        <v>2777</v>
      </c>
      <c r="I247" s="1" t="s">
        <v>3122</v>
      </c>
      <c r="J247" s="1" t="s">
        <v>2779</v>
      </c>
      <c r="K247" s="1" t="s">
        <v>3122</v>
      </c>
      <c r="L247" s="1" t="s">
        <v>3122</v>
      </c>
      <c r="M247" s="1" t="s">
        <v>2780</v>
      </c>
      <c r="N247" s="1" t="s">
        <v>2780</v>
      </c>
      <c r="O247" s="1" t="s">
        <v>2781</v>
      </c>
      <c r="P247" s="1" t="s">
        <v>2782</v>
      </c>
      <c r="Q247" s="1" t="s">
        <v>3580</v>
      </c>
      <c r="R247" s="1" t="s">
        <v>73</v>
      </c>
      <c r="S247" s="1" t="s">
        <v>2784</v>
      </c>
      <c r="T247" s="1" t="s">
        <v>2785</v>
      </c>
    </row>
    <row r="248" s="1" customFormat="1" spans="1:20">
      <c r="A248" s="1" t="s">
        <v>862</v>
      </c>
      <c r="B248" s="1" t="s">
        <v>503</v>
      </c>
      <c r="C248" s="1" t="s">
        <v>3581</v>
      </c>
      <c r="D248" s="1" t="s">
        <v>3582</v>
      </c>
      <c r="E248" s="1" t="s">
        <v>865</v>
      </c>
      <c r="F248" s="1" t="s">
        <v>503</v>
      </c>
      <c r="G248" s="1" t="s">
        <v>846</v>
      </c>
      <c r="H248" s="1" t="s">
        <v>2777</v>
      </c>
      <c r="I248" s="1" t="s">
        <v>2936</v>
      </c>
      <c r="J248" s="1" t="s">
        <v>2779</v>
      </c>
      <c r="K248" s="1" t="s">
        <v>2936</v>
      </c>
      <c r="L248" s="1" t="s">
        <v>2936</v>
      </c>
      <c r="M248" s="1" t="s">
        <v>2780</v>
      </c>
      <c r="N248" s="1" t="s">
        <v>2780</v>
      </c>
      <c r="O248" s="1" t="s">
        <v>2781</v>
      </c>
      <c r="P248" s="1" t="s">
        <v>2782</v>
      </c>
      <c r="Q248" s="1" t="s">
        <v>3583</v>
      </c>
      <c r="R248" s="1" t="s">
        <v>73</v>
      </c>
      <c r="S248" s="1" t="s">
        <v>2784</v>
      </c>
      <c r="T248" s="1" t="s">
        <v>2785</v>
      </c>
    </row>
    <row r="249" s="1" customFormat="1" spans="1:20">
      <c r="A249" s="1" t="s">
        <v>1156</v>
      </c>
      <c r="B249" s="1" t="s">
        <v>503</v>
      </c>
      <c r="C249" s="1" t="s">
        <v>3584</v>
      </c>
      <c r="D249" s="1" t="s">
        <v>3008</v>
      </c>
      <c r="E249" s="1" t="s">
        <v>302</v>
      </c>
      <c r="F249" s="1" t="s">
        <v>846</v>
      </c>
      <c r="G249" s="1" t="s">
        <v>1102</v>
      </c>
      <c r="H249" s="1" t="s">
        <v>2777</v>
      </c>
      <c r="I249" s="1" t="s">
        <v>3049</v>
      </c>
      <c r="J249" s="1" t="s">
        <v>2779</v>
      </c>
      <c r="K249" s="1" t="s">
        <v>3049</v>
      </c>
      <c r="L249" s="1" t="s">
        <v>3049</v>
      </c>
      <c r="M249" s="1" t="s">
        <v>2780</v>
      </c>
      <c r="N249" s="1" t="s">
        <v>2780</v>
      </c>
      <c r="O249" s="1" t="s">
        <v>2781</v>
      </c>
      <c r="P249" s="1" t="s">
        <v>2782</v>
      </c>
      <c r="Q249" s="1" t="s">
        <v>3585</v>
      </c>
      <c r="R249" s="1" t="s">
        <v>73</v>
      </c>
      <c r="S249" s="1" t="s">
        <v>2784</v>
      </c>
      <c r="T249" s="1" t="s">
        <v>2785</v>
      </c>
    </row>
    <row r="250" s="1" customFormat="1" spans="1:20">
      <c r="A250" s="1" t="s">
        <v>1546</v>
      </c>
      <c r="B250" s="1" t="s">
        <v>503</v>
      </c>
      <c r="C250" s="1" t="s">
        <v>3586</v>
      </c>
      <c r="D250" s="1" t="s">
        <v>3008</v>
      </c>
      <c r="E250" s="1" t="s">
        <v>302</v>
      </c>
      <c r="F250" s="1" t="s">
        <v>1102</v>
      </c>
      <c r="G250" s="1" t="s">
        <v>1472</v>
      </c>
      <c r="H250" s="1" t="s">
        <v>2777</v>
      </c>
      <c r="I250" s="1" t="s">
        <v>3049</v>
      </c>
      <c r="J250" s="1" t="s">
        <v>2779</v>
      </c>
      <c r="K250" s="1" t="s">
        <v>3049</v>
      </c>
      <c r="L250" s="1" t="s">
        <v>3049</v>
      </c>
      <c r="M250" s="1" t="s">
        <v>2780</v>
      </c>
      <c r="N250" s="1" t="s">
        <v>2780</v>
      </c>
      <c r="O250" s="1" t="s">
        <v>2781</v>
      </c>
      <c r="P250" s="1" t="s">
        <v>2782</v>
      </c>
      <c r="Q250" s="1" t="s">
        <v>3587</v>
      </c>
      <c r="R250" s="1" t="s">
        <v>73</v>
      </c>
      <c r="S250" s="1" t="s">
        <v>2784</v>
      </c>
      <c r="T250" s="1" t="s">
        <v>2785</v>
      </c>
    </row>
    <row r="251" s="1" customFormat="1" spans="1:20">
      <c r="A251" s="1" t="s">
        <v>1011</v>
      </c>
      <c r="B251" s="1" t="s">
        <v>503</v>
      </c>
      <c r="C251" s="1" t="s">
        <v>3588</v>
      </c>
      <c r="D251" s="1" t="s">
        <v>1013</v>
      </c>
      <c r="E251" s="1" t="s">
        <v>1014</v>
      </c>
      <c r="F251" s="1" t="s">
        <v>503</v>
      </c>
      <c r="G251" s="1" t="s">
        <v>846</v>
      </c>
      <c r="H251" s="1" t="s">
        <v>2777</v>
      </c>
      <c r="I251" s="1" t="s">
        <v>3535</v>
      </c>
      <c r="J251" s="1" t="s">
        <v>2779</v>
      </c>
      <c r="K251" s="1" t="s">
        <v>3535</v>
      </c>
      <c r="L251" s="1" t="s">
        <v>3535</v>
      </c>
      <c r="M251" s="1" t="s">
        <v>2780</v>
      </c>
      <c r="N251" s="1" t="s">
        <v>2780</v>
      </c>
      <c r="O251" s="1" t="s">
        <v>2781</v>
      </c>
      <c r="P251" s="1" t="s">
        <v>2782</v>
      </c>
      <c r="Q251" s="1" t="s">
        <v>3589</v>
      </c>
      <c r="R251" s="1" t="s">
        <v>73</v>
      </c>
      <c r="S251" s="1" t="s">
        <v>2784</v>
      </c>
      <c r="T251" s="1" t="s">
        <v>2785</v>
      </c>
    </row>
    <row r="252" s="1" customFormat="1" spans="1:20">
      <c r="A252" s="1" t="s">
        <v>1915</v>
      </c>
      <c r="B252" s="1" t="s">
        <v>503</v>
      </c>
      <c r="C252" s="1" t="s">
        <v>3590</v>
      </c>
      <c r="D252" s="1" t="s">
        <v>3591</v>
      </c>
      <c r="E252" s="1" t="s">
        <v>1918</v>
      </c>
      <c r="F252" s="1" t="s">
        <v>1102</v>
      </c>
      <c r="G252" s="1" t="s">
        <v>1472</v>
      </c>
      <c r="H252" s="1" t="s">
        <v>2777</v>
      </c>
      <c r="I252" s="1" t="s">
        <v>3009</v>
      </c>
      <c r="J252" s="1" t="s">
        <v>2779</v>
      </c>
      <c r="K252" s="1" t="s">
        <v>3009</v>
      </c>
      <c r="L252" s="1" t="s">
        <v>3009</v>
      </c>
      <c r="M252" s="1" t="s">
        <v>2780</v>
      </c>
      <c r="N252" s="1" t="s">
        <v>2780</v>
      </c>
      <c r="O252" s="1" t="s">
        <v>2781</v>
      </c>
      <c r="P252" s="1" t="s">
        <v>2782</v>
      </c>
      <c r="Q252" s="1" t="s">
        <v>3592</v>
      </c>
      <c r="R252" s="1" t="s">
        <v>73</v>
      </c>
      <c r="S252" s="1" t="s">
        <v>2784</v>
      </c>
      <c r="T252" s="1" t="s">
        <v>2785</v>
      </c>
    </row>
    <row r="253" s="1" customFormat="1" spans="1:20">
      <c r="A253" s="1" t="s">
        <v>1402</v>
      </c>
      <c r="B253" s="1" t="s">
        <v>846</v>
      </c>
      <c r="C253" s="1" t="s">
        <v>3593</v>
      </c>
      <c r="D253" s="1" t="s">
        <v>1404</v>
      </c>
      <c r="E253" s="1" t="s">
        <v>1405</v>
      </c>
      <c r="F253" s="1" t="s">
        <v>846</v>
      </c>
      <c r="G253" s="1" t="s">
        <v>1102</v>
      </c>
      <c r="H253" s="1" t="s">
        <v>2777</v>
      </c>
      <c r="I253" s="1" t="s">
        <v>3594</v>
      </c>
      <c r="J253" s="1" t="s">
        <v>2779</v>
      </c>
      <c r="K253" s="1" t="s">
        <v>3594</v>
      </c>
      <c r="L253" s="1" t="s">
        <v>3594</v>
      </c>
      <c r="M253" s="1" t="s">
        <v>2780</v>
      </c>
      <c r="N253" s="1" t="s">
        <v>2780</v>
      </c>
      <c r="O253" s="1" t="s">
        <v>2781</v>
      </c>
      <c r="P253" s="1" t="s">
        <v>2782</v>
      </c>
      <c r="Q253" s="1" t="s">
        <v>3595</v>
      </c>
      <c r="R253" s="1" t="s">
        <v>73</v>
      </c>
      <c r="S253" s="1" t="s">
        <v>2784</v>
      </c>
      <c r="T253" s="1" t="s">
        <v>2785</v>
      </c>
    </row>
    <row r="254" s="1" customFormat="1" spans="1:20">
      <c r="A254" s="1" t="s">
        <v>1229</v>
      </c>
      <c r="B254" s="1" t="s">
        <v>846</v>
      </c>
      <c r="C254" s="1" t="s">
        <v>3596</v>
      </c>
      <c r="D254" s="1" t="s">
        <v>3597</v>
      </c>
      <c r="E254" s="1" t="s">
        <v>1232</v>
      </c>
      <c r="F254" s="1" t="s">
        <v>846</v>
      </c>
      <c r="G254" s="1" t="s">
        <v>1102</v>
      </c>
      <c r="H254" s="1" t="s">
        <v>2777</v>
      </c>
      <c r="I254" s="1" t="s">
        <v>3535</v>
      </c>
      <c r="J254" s="1" t="s">
        <v>2779</v>
      </c>
      <c r="K254" s="1" t="s">
        <v>3535</v>
      </c>
      <c r="L254" s="1" t="s">
        <v>3535</v>
      </c>
      <c r="M254" s="1" t="s">
        <v>2780</v>
      </c>
      <c r="N254" s="1" t="s">
        <v>2780</v>
      </c>
      <c r="O254" s="1" t="s">
        <v>2781</v>
      </c>
      <c r="P254" s="1" t="s">
        <v>2782</v>
      </c>
      <c r="Q254" s="1" t="s">
        <v>3598</v>
      </c>
      <c r="R254" s="1" t="s">
        <v>73</v>
      </c>
      <c r="S254" s="1" t="s">
        <v>2784</v>
      </c>
      <c r="T254" s="1" t="s">
        <v>2785</v>
      </c>
    </row>
    <row r="255" s="1" customFormat="1" spans="1:20">
      <c r="A255" s="1" t="s">
        <v>1408</v>
      </c>
      <c r="B255" s="1" t="s">
        <v>846</v>
      </c>
      <c r="C255" s="1" t="s">
        <v>3599</v>
      </c>
      <c r="D255" s="1" t="s">
        <v>3600</v>
      </c>
      <c r="E255" s="1" t="s">
        <v>1411</v>
      </c>
      <c r="F255" s="1" t="s">
        <v>846</v>
      </c>
      <c r="G255" s="1" t="s">
        <v>1102</v>
      </c>
      <c r="H255" s="1" t="s">
        <v>2777</v>
      </c>
      <c r="I255" s="1" t="s">
        <v>3601</v>
      </c>
      <c r="J255" s="1" t="s">
        <v>2779</v>
      </c>
      <c r="K255" s="1" t="s">
        <v>3601</v>
      </c>
      <c r="L255" s="1" t="s">
        <v>3601</v>
      </c>
      <c r="M255" s="1" t="s">
        <v>2780</v>
      </c>
      <c r="N255" s="1" t="s">
        <v>2780</v>
      </c>
      <c r="O255" s="1" t="s">
        <v>2781</v>
      </c>
      <c r="P255" s="1" t="s">
        <v>2782</v>
      </c>
      <c r="Q255" s="1" t="s">
        <v>3602</v>
      </c>
      <c r="R255" s="1" t="s">
        <v>73</v>
      </c>
      <c r="S255" s="1" t="s">
        <v>2784</v>
      </c>
      <c r="T255" s="1" t="s">
        <v>2785</v>
      </c>
    </row>
    <row r="256" s="1" customFormat="1" spans="1:20">
      <c r="A256" s="1" t="s">
        <v>1119</v>
      </c>
      <c r="B256" s="1" t="s">
        <v>846</v>
      </c>
      <c r="C256" s="1" t="s">
        <v>3603</v>
      </c>
      <c r="D256" s="1" t="s">
        <v>1121</v>
      </c>
      <c r="E256" s="1" t="s">
        <v>1122</v>
      </c>
      <c r="F256" s="1" t="s">
        <v>846</v>
      </c>
      <c r="G256" s="1" t="s">
        <v>1102</v>
      </c>
      <c r="H256" s="1" t="s">
        <v>2777</v>
      </c>
      <c r="I256" s="1" t="s">
        <v>3604</v>
      </c>
      <c r="J256" s="1" t="s">
        <v>2779</v>
      </c>
      <c r="K256" s="1" t="s">
        <v>3604</v>
      </c>
      <c r="L256" s="1" t="s">
        <v>3604</v>
      </c>
      <c r="M256" s="1" t="s">
        <v>2780</v>
      </c>
      <c r="N256" s="1" t="s">
        <v>2780</v>
      </c>
      <c r="O256" s="1" t="s">
        <v>2781</v>
      </c>
      <c r="P256" s="1" t="s">
        <v>2782</v>
      </c>
      <c r="Q256" s="1" t="s">
        <v>3605</v>
      </c>
      <c r="R256" s="1" t="s">
        <v>73</v>
      </c>
      <c r="S256" s="1" t="s">
        <v>2784</v>
      </c>
      <c r="T256" s="1" t="s">
        <v>2785</v>
      </c>
    </row>
    <row r="257" s="1" customFormat="1" spans="1:20">
      <c r="A257" s="1" t="s">
        <v>3606</v>
      </c>
      <c r="B257" s="1" t="s">
        <v>846</v>
      </c>
      <c r="C257" s="1" t="s">
        <v>3607</v>
      </c>
      <c r="D257" s="1" t="s">
        <v>3608</v>
      </c>
      <c r="E257" s="1" t="s">
        <v>3609</v>
      </c>
      <c r="F257" s="1" t="s">
        <v>846</v>
      </c>
      <c r="G257" s="1" t="s">
        <v>1102</v>
      </c>
      <c r="H257" s="1" t="s">
        <v>2777</v>
      </c>
      <c r="I257" s="1" t="s">
        <v>2781</v>
      </c>
      <c r="J257" s="1" t="s">
        <v>2779</v>
      </c>
      <c r="K257" s="1" t="s">
        <v>2781</v>
      </c>
      <c r="L257" s="1" t="s">
        <v>2781</v>
      </c>
      <c r="M257" s="1" t="s">
        <v>2780</v>
      </c>
      <c r="N257" s="1" t="s">
        <v>2780</v>
      </c>
      <c r="O257" s="1" t="s">
        <v>2781</v>
      </c>
      <c r="P257" s="1" t="s">
        <v>2782</v>
      </c>
      <c r="Q257" s="1" t="s">
        <v>3610</v>
      </c>
      <c r="R257" s="1" t="s">
        <v>73</v>
      </c>
      <c r="S257" s="1" t="s">
        <v>2784</v>
      </c>
      <c r="T257" s="1" t="s">
        <v>2785</v>
      </c>
    </row>
    <row r="258" s="1" customFormat="1" spans="1:20">
      <c r="A258" s="1" t="s">
        <v>1125</v>
      </c>
      <c r="B258" s="1" t="s">
        <v>846</v>
      </c>
      <c r="C258" s="1" t="s">
        <v>3611</v>
      </c>
      <c r="D258" s="1" t="s">
        <v>1127</v>
      </c>
      <c r="E258" s="1" t="s">
        <v>1128</v>
      </c>
      <c r="F258" s="1" t="s">
        <v>846</v>
      </c>
      <c r="G258" s="1" t="s">
        <v>1102</v>
      </c>
      <c r="H258" s="1" t="s">
        <v>2777</v>
      </c>
      <c r="I258" s="1" t="s">
        <v>3612</v>
      </c>
      <c r="J258" s="1" t="s">
        <v>2779</v>
      </c>
      <c r="K258" s="1" t="s">
        <v>3612</v>
      </c>
      <c r="L258" s="1" t="s">
        <v>3612</v>
      </c>
      <c r="M258" s="1" t="s">
        <v>2780</v>
      </c>
      <c r="N258" s="1" t="s">
        <v>2780</v>
      </c>
      <c r="O258" s="1" t="s">
        <v>2781</v>
      </c>
      <c r="P258" s="1" t="s">
        <v>2782</v>
      </c>
      <c r="Q258" s="1" t="s">
        <v>3613</v>
      </c>
      <c r="R258" s="1" t="s">
        <v>73</v>
      </c>
      <c r="S258" s="1" t="s">
        <v>2784</v>
      </c>
      <c r="T258" s="1" t="s">
        <v>2785</v>
      </c>
    </row>
    <row r="259" s="1" customFormat="1" spans="1:20">
      <c r="A259" s="1" t="s">
        <v>1175</v>
      </c>
      <c r="B259" s="1" t="s">
        <v>846</v>
      </c>
      <c r="C259" s="1" t="s">
        <v>3614</v>
      </c>
      <c r="D259" s="1" t="s">
        <v>3615</v>
      </c>
      <c r="E259" s="1" t="s">
        <v>1178</v>
      </c>
      <c r="F259" s="1" t="s">
        <v>846</v>
      </c>
      <c r="G259" s="1" t="s">
        <v>1102</v>
      </c>
      <c r="H259" s="1" t="s">
        <v>2777</v>
      </c>
      <c r="I259" s="1" t="s">
        <v>3005</v>
      </c>
      <c r="J259" s="1" t="s">
        <v>2779</v>
      </c>
      <c r="K259" s="1" t="s">
        <v>3005</v>
      </c>
      <c r="L259" s="1" t="s">
        <v>3005</v>
      </c>
      <c r="M259" s="1" t="s">
        <v>2780</v>
      </c>
      <c r="N259" s="1" t="s">
        <v>2780</v>
      </c>
      <c r="O259" s="1" t="s">
        <v>2781</v>
      </c>
      <c r="P259" s="1" t="s">
        <v>2782</v>
      </c>
      <c r="Q259" s="1" t="s">
        <v>3616</v>
      </c>
      <c r="R259" s="1" t="s">
        <v>73</v>
      </c>
      <c r="S259" s="1" t="s">
        <v>2784</v>
      </c>
      <c r="T259" s="1" t="s">
        <v>2785</v>
      </c>
    </row>
    <row r="260" s="1" customFormat="1" spans="1:20">
      <c r="A260" s="1" t="s">
        <v>1180</v>
      </c>
      <c r="B260" s="1" t="s">
        <v>846</v>
      </c>
      <c r="C260" s="1" t="s">
        <v>3617</v>
      </c>
      <c r="D260" s="1" t="s">
        <v>3615</v>
      </c>
      <c r="E260" s="1" t="s">
        <v>1178</v>
      </c>
      <c r="F260" s="1" t="s">
        <v>846</v>
      </c>
      <c r="G260" s="1" t="s">
        <v>1102</v>
      </c>
      <c r="H260" s="1" t="s">
        <v>2777</v>
      </c>
      <c r="I260" s="1" t="s">
        <v>3005</v>
      </c>
      <c r="J260" s="1" t="s">
        <v>2779</v>
      </c>
      <c r="K260" s="1" t="s">
        <v>3005</v>
      </c>
      <c r="L260" s="1" t="s">
        <v>3005</v>
      </c>
      <c r="M260" s="1" t="s">
        <v>2780</v>
      </c>
      <c r="N260" s="1" t="s">
        <v>2780</v>
      </c>
      <c r="O260" s="1" t="s">
        <v>2781</v>
      </c>
      <c r="P260" s="1" t="s">
        <v>2782</v>
      </c>
      <c r="Q260" s="1" t="s">
        <v>3618</v>
      </c>
      <c r="R260" s="1" t="s">
        <v>73</v>
      </c>
      <c r="S260" s="1" t="s">
        <v>2784</v>
      </c>
      <c r="T260" s="1" t="s">
        <v>2785</v>
      </c>
    </row>
    <row r="261" s="1" customFormat="1" spans="1:20">
      <c r="A261" s="1" t="s">
        <v>3619</v>
      </c>
      <c r="B261" s="1" t="s">
        <v>846</v>
      </c>
      <c r="C261" s="1" t="s">
        <v>3620</v>
      </c>
      <c r="D261" s="1" t="s">
        <v>885</v>
      </c>
      <c r="E261" s="1" t="s">
        <v>3621</v>
      </c>
      <c r="F261" s="1" t="s">
        <v>1949</v>
      </c>
      <c r="G261" s="1" t="s">
        <v>2323</v>
      </c>
      <c r="H261" s="1" t="s">
        <v>2777</v>
      </c>
      <c r="I261" s="1" t="s">
        <v>2781</v>
      </c>
      <c r="J261" s="1" t="s">
        <v>2779</v>
      </c>
      <c r="K261" s="1" t="s">
        <v>2781</v>
      </c>
      <c r="L261" s="1" t="s">
        <v>2781</v>
      </c>
      <c r="M261" s="1" t="s">
        <v>2780</v>
      </c>
      <c r="N261" s="1" t="s">
        <v>2780</v>
      </c>
      <c r="O261" s="1" t="s">
        <v>2781</v>
      </c>
      <c r="P261" s="1" t="s">
        <v>2782</v>
      </c>
      <c r="Q261" s="1" t="s">
        <v>3622</v>
      </c>
      <c r="R261" s="1" t="s">
        <v>73</v>
      </c>
      <c r="S261" s="1" t="s">
        <v>2784</v>
      </c>
      <c r="T261" s="1" t="s">
        <v>2785</v>
      </c>
    </row>
    <row r="262" s="1" customFormat="1" spans="1:20">
      <c r="A262" s="1" t="s">
        <v>1168</v>
      </c>
      <c r="B262" s="1" t="s">
        <v>846</v>
      </c>
      <c r="C262" s="1" t="s">
        <v>3623</v>
      </c>
      <c r="D262" s="1" t="s">
        <v>1170</v>
      </c>
      <c r="E262" s="1" t="s">
        <v>1171</v>
      </c>
      <c r="F262" s="1" t="s">
        <v>846</v>
      </c>
      <c r="G262" s="1" t="s">
        <v>1102</v>
      </c>
      <c r="H262" s="1" t="s">
        <v>2777</v>
      </c>
      <c r="I262" s="1" t="s">
        <v>3624</v>
      </c>
      <c r="J262" s="1" t="s">
        <v>2779</v>
      </c>
      <c r="K262" s="1" t="s">
        <v>3624</v>
      </c>
      <c r="L262" s="1" t="s">
        <v>3624</v>
      </c>
      <c r="M262" s="1" t="s">
        <v>2780</v>
      </c>
      <c r="N262" s="1" t="s">
        <v>2780</v>
      </c>
      <c r="O262" s="1" t="s">
        <v>2781</v>
      </c>
      <c r="P262" s="1" t="s">
        <v>2782</v>
      </c>
      <c r="Q262" s="1" t="s">
        <v>3625</v>
      </c>
      <c r="R262" s="1" t="s">
        <v>73</v>
      </c>
      <c r="S262" s="1" t="s">
        <v>2784</v>
      </c>
      <c r="T262" s="1" t="s">
        <v>2785</v>
      </c>
    </row>
    <row r="263" s="1" customFormat="1" spans="1:20">
      <c r="A263" s="1" t="s">
        <v>1188</v>
      </c>
      <c r="B263" s="1" t="s">
        <v>846</v>
      </c>
      <c r="C263" s="1" t="s">
        <v>3626</v>
      </c>
      <c r="D263" s="1" t="s">
        <v>3627</v>
      </c>
      <c r="E263" s="1" t="s">
        <v>1191</v>
      </c>
      <c r="F263" s="1" t="s">
        <v>846</v>
      </c>
      <c r="G263" s="1" t="s">
        <v>1102</v>
      </c>
      <c r="H263" s="1" t="s">
        <v>2777</v>
      </c>
      <c r="I263" s="1" t="s">
        <v>2871</v>
      </c>
      <c r="J263" s="1" t="s">
        <v>2779</v>
      </c>
      <c r="K263" s="1" t="s">
        <v>2871</v>
      </c>
      <c r="L263" s="1" t="s">
        <v>2871</v>
      </c>
      <c r="M263" s="1" t="s">
        <v>2780</v>
      </c>
      <c r="N263" s="1" t="s">
        <v>2780</v>
      </c>
      <c r="O263" s="1" t="s">
        <v>2781</v>
      </c>
      <c r="P263" s="1" t="s">
        <v>2782</v>
      </c>
      <c r="Q263" s="1" t="s">
        <v>3628</v>
      </c>
      <c r="R263" s="1" t="s">
        <v>73</v>
      </c>
      <c r="S263" s="1" t="s">
        <v>2784</v>
      </c>
      <c r="T263" s="1" t="s">
        <v>2785</v>
      </c>
    </row>
    <row r="264" s="1" customFormat="1" spans="1:20">
      <c r="A264" s="1" t="s">
        <v>1463</v>
      </c>
      <c r="B264" s="1" t="s">
        <v>846</v>
      </c>
      <c r="C264" s="1" t="s">
        <v>3629</v>
      </c>
      <c r="D264" s="1" t="s">
        <v>1465</v>
      </c>
      <c r="E264" s="1" t="s">
        <v>1466</v>
      </c>
      <c r="F264" s="1" t="s">
        <v>846</v>
      </c>
      <c r="G264" s="1" t="s">
        <v>1102</v>
      </c>
      <c r="H264" s="1" t="s">
        <v>2777</v>
      </c>
      <c r="I264" s="1" t="s">
        <v>3559</v>
      </c>
      <c r="J264" s="1" t="s">
        <v>2779</v>
      </c>
      <c r="K264" s="1" t="s">
        <v>3559</v>
      </c>
      <c r="L264" s="1" t="s">
        <v>3559</v>
      </c>
      <c r="M264" s="1" t="s">
        <v>2780</v>
      </c>
      <c r="N264" s="1" t="s">
        <v>2780</v>
      </c>
      <c r="O264" s="1" t="s">
        <v>2781</v>
      </c>
      <c r="P264" s="1" t="s">
        <v>2782</v>
      </c>
      <c r="Q264" s="1" t="s">
        <v>3630</v>
      </c>
      <c r="R264" s="1" t="s">
        <v>73</v>
      </c>
      <c r="S264" s="1" t="s">
        <v>2784</v>
      </c>
      <c r="T264" s="1" t="s">
        <v>2785</v>
      </c>
    </row>
    <row r="265" s="1" customFormat="1" spans="1:20">
      <c r="A265" s="1" t="s">
        <v>3631</v>
      </c>
      <c r="B265" s="1" t="s">
        <v>846</v>
      </c>
      <c r="C265" s="1" t="s">
        <v>3632</v>
      </c>
      <c r="D265" s="1" t="s">
        <v>3633</v>
      </c>
      <c r="E265" s="1" t="s">
        <v>3634</v>
      </c>
      <c r="F265" s="1" t="s">
        <v>846</v>
      </c>
      <c r="G265" s="1" t="s">
        <v>1102</v>
      </c>
      <c r="H265" s="1" t="s">
        <v>2777</v>
      </c>
      <c r="I265" s="1" t="s">
        <v>2781</v>
      </c>
      <c r="J265" s="1" t="s">
        <v>2779</v>
      </c>
      <c r="K265" s="1" t="s">
        <v>2781</v>
      </c>
      <c r="L265" s="1" t="s">
        <v>2781</v>
      </c>
      <c r="M265" s="1" t="s">
        <v>2780</v>
      </c>
      <c r="N265" s="1" t="s">
        <v>2780</v>
      </c>
      <c r="O265" s="1" t="s">
        <v>2781</v>
      </c>
      <c r="P265" s="1" t="s">
        <v>2782</v>
      </c>
      <c r="Q265" s="1" t="s">
        <v>3635</v>
      </c>
      <c r="R265" s="1" t="s">
        <v>73</v>
      </c>
      <c r="S265" s="1" t="s">
        <v>2784</v>
      </c>
      <c r="T265" s="1" t="s">
        <v>2785</v>
      </c>
    </row>
    <row r="266" s="1" customFormat="1" spans="1:20">
      <c r="A266" s="1" t="s">
        <v>1181</v>
      </c>
      <c r="B266" s="1" t="s">
        <v>846</v>
      </c>
      <c r="C266" s="1" t="s">
        <v>3636</v>
      </c>
      <c r="D266" s="1" t="s">
        <v>1183</v>
      </c>
      <c r="E266" s="1" t="s">
        <v>1184</v>
      </c>
      <c r="F266" s="1" t="s">
        <v>846</v>
      </c>
      <c r="G266" s="1" t="s">
        <v>1102</v>
      </c>
      <c r="H266" s="1" t="s">
        <v>2777</v>
      </c>
      <c r="I266" s="1" t="s">
        <v>3637</v>
      </c>
      <c r="J266" s="1" t="s">
        <v>2779</v>
      </c>
      <c r="K266" s="1" t="s">
        <v>3637</v>
      </c>
      <c r="L266" s="1" t="s">
        <v>3637</v>
      </c>
      <c r="M266" s="1" t="s">
        <v>2780</v>
      </c>
      <c r="N266" s="1" t="s">
        <v>2780</v>
      </c>
      <c r="O266" s="1" t="s">
        <v>2781</v>
      </c>
      <c r="P266" s="1" t="s">
        <v>2782</v>
      </c>
      <c r="Q266" s="1" t="s">
        <v>3638</v>
      </c>
      <c r="R266" s="1" t="s">
        <v>73</v>
      </c>
      <c r="S266" s="1" t="s">
        <v>2784</v>
      </c>
      <c r="T266" s="1" t="s">
        <v>2785</v>
      </c>
    </row>
    <row r="267" s="1" customFormat="1" spans="1:20">
      <c r="A267" s="1" t="s">
        <v>3639</v>
      </c>
      <c r="B267" s="1" t="s">
        <v>846</v>
      </c>
      <c r="C267" s="1" t="s">
        <v>3640</v>
      </c>
      <c r="D267" s="1" t="s">
        <v>3641</v>
      </c>
      <c r="E267" s="1" t="s">
        <v>3642</v>
      </c>
      <c r="F267" s="1" t="s">
        <v>846</v>
      </c>
      <c r="G267" s="1" t="s">
        <v>1102</v>
      </c>
      <c r="H267" s="1" t="s">
        <v>2777</v>
      </c>
      <c r="I267" s="1" t="s">
        <v>2781</v>
      </c>
      <c r="J267" s="1" t="s">
        <v>2779</v>
      </c>
      <c r="K267" s="1" t="s">
        <v>2781</v>
      </c>
      <c r="L267" s="1" t="s">
        <v>2781</v>
      </c>
      <c r="M267" s="1" t="s">
        <v>2780</v>
      </c>
      <c r="N267" s="1" t="s">
        <v>2780</v>
      </c>
      <c r="O267" s="1" t="s">
        <v>2781</v>
      </c>
      <c r="P267" s="1" t="s">
        <v>2782</v>
      </c>
      <c r="Q267" s="1" t="s">
        <v>3643</v>
      </c>
      <c r="R267" s="1" t="s">
        <v>73</v>
      </c>
      <c r="S267" s="1" t="s">
        <v>2784</v>
      </c>
      <c r="T267" s="1" t="s">
        <v>2785</v>
      </c>
    </row>
    <row r="268" s="1" customFormat="1" spans="1:20">
      <c r="A268" s="1" t="s">
        <v>1336</v>
      </c>
      <c r="B268" s="1" t="s">
        <v>846</v>
      </c>
      <c r="C268" s="1" t="s">
        <v>3644</v>
      </c>
      <c r="D268" s="1" t="s">
        <v>3645</v>
      </c>
      <c r="E268" s="1" t="s">
        <v>1339</v>
      </c>
      <c r="F268" s="1" t="s">
        <v>846</v>
      </c>
      <c r="G268" s="1" t="s">
        <v>1102</v>
      </c>
      <c r="H268" s="1" t="s">
        <v>2777</v>
      </c>
      <c r="I268" s="1" t="s">
        <v>3646</v>
      </c>
      <c r="J268" s="1" t="s">
        <v>2779</v>
      </c>
      <c r="K268" s="1" t="s">
        <v>3646</v>
      </c>
      <c r="L268" s="1" t="s">
        <v>3646</v>
      </c>
      <c r="M268" s="1" t="s">
        <v>2780</v>
      </c>
      <c r="N268" s="1" t="s">
        <v>2780</v>
      </c>
      <c r="O268" s="1" t="s">
        <v>2781</v>
      </c>
      <c r="P268" s="1" t="s">
        <v>2782</v>
      </c>
      <c r="Q268" s="1" t="s">
        <v>3647</v>
      </c>
      <c r="R268" s="1" t="s">
        <v>73</v>
      </c>
      <c r="S268" s="1" t="s">
        <v>2784</v>
      </c>
      <c r="T268" s="1" t="s">
        <v>2785</v>
      </c>
    </row>
    <row r="269" s="1" customFormat="1" spans="1:20">
      <c r="A269" s="1" t="s">
        <v>1315</v>
      </c>
      <c r="B269" s="1" t="s">
        <v>846</v>
      </c>
      <c r="C269" s="1" t="s">
        <v>3648</v>
      </c>
      <c r="D269" s="1" t="s">
        <v>1317</v>
      </c>
      <c r="E269" s="1" t="s">
        <v>1318</v>
      </c>
      <c r="F269" s="1" t="s">
        <v>846</v>
      </c>
      <c r="G269" s="1" t="s">
        <v>1102</v>
      </c>
      <c r="H269" s="1" t="s">
        <v>2777</v>
      </c>
      <c r="I269" s="1" t="s">
        <v>3649</v>
      </c>
      <c r="J269" s="1" t="s">
        <v>2779</v>
      </c>
      <c r="K269" s="1" t="s">
        <v>3649</v>
      </c>
      <c r="L269" s="1" t="s">
        <v>3649</v>
      </c>
      <c r="M269" s="1" t="s">
        <v>2780</v>
      </c>
      <c r="N269" s="1" t="s">
        <v>2780</v>
      </c>
      <c r="O269" s="1" t="s">
        <v>2781</v>
      </c>
      <c r="P269" s="1" t="s">
        <v>2782</v>
      </c>
      <c r="Q269" s="1" t="s">
        <v>3650</v>
      </c>
      <c r="R269" s="1" t="s">
        <v>73</v>
      </c>
      <c r="S269" s="1" t="s">
        <v>2784</v>
      </c>
      <c r="T269" s="1" t="s">
        <v>2785</v>
      </c>
    </row>
    <row r="270" s="1" customFormat="1" spans="1:20">
      <c r="A270" s="1" t="s">
        <v>1123</v>
      </c>
      <c r="B270" s="1" t="s">
        <v>846</v>
      </c>
      <c r="C270" s="1" t="s">
        <v>3651</v>
      </c>
      <c r="D270" s="1" t="s">
        <v>261</v>
      </c>
      <c r="E270" s="1" t="s">
        <v>1124</v>
      </c>
      <c r="F270" s="1" t="s">
        <v>846</v>
      </c>
      <c r="G270" s="1" t="s">
        <v>1102</v>
      </c>
      <c r="H270" s="1" t="s">
        <v>2777</v>
      </c>
      <c r="I270" s="1" t="s">
        <v>3457</v>
      </c>
      <c r="J270" s="1" t="s">
        <v>2779</v>
      </c>
      <c r="K270" s="1" t="s">
        <v>3457</v>
      </c>
      <c r="L270" s="1" t="s">
        <v>3457</v>
      </c>
      <c r="M270" s="1" t="s">
        <v>2780</v>
      </c>
      <c r="N270" s="1" t="s">
        <v>2780</v>
      </c>
      <c r="O270" s="1" t="s">
        <v>2781</v>
      </c>
      <c r="P270" s="1" t="s">
        <v>2782</v>
      </c>
      <c r="Q270" s="1" t="s">
        <v>3652</v>
      </c>
      <c r="R270" s="1" t="s">
        <v>73</v>
      </c>
      <c r="S270" s="1" t="s">
        <v>2784</v>
      </c>
      <c r="T270" s="1" t="s">
        <v>2785</v>
      </c>
    </row>
    <row r="271" s="1" customFormat="1" spans="1:20">
      <c r="A271" s="1" t="s">
        <v>1132</v>
      </c>
      <c r="B271" s="1" t="s">
        <v>846</v>
      </c>
      <c r="C271" s="1" t="s">
        <v>3653</v>
      </c>
      <c r="D271" s="1" t="s">
        <v>3654</v>
      </c>
      <c r="E271" s="1" t="s">
        <v>3655</v>
      </c>
      <c r="F271" s="1" t="s">
        <v>846</v>
      </c>
      <c r="G271" s="1" t="s">
        <v>1102</v>
      </c>
      <c r="H271" s="1" t="s">
        <v>2777</v>
      </c>
      <c r="I271" s="1" t="s">
        <v>3656</v>
      </c>
      <c r="J271" s="1" t="s">
        <v>2779</v>
      </c>
      <c r="K271" s="1" t="s">
        <v>3656</v>
      </c>
      <c r="L271" s="1" t="s">
        <v>3656</v>
      </c>
      <c r="M271" s="1" t="s">
        <v>2780</v>
      </c>
      <c r="N271" s="1" t="s">
        <v>2780</v>
      </c>
      <c r="O271" s="1" t="s">
        <v>2781</v>
      </c>
      <c r="P271" s="1" t="s">
        <v>2782</v>
      </c>
      <c r="Q271" s="1" t="s">
        <v>3657</v>
      </c>
      <c r="R271" s="1" t="s">
        <v>73</v>
      </c>
      <c r="S271" s="1" t="s">
        <v>2784</v>
      </c>
      <c r="T271" s="1" t="s">
        <v>2785</v>
      </c>
    </row>
    <row r="272" s="1" customFormat="1" spans="1:20">
      <c r="A272" s="1" t="s">
        <v>1434</v>
      </c>
      <c r="B272" s="1" t="s">
        <v>846</v>
      </c>
      <c r="C272" s="1" t="s">
        <v>3658</v>
      </c>
      <c r="D272" s="1" t="s">
        <v>1436</v>
      </c>
      <c r="E272" s="1" t="s">
        <v>1437</v>
      </c>
      <c r="F272" s="1" t="s">
        <v>846</v>
      </c>
      <c r="G272" s="1" t="s">
        <v>1102</v>
      </c>
      <c r="H272" s="1" t="s">
        <v>2777</v>
      </c>
      <c r="I272" s="1" t="s">
        <v>3659</v>
      </c>
      <c r="J272" s="1" t="s">
        <v>2779</v>
      </c>
      <c r="K272" s="1" t="s">
        <v>3659</v>
      </c>
      <c r="L272" s="1" t="s">
        <v>3659</v>
      </c>
      <c r="M272" s="1" t="s">
        <v>2780</v>
      </c>
      <c r="N272" s="1" t="s">
        <v>2780</v>
      </c>
      <c r="O272" s="1" t="s">
        <v>2781</v>
      </c>
      <c r="P272" s="1" t="s">
        <v>2782</v>
      </c>
      <c r="Q272" s="1" t="s">
        <v>3660</v>
      </c>
      <c r="R272" s="1" t="s">
        <v>73</v>
      </c>
      <c r="S272" s="1" t="s">
        <v>2784</v>
      </c>
      <c r="T272" s="1" t="s">
        <v>2785</v>
      </c>
    </row>
    <row r="273" s="1" customFormat="1" spans="1:20">
      <c r="A273" s="1" t="s">
        <v>1274</v>
      </c>
      <c r="B273" s="1" t="s">
        <v>846</v>
      </c>
      <c r="C273" s="1" t="s">
        <v>3661</v>
      </c>
      <c r="D273" s="1" t="s">
        <v>1276</v>
      </c>
      <c r="E273" s="1" t="s">
        <v>1277</v>
      </c>
      <c r="F273" s="1" t="s">
        <v>846</v>
      </c>
      <c r="G273" s="1" t="s">
        <v>1102</v>
      </c>
      <c r="H273" s="1" t="s">
        <v>2777</v>
      </c>
      <c r="I273" s="1" t="s">
        <v>3662</v>
      </c>
      <c r="J273" s="1" t="s">
        <v>2779</v>
      </c>
      <c r="K273" s="1" t="s">
        <v>3662</v>
      </c>
      <c r="L273" s="1" t="s">
        <v>3662</v>
      </c>
      <c r="M273" s="1" t="s">
        <v>2780</v>
      </c>
      <c r="N273" s="1" t="s">
        <v>2780</v>
      </c>
      <c r="O273" s="1" t="s">
        <v>2781</v>
      </c>
      <c r="P273" s="1" t="s">
        <v>2782</v>
      </c>
      <c r="Q273" s="1" t="s">
        <v>3663</v>
      </c>
      <c r="R273" s="1" t="s">
        <v>73</v>
      </c>
      <c r="S273" s="1" t="s">
        <v>2784</v>
      </c>
      <c r="T273" s="1" t="s">
        <v>2785</v>
      </c>
    </row>
    <row r="274" s="1" customFormat="1" spans="1:20">
      <c r="A274" s="1" t="s">
        <v>1639</v>
      </c>
      <c r="B274" s="1" t="s">
        <v>846</v>
      </c>
      <c r="C274" s="1" t="s">
        <v>3664</v>
      </c>
      <c r="D274" s="1" t="s">
        <v>3165</v>
      </c>
      <c r="E274" s="1" t="s">
        <v>1642</v>
      </c>
      <c r="F274" s="1" t="s">
        <v>846</v>
      </c>
      <c r="G274" s="1" t="s">
        <v>1472</v>
      </c>
      <c r="H274" s="1" t="s">
        <v>2777</v>
      </c>
      <c r="I274" s="1" t="s">
        <v>3665</v>
      </c>
      <c r="J274" s="1" t="s">
        <v>2779</v>
      </c>
      <c r="K274" s="1" t="s">
        <v>3665</v>
      </c>
      <c r="L274" s="1" t="s">
        <v>3665</v>
      </c>
      <c r="M274" s="1" t="s">
        <v>2780</v>
      </c>
      <c r="N274" s="1" t="s">
        <v>2780</v>
      </c>
      <c r="O274" s="1" t="s">
        <v>2781</v>
      </c>
      <c r="P274" s="1" t="s">
        <v>2782</v>
      </c>
      <c r="Q274" s="1" t="s">
        <v>3666</v>
      </c>
      <c r="R274" s="1" t="s">
        <v>73</v>
      </c>
      <c r="S274" s="1" t="s">
        <v>2784</v>
      </c>
      <c r="T274" s="1" t="s">
        <v>2785</v>
      </c>
    </row>
    <row r="275" s="1" customFormat="1" spans="1:20">
      <c r="A275" s="1" t="s">
        <v>1237</v>
      </c>
      <c r="B275" s="1" t="s">
        <v>846</v>
      </c>
      <c r="C275" s="1" t="s">
        <v>3667</v>
      </c>
      <c r="D275" s="1" t="s">
        <v>3668</v>
      </c>
      <c r="E275" s="1" t="s">
        <v>1240</v>
      </c>
      <c r="F275" s="1" t="s">
        <v>846</v>
      </c>
      <c r="G275" s="1" t="s">
        <v>1102</v>
      </c>
      <c r="H275" s="1" t="s">
        <v>2777</v>
      </c>
      <c r="I275" s="1" t="s">
        <v>2984</v>
      </c>
      <c r="J275" s="1" t="s">
        <v>2779</v>
      </c>
      <c r="K275" s="1" t="s">
        <v>2984</v>
      </c>
      <c r="L275" s="1" t="s">
        <v>2984</v>
      </c>
      <c r="M275" s="1" t="s">
        <v>2780</v>
      </c>
      <c r="N275" s="1" t="s">
        <v>2780</v>
      </c>
      <c r="O275" s="1" t="s">
        <v>2781</v>
      </c>
      <c r="P275" s="1" t="s">
        <v>2782</v>
      </c>
      <c r="Q275" s="1" t="s">
        <v>3669</v>
      </c>
      <c r="R275" s="1" t="s">
        <v>73</v>
      </c>
      <c r="S275" s="1" t="s">
        <v>2784</v>
      </c>
      <c r="T275" s="1" t="s">
        <v>2785</v>
      </c>
    </row>
    <row r="276" s="1" customFormat="1" spans="1:20">
      <c r="A276" s="1" t="s">
        <v>1293</v>
      </c>
      <c r="B276" s="1" t="s">
        <v>846</v>
      </c>
      <c r="C276" s="1" t="s">
        <v>3670</v>
      </c>
      <c r="D276" s="1" t="s">
        <v>182</v>
      </c>
      <c r="E276" s="1" t="s">
        <v>276</v>
      </c>
      <c r="F276" s="1" t="s">
        <v>846</v>
      </c>
      <c r="G276" s="1" t="s">
        <v>1102</v>
      </c>
      <c r="H276" s="1" t="s">
        <v>2777</v>
      </c>
      <c r="I276" s="1" t="s">
        <v>2917</v>
      </c>
      <c r="J276" s="1" t="s">
        <v>2779</v>
      </c>
      <c r="K276" s="1" t="s">
        <v>2917</v>
      </c>
      <c r="L276" s="1" t="s">
        <v>2917</v>
      </c>
      <c r="M276" s="1" t="s">
        <v>2780</v>
      </c>
      <c r="N276" s="1" t="s">
        <v>2780</v>
      </c>
      <c r="O276" s="1" t="s">
        <v>2781</v>
      </c>
      <c r="P276" s="1" t="s">
        <v>2782</v>
      </c>
      <c r="Q276" s="1" t="s">
        <v>3671</v>
      </c>
      <c r="R276" s="1" t="s">
        <v>73</v>
      </c>
      <c r="S276" s="1" t="s">
        <v>2784</v>
      </c>
      <c r="T276" s="1" t="s">
        <v>2785</v>
      </c>
    </row>
    <row r="277" s="1" customFormat="1" spans="1:20">
      <c r="A277" s="1" t="s">
        <v>1414</v>
      </c>
      <c r="B277" s="1" t="s">
        <v>846</v>
      </c>
      <c r="C277" s="1" t="s">
        <v>3672</v>
      </c>
      <c r="D277" s="1" t="s">
        <v>1416</v>
      </c>
      <c r="E277" s="1" t="s">
        <v>1417</v>
      </c>
      <c r="F277" s="1" t="s">
        <v>846</v>
      </c>
      <c r="G277" s="1" t="s">
        <v>1102</v>
      </c>
      <c r="H277" s="1" t="s">
        <v>2777</v>
      </c>
      <c r="I277" s="1" t="s">
        <v>3440</v>
      </c>
      <c r="J277" s="1" t="s">
        <v>2779</v>
      </c>
      <c r="K277" s="1" t="s">
        <v>3440</v>
      </c>
      <c r="L277" s="1" t="s">
        <v>3440</v>
      </c>
      <c r="M277" s="1" t="s">
        <v>2780</v>
      </c>
      <c r="N277" s="1" t="s">
        <v>2780</v>
      </c>
      <c r="O277" s="1" t="s">
        <v>2781</v>
      </c>
      <c r="P277" s="1" t="s">
        <v>2782</v>
      </c>
      <c r="Q277" s="1" t="s">
        <v>3673</v>
      </c>
      <c r="R277" s="1" t="s">
        <v>73</v>
      </c>
      <c r="S277" s="1" t="s">
        <v>2784</v>
      </c>
      <c r="T277" s="1" t="s">
        <v>2785</v>
      </c>
    </row>
    <row r="278" s="1" customFormat="1" spans="1:20">
      <c r="A278" s="1" t="s">
        <v>2709</v>
      </c>
      <c r="B278" s="1" t="s">
        <v>846</v>
      </c>
      <c r="C278" s="1" t="s">
        <v>3674</v>
      </c>
      <c r="D278" s="1" t="s">
        <v>2711</v>
      </c>
      <c r="E278" s="1" t="s">
        <v>2712</v>
      </c>
      <c r="F278" s="1" t="s">
        <v>1949</v>
      </c>
      <c r="G278" s="1" t="s">
        <v>2323</v>
      </c>
      <c r="H278" s="1" t="s">
        <v>2777</v>
      </c>
      <c r="I278" s="1" t="s">
        <v>3018</v>
      </c>
      <c r="J278" s="1" t="s">
        <v>2779</v>
      </c>
      <c r="K278" s="1" t="s">
        <v>3018</v>
      </c>
      <c r="L278" s="1" t="s">
        <v>3018</v>
      </c>
      <c r="M278" s="1" t="s">
        <v>2780</v>
      </c>
      <c r="N278" s="1" t="s">
        <v>2780</v>
      </c>
      <c r="O278" s="1" t="s">
        <v>2781</v>
      </c>
      <c r="P278" s="1" t="s">
        <v>2782</v>
      </c>
      <c r="Q278" s="1" t="s">
        <v>3675</v>
      </c>
      <c r="R278" s="1" t="s">
        <v>73</v>
      </c>
      <c r="S278" s="1" t="s">
        <v>2784</v>
      </c>
      <c r="T278" s="1" t="s">
        <v>2785</v>
      </c>
    </row>
    <row r="279" s="1" customFormat="1" spans="1:20">
      <c r="A279" s="1" t="s">
        <v>1193</v>
      </c>
      <c r="B279" s="1" t="s">
        <v>846</v>
      </c>
      <c r="C279" s="1" t="s">
        <v>3676</v>
      </c>
      <c r="D279" s="1" t="s">
        <v>3677</v>
      </c>
      <c r="E279" s="1" t="s">
        <v>1196</v>
      </c>
      <c r="F279" s="1" t="s">
        <v>846</v>
      </c>
      <c r="G279" s="1" t="s">
        <v>1102</v>
      </c>
      <c r="H279" s="1" t="s">
        <v>2777</v>
      </c>
      <c r="I279" s="1" t="s">
        <v>3116</v>
      </c>
      <c r="J279" s="1" t="s">
        <v>2779</v>
      </c>
      <c r="K279" s="1" t="s">
        <v>3116</v>
      </c>
      <c r="L279" s="1" t="s">
        <v>3116</v>
      </c>
      <c r="M279" s="1" t="s">
        <v>2780</v>
      </c>
      <c r="N279" s="1" t="s">
        <v>2780</v>
      </c>
      <c r="O279" s="1" t="s">
        <v>2781</v>
      </c>
      <c r="P279" s="1" t="s">
        <v>2782</v>
      </c>
      <c r="Q279" s="1" t="s">
        <v>3678</v>
      </c>
      <c r="R279" s="1" t="s">
        <v>73</v>
      </c>
      <c r="S279" s="1" t="s">
        <v>2784</v>
      </c>
      <c r="T279" s="1" t="s">
        <v>2785</v>
      </c>
    </row>
    <row r="280" s="1" customFormat="1" spans="1:20">
      <c r="A280" s="1" t="s">
        <v>1364</v>
      </c>
      <c r="B280" s="1" t="s">
        <v>846</v>
      </c>
      <c r="C280" s="1" t="s">
        <v>3679</v>
      </c>
      <c r="D280" s="1" t="s">
        <v>3680</v>
      </c>
      <c r="E280" s="1" t="s">
        <v>1367</v>
      </c>
      <c r="F280" s="1" t="s">
        <v>846</v>
      </c>
      <c r="G280" s="1" t="s">
        <v>1102</v>
      </c>
      <c r="H280" s="1" t="s">
        <v>2777</v>
      </c>
      <c r="I280" s="1" t="s">
        <v>3018</v>
      </c>
      <c r="J280" s="1" t="s">
        <v>2779</v>
      </c>
      <c r="K280" s="1" t="s">
        <v>3018</v>
      </c>
      <c r="L280" s="1" t="s">
        <v>3018</v>
      </c>
      <c r="M280" s="1" t="s">
        <v>2780</v>
      </c>
      <c r="N280" s="1" t="s">
        <v>2780</v>
      </c>
      <c r="O280" s="1" t="s">
        <v>2781</v>
      </c>
      <c r="P280" s="1" t="s">
        <v>2782</v>
      </c>
      <c r="Q280" s="1" t="s">
        <v>3681</v>
      </c>
      <c r="R280" s="1" t="s">
        <v>73</v>
      </c>
      <c r="S280" s="1" t="s">
        <v>2784</v>
      </c>
      <c r="T280" s="1" t="s">
        <v>2785</v>
      </c>
    </row>
    <row r="281" s="1" customFormat="1" spans="1:20">
      <c r="A281" s="1" t="s">
        <v>1114</v>
      </c>
      <c r="B281" s="1" t="s">
        <v>846</v>
      </c>
      <c r="C281" s="1" t="s">
        <v>3682</v>
      </c>
      <c r="D281" s="1" t="s">
        <v>1116</v>
      </c>
      <c r="E281" s="1" t="s">
        <v>1117</v>
      </c>
      <c r="F281" s="1" t="s">
        <v>846</v>
      </c>
      <c r="G281" s="1" t="s">
        <v>1102</v>
      </c>
      <c r="H281" s="1" t="s">
        <v>2777</v>
      </c>
      <c r="I281" s="1" t="s">
        <v>3082</v>
      </c>
      <c r="J281" s="1" t="s">
        <v>2779</v>
      </c>
      <c r="K281" s="1" t="s">
        <v>3082</v>
      </c>
      <c r="L281" s="1" t="s">
        <v>3082</v>
      </c>
      <c r="M281" s="1" t="s">
        <v>2780</v>
      </c>
      <c r="N281" s="1" t="s">
        <v>2780</v>
      </c>
      <c r="O281" s="1" t="s">
        <v>2781</v>
      </c>
      <c r="P281" s="1" t="s">
        <v>2782</v>
      </c>
      <c r="Q281" s="1" t="s">
        <v>3683</v>
      </c>
      <c r="R281" s="1" t="s">
        <v>73</v>
      </c>
      <c r="S281" s="1" t="s">
        <v>2784</v>
      </c>
      <c r="T281" s="1" t="s">
        <v>2785</v>
      </c>
    </row>
    <row r="282" s="1" customFormat="1" spans="1:20">
      <c r="A282" s="1" t="s">
        <v>1282</v>
      </c>
      <c r="B282" s="1" t="s">
        <v>846</v>
      </c>
      <c r="C282" s="1" t="s">
        <v>3684</v>
      </c>
      <c r="D282" s="1" t="s">
        <v>3685</v>
      </c>
      <c r="E282" s="1" t="s">
        <v>1285</v>
      </c>
      <c r="F282" s="1" t="s">
        <v>846</v>
      </c>
      <c r="G282" s="1" t="s">
        <v>1102</v>
      </c>
      <c r="H282" s="1" t="s">
        <v>2777</v>
      </c>
      <c r="I282" s="1" t="s">
        <v>3686</v>
      </c>
      <c r="J282" s="1" t="s">
        <v>2779</v>
      </c>
      <c r="K282" s="1" t="s">
        <v>3686</v>
      </c>
      <c r="L282" s="1" t="s">
        <v>3686</v>
      </c>
      <c r="M282" s="1" t="s">
        <v>2780</v>
      </c>
      <c r="N282" s="1" t="s">
        <v>2780</v>
      </c>
      <c r="O282" s="1" t="s">
        <v>2781</v>
      </c>
      <c r="P282" s="1" t="s">
        <v>2782</v>
      </c>
      <c r="Q282" s="1" t="s">
        <v>3687</v>
      </c>
      <c r="R282" s="1" t="s">
        <v>73</v>
      </c>
      <c r="S282" s="1" t="s">
        <v>2784</v>
      </c>
      <c r="T282" s="1" t="s">
        <v>2785</v>
      </c>
    </row>
    <row r="283" s="1" customFormat="1" spans="1:20">
      <c r="A283" s="1" t="s">
        <v>1372</v>
      </c>
      <c r="B283" s="1" t="s">
        <v>846</v>
      </c>
      <c r="C283" s="1" t="s">
        <v>3688</v>
      </c>
      <c r="D283" s="1" t="s">
        <v>1374</v>
      </c>
      <c r="E283" s="1" t="s">
        <v>1375</v>
      </c>
      <c r="F283" s="1" t="s">
        <v>846</v>
      </c>
      <c r="G283" s="1" t="s">
        <v>1102</v>
      </c>
      <c r="H283" s="1" t="s">
        <v>2777</v>
      </c>
      <c r="I283" s="1" t="s">
        <v>3470</v>
      </c>
      <c r="J283" s="1" t="s">
        <v>2779</v>
      </c>
      <c r="K283" s="1" t="s">
        <v>3470</v>
      </c>
      <c r="L283" s="1" t="s">
        <v>3470</v>
      </c>
      <c r="M283" s="1" t="s">
        <v>2780</v>
      </c>
      <c r="N283" s="1" t="s">
        <v>2780</v>
      </c>
      <c r="O283" s="1" t="s">
        <v>2781</v>
      </c>
      <c r="P283" s="1" t="s">
        <v>2782</v>
      </c>
      <c r="Q283" s="1" t="s">
        <v>3689</v>
      </c>
      <c r="R283" s="1" t="s">
        <v>73</v>
      </c>
      <c r="S283" s="1" t="s">
        <v>2784</v>
      </c>
      <c r="T283" s="1" t="s">
        <v>2785</v>
      </c>
    </row>
    <row r="284" s="1" customFormat="1" spans="1:20">
      <c r="A284" s="1" t="s">
        <v>1197</v>
      </c>
      <c r="B284" s="1" t="s">
        <v>846</v>
      </c>
      <c r="C284" s="1" t="s">
        <v>3690</v>
      </c>
      <c r="D284" s="1" t="s">
        <v>1127</v>
      </c>
      <c r="E284" s="1" t="s">
        <v>1198</v>
      </c>
      <c r="F284" s="1" t="s">
        <v>846</v>
      </c>
      <c r="G284" s="1" t="s">
        <v>1102</v>
      </c>
      <c r="H284" s="1" t="s">
        <v>2777</v>
      </c>
      <c r="I284" s="1" t="s">
        <v>3691</v>
      </c>
      <c r="J284" s="1" t="s">
        <v>2779</v>
      </c>
      <c r="K284" s="1" t="s">
        <v>3691</v>
      </c>
      <c r="L284" s="1" t="s">
        <v>3691</v>
      </c>
      <c r="M284" s="1" t="s">
        <v>2780</v>
      </c>
      <c r="N284" s="1" t="s">
        <v>2780</v>
      </c>
      <c r="O284" s="1" t="s">
        <v>2781</v>
      </c>
      <c r="P284" s="1" t="s">
        <v>2782</v>
      </c>
      <c r="Q284" s="1" t="s">
        <v>3692</v>
      </c>
      <c r="R284" s="1" t="s">
        <v>73</v>
      </c>
      <c r="S284" s="1" t="s">
        <v>2784</v>
      </c>
      <c r="T284" s="1" t="s">
        <v>2785</v>
      </c>
    </row>
    <row r="285" s="1" customFormat="1" spans="1:20">
      <c r="A285" s="1" t="s">
        <v>1241</v>
      </c>
      <c r="B285" s="1" t="s">
        <v>846</v>
      </c>
      <c r="C285" s="1" t="s">
        <v>3693</v>
      </c>
      <c r="D285" s="1" t="s">
        <v>182</v>
      </c>
      <c r="E285" s="1" t="s">
        <v>1219</v>
      </c>
      <c r="F285" s="1" t="s">
        <v>846</v>
      </c>
      <c r="G285" s="1" t="s">
        <v>1102</v>
      </c>
      <c r="H285" s="1" t="s">
        <v>2777</v>
      </c>
      <c r="I285" s="1" t="s">
        <v>2917</v>
      </c>
      <c r="J285" s="1" t="s">
        <v>2779</v>
      </c>
      <c r="K285" s="1" t="s">
        <v>2917</v>
      </c>
      <c r="L285" s="1" t="s">
        <v>2917</v>
      </c>
      <c r="M285" s="1" t="s">
        <v>2780</v>
      </c>
      <c r="N285" s="1" t="s">
        <v>2780</v>
      </c>
      <c r="O285" s="1" t="s">
        <v>2781</v>
      </c>
      <c r="P285" s="1" t="s">
        <v>2782</v>
      </c>
      <c r="Q285" s="1" t="s">
        <v>3694</v>
      </c>
      <c r="R285" s="1" t="s">
        <v>73</v>
      </c>
      <c r="S285" s="1" t="s">
        <v>2784</v>
      </c>
      <c r="T285" s="1" t="s">
        <v>2785</v>
      </c>
    </row>
    <row r="286" s="1" customFormat="1" spans="1:20">
      <c r="A286" s="1" t="s">
        <v>1771</v>
      </c>
      <c r="B286" s="1" t="s">
        <v>846</v>
      </c>
      <c r="C286" s="1" t="s">
        <v>3695</v>
      </c>
      <c r="D286" s="1" t="s">
        <v>3696</v>
      </c>
      <c r="E286" s="1" t="s">
        <v>1774</v>
      </c>
      <c r="F286" s="1" t="s">
        <v>1102</v>
      </c>
      <c r="G286" s="1" t="s">
        <v>1472</v>
      </c>
      <c r="H286" s="1" t="s">
        <v>2777</v>
      </c>
      <c r="I286" s="1" t="s">
        <v>3697</v>
      </c>
      <c r="J286" s="1" t="s">
        <v>2779</v>
      </c>
      <c r="K286" s="1" t="s">
        <v>3697</v>
      </c>
      <c r="L286" s="1" t="s">
        <v>3697</v>
      </c>
      <c r="M286" s="1" t="s">
        <v>2780</v>
      </c>
      <c r="N286" s="1" t="s">
        <v>2780</v>
      </c>
      <c r="O286" s="1" t="s">
        <v>2781</v>
      </c>
      <c r="P286" s="1" t="s">
        <v>2782</v>
      </c>
      <c r="Q286" s="1" t="s">
        <v>3698</v>
      </c>
      <c r="R286" s="1" t="s">
        <v>73</v>
      </c>
      <c r="S286" s="1" t="s">
        <v>2784</v>
      </c>
      <c r="T286" s="1" t="s">
        <v>2785</v>
      </c>
    </row>
    <row r="287" s="1" customFormat="1" spans="1:20">
      <c r="A287" s="1" t="s">
        <v>1441</v>
      </c>
      <c r="B287" s="1" t="s">
        <v>846</v>
      </c>
      <c r="C287" s="1" t="s">
        <v>3699</v>
      </c>
      <c r="D287" s="1" t="s">
        <v>1116</v>
      </c>
      <c r="E287" s="1" t="s">
        <v>1442</v>
      </c>
      <c r="F287" s="1" t="s">
        <v>846</v>
      </c>
      <c r="G287" s="1" t="s">
        <v>1102</v>
      </c>
      <c r="H287" s="1" t="s">
        <v>2777</v>
      </c>
      <c r="I287" s="1" t="s">
        <v>3184</v>
      </c>
      <c r="J287" s="1" t="s">
        <v>2779</v>
      </c>
      <c r="K287" s="1" t="s">
        <v>3184</v>
      </c>
      <c r="L287" s="1" t="s">
        <v>3184</v>
      </c>
      <c r="M287" s="1" t="s">
        <v>2780</v>
      </c>
      <c r="N287" s="1" t="s">
        <v>2780</v>
      </c>
      <c r="O287" s="1" t="s">
        <v>2781</v>
      </c>
      <c r="P287" s="1" t="s">
        <v>2782</v>
      </c>
      <c r="Q287" s="1" t="s">
        <v>3700</v>
      </c>
      <c r="R287" s="1" t="s">
        <v>73</v>
      </c>
      <c r="S287" s="1" t="s">
        <v>2784</v>
      </c>
      <c r="T287" s="1" t="s">
        <v>2785</v>
      </c>
    </row>
    <row r="288" s="1" customFormat="1" spans="1:20">
      <c r="A288" s="1" t="s">
        <v>3701</v>
      </c>
      <c r="B288" s="1" t="s">
        <v>846</v>
      </c>
      <c r="C288" s="1" t="s">
        <v>3702</v>
      </c>
      <c r="D288" s="1" t="s">
        <v>3703</v>
      </c>
      <c r="E288" s="1" t="s">
        <v>3704</v>
      </c>
      <c r="F288" s="1" t="s">
        <v>1949</v>
      </c>
      <c r="G288" s="1" t="s">
        <v>2323</v>
      </c>
      <c r="H288" s="1" t="s">
        <v>2777</v>
      </c>
      <c r="I288" s="1" t="s">
        <v>2781</v>
      </c>
      <c r="J288" s="1" t="s">
        <v>2779</v>
      </c>
      <c r="K288" s="1" t="s">
        <v>2781</v>
      </c>
      <c r="L288" s="1" t="s">
        <v>2781</v>
      </c>
      <c r="M288" s="1" t="s">
        <v>2780</v>
      </c>
      <c r="N288" s="1" t="s">
        <v>2780</v>
      </c>
      <c r="O288" s="1" t="s">
        <v>2781</v>
      </c>
      <c r="P288" s="1" t="s">
        <v>2782</v>
      </c>
      <c r="Q288" s="1" t="s">
        <v>3705</v>
      </c>
      <c r="R288" s="1" t="s">
        <v>73</v>
      </c>
      <c r="S288" s="1" t="s">
        <v>2784</v>
      </c>
      <c r="T288" s="1" t="s">
        <v>2785</v>
      </c>
    </row>
    <row r="289" s="1" customFormat="1" spans="1:20">
      <c r="A289" s="1" t="s">
        <v>1138</v>
      </c>
      <c r="B289" s="1" t="s">
        <v>846</v>
      </c>
      <c r="C289" s="1" t="s">
        <v>3706</v>
      </c>
      <c r="D289" s="1" t="s">
        <v>1140</v>
      </c>
      <c r="E289" s="1" t="s">
        <v>3707</v>
      </c>
      <c r="F289" s="1" t="s">
        <v>846</v>
      </c>
      <c r="G289" s="1" t="s">
        <v>1102</v>
      </c>
      <c r="H289" s="1" t="s">
        <v>2777</v>
      </c>
      <c r="I289" s="1" t="s">
        <v>3708</v>
      </c>
      <c r="J289" s="1" t="s">
        <v>2779</v>
      </c>
      <c r="K289" s="1" t="s">
        <v>3708</v>
      </c>
      <c r="L289" s="1" t="s">
        <v>3708</v>
      </c>
      <c r="M289" s="1" t="s">
        <v>2780</v>
      </c>
      <c r="N289" s="1" t="s">
        <v>2780</v>
      </c>
      <c r="O289" s="1" t="s">
        <v>2781</v>
      </c>
      <c r="P289" s="1" t="s">
        <v>2782</v>
      </c>
      <c r="Q289" s="1" t="s">
        <v>3709</v>
      </c>
      <c r="R289" s="1" t="s">
        <v>73</v>
      </c>
      <c r="S289" s="1" t="s">
        <v>2784</v>
      </c>
      <c r="T289" s="1" t="s">
        <v>2785</v>
      </c>
    </row>
    <row r="290" s="1" customFormat="1" spans="1:20">
      <c r="A290" s="1" t="s">
        <v>1242</v>
      </c>
      <c r="B290" s="1" t="s">
        <v>846</v>
      </c>
      <c r="C290" s="1" t="s">
        <v>3710</v>
      </c>
      <c r="D290" s="1" t="s">
        <v>3711</v>
      </c>
      <c r="E290" s="1" t="s">
        <v>1245</v>
      </c>
      <c r="F290" s="1" t="s">
        <v>846</v>
      </c>
      <c r="G290" s="1" t="s">
        <v>1102</v>
      </c>
      <c r="H290" s="1" t="s">
        <v>2777</v>
      </c>
      <c r="I290" s="1" t="s">
        <v>3712</v>
      </c>
      <c r="J290" s="1" t="s">
        <v>2779</v>
      </c>
      <c r="K290" s="1" t="s">
        <v>3712</v>
      </c>
      <c r="L290" s="1" t="s">
        <v>3712</v>
      </c>
      <c r="M290" s="1" t="s">
        <v>2780</v>
      </c>
      <c r="N290" s="1" t="s">
        <v>2780</v>
      </c>
      <c r="O290" s="1" t="s">
        <v>2781</v>
      </c>
      <c r="P290" s="1" t="s">
        <v>2782</v>
      </c>
      <c r="Q290" s="1" t="s">
        <v>3713</v>
      </c>
      <c r="R290" s="1" t="s">
        <v>73</v>
      </c>
      <c r="S290" s="1" t="s">
        <v>2784</v>
      </c>
      <c r="T290" s="1" t="s">
        <v>2785</v>
      </c>
    </row>
    <row r="291" s="1" customFormat="1" spans="1:20">
      <c r="A291" s="1" t="s">
        <v>1305</v>
      </c>
      <c r="B291" s="1" t="s">
        <v>846</v>
      </c>
      <c r="C291" s="1" t="s">
        <v>3714</v>
      </c>
      <c r="D291" s="1" t="s">
        <v>3715</v>
      </c>
      <c r="E291" s="1" t="s">
        <v>1308</v>
      </c>
      <c r="F291" s="1" t="s">
        <v>846</v>
      </c>
      <c r="G291" s="1" t="s">
        <v>1102</v>
      </c>
      <c r="H291" s="1" t="s">
        <v>2777</v>
      </c>
      <c r="I291" s="1" t="s">
        <v>3716</v>
      </c>
      <c r="J291" s="1" t="s">
        <v>2779</v>
      </c>
      <c r="K291" s="1" t="s">
        <v>3716</v>
      </c>
      <c r="L291" s="1" t="s">
        <v>3716</v>
      </c>
      <c r="M291" s="1" t="s">
        <v>2780</v>
      </c>
      <c r="N291" s="1" t="s">
        <v>2780</v>
      </c>
      <c r="O291" s="1" t="s">
        <v>2781</v>
      </c>
      <c r="P291" s="1" t="s">
        <v>2782</v>
      </c>
      <c r="Q291" s="1" t="s">
        <v>3717</v>
      </c>
      <c r="R291" s="1" t="s">
        <v>73</v>
      </c>
      <c r="S291" s="1" t="s">
        <v>2784</v>
      </c>
      <c r="T291" s="1" t="s">
        <v>2785</v>
      </c>
    </row>
    <row r="292" s="1" customFormat="1" spans="1:20">
      <c r="A292" s="1" t="s">
        <v>3718</v>
      </c>
      <c r="B292" s="1" t="s">
        <v>846</v>
      </c>
      <c r="C292" s="1" t="s">
        <v>3719</v>
      </c>
      <c r="D292" s="1" t="s">
        <v>3720</v>
      </c>
      <c r="E292" s="1" t="s">
        <v>3721</v>
      </c>
      <c r="F292" s="1" t="s">
        <v>846</v>
      </c>
      <c r="G292" s="1" t="s">
        <v>1102</v>
      </c>
      <c r="H292" s="1" t="s">
        <v>2777</v>
      </c>
      <c r="I292" s="1" t="s">
        <v>2781</v>
      </c>
      <c r="J292" s="1" t="s">
        <v>2779</v>
      </c>
      <c r="K292" s="1" t="s">
        <v>2781</v>
      </c>
      <c r="L292" s="1" t="s">
        <v>2781</v>
      </c>
      <c r="M292" s="1" t="s">
        <v>2780</v>
      </c>
      <c r="N292" s="1" t="s">
        <v>2780</v>
      </c>
      <c r="O292" s="1" t="s">
        <v>2781</v>
      </c>
      <c r="P292" s="1" t="s">
        <v>2782</v>
      </c>
      <c r="Q292" s="1" t="s">
        <v>3722</v>
      </c>
      <c r="R292" s="1" t="s">
        <v>73</v>
      </c>
      <c r="S292" s="1" t="s">
        <v>2784</v>
      </c>
      <c r="T292" s="1" t="s">
        <v>2785</v>
      </c>
    </row>
    <row r="293" s="1" customFormat="1" spans="1:20">
      <c r="A293" s="1" t="s">
        <v>2129</v>
      </c>
      <c r="B293" s="1" t="s">
        <v>846</v>
      </c>
      <c r="C293" s="1" t="s">
        <v>3723</v>
      </c>
      <c r="D293" s="1" t="s">
        <v>3724</v>
      </c>
      <c r="E293" s="1" t="s">
        <v>2130</v>
      </c>
      <c r="F293" s="1" t="s">
        <v>1472</v>
      </c>
      <c r="G293" s="1" t="s">
        <v>1949</v>
      </c>
      <c r="H293" s="1" t="s">
        <v>2777</v>
      </c>
      <c r="I293" s="1" t="s">
        <v>3567</v>
      </c>
      <c r="J293" s="1" t="s">
        <v>2779</v>
      </c>
      <c r="K293" s="1" t="s">
        <v>3567</v>
      </c>
      <c r="L293" s="1" t="s">
        <v>3567</v>
      </c>
      <c r="M293" s="1" t="s">
        <v>2780</v>
      </c>
      <c r="N293" s="1" t="s">
        <v>2780</v>
      </c>
      <c r="O293" s="1" t="s">
        <v>2781</v>
      </c>
      <c r="P293" s="1" t="s">
        <v>2782</v>
      </c>
      <c r="Q293" s="1" t="s">
        <v>3725</v>
      </c>
      <c r="R293" s="1" t="s">
        <v>73</v>
      </c>
      <c r="S293" s="1" t="s">
        <v>2784</v>
      </c>
      <c r="T293" s="1" t="s">
        <v>2785</v>
      </c>
    </row>
    <row r="294" s="1" customFormat="1" spans="1:20">
      <c r="A294" s="1" t="s">
        <v>1453</v>
      </c>
      <c r="B294" s="1" t="s">
        <v>846</v>
      </c>
      <c r="C294" s="1" t="s">
        <v>3726</v>
      </c>
      <c r="D294" s="1" t="s">
        <v>1455</v>
      </c>
      <c r="E294" s="1" t="s">
        <v>1456</v>
      </c>
      <c r="F294" s="1" t="s">
        <v>846</v>
      </c>
      <c r="G294" s="1" t="s">
        <v>1102</v>
      </c>
      <c r="H294" s="1" t="s">
        <v>2777</v>
      </c>
      <c r="I294" s="1" t="s">
        <v>3727</v>
      </c>
      <c r="J294" s="1" t="s">
        <v>2779</v>
      </c>
      <c r="K294" s="1" t="s">
        <v>3727</v>
      </c>
      <c r="L294" s="1" t="s">
        <v>3727</v>
      </c>
      <c r="M294" s="1" t="s">
        <v>2780</v>
      </c>
      <c r="N294" s="1" t="s">
        <v>2780</v>
      </c>
      <c r="O294" s="1" t="s">
        <v>2781</v>
      </c>
      <c r="P294" s="1" t="s">
        <v>2782</v>
      </c>
      <c r="Q294" s="1" t="s">
        <v>3728</v>
      </c>
      <c r="R294" s="1" t="s">
        <v>73</v>
      </c>
      <c r="S294" s="1" t="s">
        <v>2784</v>
      </c>
      <c r="T294" s="1" t="s">
        <v>2785</v>
      </c>
    </row>
    <row r="295" s="1" customFormat="1" spans="1:20">
      <c r="A295" s="1" t="s">
        <v>1369</v>
      </c>
      <c r="B295" s="1" t="s">
        <v>846</v>
      </c>
      <c r="C295" s="1" t="s">
        <v>3729</v>
      </c>
      <c r="D295" s="1" t="s">
        <v>257</v>
      </c>
      <c r="E295" s="1" t="s">
        <v>1370</v>
      </c>
      <c r="F295" s="1" t="s">
        <v>846</v>
      </c>
      <c r="G295" s="1" t="s">
        <v>1102</v>
      </c>
      <c r="H295" s="1" t="s">
        <v>2777</v>
      </c>
      <c r="I295" s="1" t="s">
        <v>3730</v>
      </c>
      <c r="J295" s="1" t="s">
        <v>2779</v>
      </c>
      <c r="K295" s="1" t="s">
        <v>3730</v>
      </c>
      <c r="L295" s="1" t="s">
        <v>3730</v>
      </c>
      <c r="M295" s="1" t="s">
        <v>2780</v>
      </c>
      <c r="N295" s="1" t="s">
        <v>2780</v>
      </c>
      <c r="O295" s="1" t="s">
        <v>2781</v>
      </c>
      <c r="P295" s="1" t="s">
        <v>2782</v>
      </c>
      <c r="Q295" s="1" t="s">
        <v>3731</v>
      </c>
      <c r="R295" s="1" t="s">
        <v>73</v>
      </c>
      <c r="S295" s="1" t="s">
        <v>2784</v>
      </c>
      <c r="T295" s="1" t="s">
        <v>2785</v>
      </c>
    </row>
    <row r="296" s="1" customFormat="1" spans="1:20">
      <c r="A296" s="1" t="s">
        <v>2087</v>
      </c>
      <c r="B296" s="1" t="s">
        <v>846</v>
      </c>
      <c r="C296" s="1" t="s">
        <v>3732</v>
      </c>
      <c r="D296" s="1" t="s">
        <v>2089</v>
      </c>
      <c r="E296" s="1" t="s">
        <v>2090</v>
      </c>
      <c r="F296" s="1" t="s">
        <v>1472</v>
      </c>
      <c r="G296" s="1" t="s">
        <v>1949</v>
      </c>
      <c r="H296" s="1" t="s">
        <v>2777</v>
      </c>
      <c r="I296" s="1" t="s">
        <v>3733</v>
      </c>
      <c r="J296" s="1" t="s">
        <v>2779</v>
      </c>
      <c r="K296" s="1" t="s">
        <v>3733</v>
      </c>
      <c r="L296" s="1" t="s">
        <v>3733</v>
      </c>
      <c r="M296" s="1" t="s">
        <v>2780</v>
      </c>
      <c r="N296" s="1" t="s">
        <v>2780</v>
      </c>
      <c r="O296" s="1" t="s">
        <v>2781</v>
      </c>
      <c r="P296" s="1" t="s">
        <v>2782</v>
      </c>
      <c r="Q296" s="1" t="s">
        <v>3734</v>
      </c>
      <c r="R296" s="1" t="s">
        <v>73</v>
      </c>
      <c r="S296" s="1" t="s">
        <v>2784</v>
      </c>
      <c r="T296" s="1" t="s">
        <v>2785</v>
      </c>
    </row>
    <row r="297" s="1" customFormat="1" spans="1:20">
      <c r="A297" s="1" t="s">
        <v>1300</v>
      </c>
      <c r="B297" s="1" t="s">
        <v>846</v>
      </c>
      <c r="C297" s="1" t="s">
        <v>3735</v>
      </c>
      <c r="D297" s="1" t="s">
        <v>3736</v>
      </c>
      <c r="E297" s="1" t="s">
        <v>1303</v>
      </c>
      <c r="F297" s="1" t="s">
        <v>846</v>
      </c>
      <c r="G297" s="1" t="s">
        <v>1102</v>
      </c>
      <c r="H297" s="1" t="s">
        <v>2777</v>
      </c>
      <c r="I297" s="1" t="s">
        <v>3018</v>
      </c>
      <c r="J297" s="1" t="s">
        <v>2779</v>
      </c>
      <c r="K297" s="1" t="s">
        <v>3018</v>
      </c>
      <c r="L297" s="1" t="s">
        <v>3018</v>
      </c>
      <c r="M297" s="1" t="s">
        <v>2780</v>
      </c>
      <c r="N297" s="1" t="s">
        <v>2780</v>
      </c>
      <c r="O297" s="1" t="s">
        <v>2781</v>
      </c>
      <c r="P297" s="1" t="s">
        <v>2782</v>
      </c>
      <c r="Q297" s="1" t="s">
        <v>3737</v>
      </c>
      <c r="R297" s="1" t="s">
        <v>73</v>
      </c>
      <c r="S297" s="1" t="s">
        <v>2784</v>
      </c>
      <c r="T297" s="1" t="s">
        <v>2785</v>
      </c>
    </row>
    <row r="298" s="1" customFormat="1" spans="1:20">
      <c r="A298" s="1" t="s">
        <v>1522</v>
      </c>
      <c r="B298" s="1" t="s">
        <v>846</v>
      </c>
      <c r="C298" s="1" t="s">
        <v>3738</v>
      </c>
      <c r="D298" s="1" t="s">
        <v>1524</v>
      </c>
      <c r="E298" s="1" t="s">
        <v>1525</v>
      </c>
      <c r="F298" s="1" t="s">
        <v>1102</v>
      </c>
      <c r="G298" s="1" t="s">
        <v>1472</v>
      </c>
      <c r="H298" s="1" t="s">
        <v>2777</v>
      </c>
      <c r="I298" s="1" t="s">
        <v>3712</v>
      </c>
      <c r="J298" s="1" t="s">
        <v>2779</v>
      </c>
      <c r="K298" s="1" t="s">
        <v>3712</v>
      </c>
      <c r="L298" s="1" t="s">
        <v>3712</v>
      </c>
      <c r="M298" s="1" t="s">
        <v>2780</v>
      </c>
      <c r="N298" s="1" t="s">
        <v>2780</v>
      </c>
      <c r="O298" s="1" t="s">
        <v>2781</v>
      </c>
      <c r="P298" s="1" t="s">
        <v>2782</v>
      </c>
      <c r="Q298" s="1" t="s">
        <v>3739</v>
      </c>
      <c r="R298" s="1" t="s">
        <v>73</v>
      </c>
      <c r="S298" s="1" t="s">
        <v>2784</v>
      </c>
      <c r="T298" s="1" t="s">
        <v>2785</v>
      </c>
    </row>
    <row r="299" s="1" customFormat="1" spans="1:20">
      <c r="A299" s="1" t="s">
        <v>1387</v>
      </c>
      <c r="B299" s="1" t="s">
        <v>846</v>
      </c>
      <c r="C299" s="1" t="s">
        <v>3740</v>
      </c>
      <c r="D299" s="1" t="s">
        <v>3654</v>
      </c>
      <c r="E299" s="1" t="s">
        <v>1388</v>
      </c>
      <c r="F299" s="1" t="s">
        <v>846</v>
      </c>
      <c r="G299" s="1" t="s">
        <v>1102</v>
      </c>
      <c r="H299" s="1" t="s">
        <v>2777</v>
      </c>
      <c r="I299" s="1" t="s">
        <v>3741</v>
      </c>
      <c r="J299" s="1" t="s">
        <v>2779</v>
      </c>
      <c r="K299" s="1" t="s">
        <v>3741</v>
      </c>
      <c r="L299" s="1" t="s">
        <v>3741</v>
      </c>
      <c r="M299" s="1" t="s">
        <v>2780</v>
      </c>
      <c r="N299" s="1" t="s">
        <v>2780</v>
      </c>
      <c r="O299" s="1" t="s">
        <v>2781</v>
      </c>
      <c r="P299" s="1" t="s">
        <v>2782</v>
      </c>
      <c r="Q299" s="1" t="s">
        <v>3742</v>
      </c>
      <c r="R299" s="1" t="s">
        <v>73</v>
      </c>
      <c r="S299" s="1" t="s">
        <v>2784</v>
      </c>
      <c r="T299" s="1" t="s">
        <v>2785</v>
      </c>
    </row>
    <row r="300" s="1" customFormat="1" spans="1:20">
      <c r="A300" s="1" t="s">
        <v>1294</v>
      </c>
      <c r="B300" s="1" t="s">
        <v>846</v>
      </c>
      <c r="C300" s="1" t="s">
        <v>3743</v>
      </c>
      <c r="D300" s="1" t="s">
        <v>1296</v>
      </c>
      <c r="E300" s="1" t="s">
        <v>3744</v>
      </c>
      <c r="F300" s="1" t="s">
        <v>846</v>
      </c>
      <c r="G300" s="1" t="s">
        <v>1102</v>
      </c>
      <c r="H300" s="1" t="s">
        <v>2777</v>
      </c>
      <c r="I300" s="1" t="s">
        <v>3745</v>
      </c>
      <c r="J300" s="1" t="s">
        <v>2779</v>
      </c>
      <c r="K300" s="1" t="s">
        <v>3745</v>
      </c>
      <c r="L300" s="1" t="s">
        <v>3745</v>
      </c>
      <c r="M300" s="1" t="s">
        <v>2780</v>
      </c>
      <c r="N300" s="1" t="s">
        <v>2780</v>
      </c>
      <c r="O300" s="1" t="s">
        <v>2781</v>
      </c>
      <c r="P300" s="1" t="s">
        <v>2782</v>
      </c>
      <c r="Q300" s="1" t="s">
        <v>3746</v>
      </c>
      <c r="R300" s="1" t="s">
        <v>73</v>
      </c>
      <c r="S300" s="1" t="s">
        <v>2784</v>
      </c>
      <c r="T300" s="1" t="s">
        <v>2785</v>
      </c>
    </row>
    <row r="301" s="1" customFormat="1" spans="1:20">
      <c r="A301" s="1" t="s">
        <v>1349</v>
      </c>
      <c r="B301" s="1" t="s">
        <v>846</v>
      </c>
      <c r="C301" s="1" t="s">
        <v>3747</v>
      </c>
      <c r="D301" s="1" t="s">
        <v>3748</v>
      </c>
      <c r="E301" s="1" t="s">
        <v>1352</v>
      </c>
      <c r="F301" s="1" t="s">
        <v>846</v>
      </c>
      <c r="G301" s="1" t="s">
        <v>1102</v>
      </c>
      <c r="H301" s="1" t="s">
        <v>2777</v>
      </c>
      <c r="I301" s="1" t="s">
        <v>3749</v>
      </c>
      <c r="J301" s="1" t="s">
        <v>2779</v>
      </c>
      <c r="K301" s="1" t="s">
        <v>3749</v>
      </c>
      <c r="L301" s="1" t="s">
        <v>3749</v>
      </c>
      <c r="M301" s="1" t="s">
        <v>2780</v>
      </c>
      <c r="N301" s="1" t="s">
        <v>2780</v>
      </c>
      <c r="O301" s="1" t="s">
        <v>2781</v>
      </c>
      <c r="P301" s="1" t="s">
        <v>2782</v>
      </c>
      <c r="Q301" s="1" t="s">
        <v>3750</v>
      </c>
      <c r="R301" s="1" t="s">
        <v>73</v>
      </c>
      <c r="S301" s="1" t="s">
        <v>2784</v>
      </c>
      <c r="T301" s="1" t="s">
        <v>2785</v>
      </c>
    </row>
    <row r="302" s="1" customFormat="1" spans="1:20">
      <c r="A302" s="1" t="s">
        <v>1430</v>
      </c>
      <c r="B302" s="1" t="s">
        <v>846</v>
      </c>
      <c r="C302" s="1" t="s">
        <v>3751</v>
      </c>
      <c r="D302" s="1" t="s">
        <v>1432</v>
      </c>
      <c r="E302" s="1" t="s">
        <v>1433</v>
      </c>
      <c r="F302" s="1" t="s">
        <v>846</v>
      </c>
      <c r="G302" s="1" t="s">
        <v>1102</v>
      </c>
      <c r="H302" s="1" t="s">
        <v>2777</v>
      </c>
      <c r="I302" s="1" t="s">
        <v>3116</v>
      </c>
      <c r="J302" s="1" t="s">
        <v>2779</v>
      </c>
      <c r="K302" s="1" t="s">
        <v>3116</v>
      </c>
      <c r="L302" s="1" t="s">
        <v>3116</v>
      </c>
      <c r="M302" s="1" t="s">
        <v>2780</v>
      </c>
      <c r="N302" s="1" t="s">
        <v>2780</v>
      </c>
      <c r="O302" s="1" t="s">
        <v>2781</v>
      </c>
      <c r="P302" s="1" t="s">
        <v>2782</v>
      </c>
      <c r="Q302" s="1" t="s">
        <v>3752</v>
      </c>
      <c r="R302" s="1" t="s">
        <v>73</v>
      </c>
      <c r="S302" s="1" t="s">
        <v>2784</v>
      </c>
      <c r="T302" s="1" t="s">
        <v>2785</v>
      </c>
    </row>
    <row r="303" s="1" customFormat="1" spans="1:20">
      <c r="A303" s="1" t="s">
        <v>1460</v>
      </c>
      <c r="B303" s="1" t="s">
        <v>846</v>
      </c>
      <c r="C303" s="1" t="s">
        <v>3753</v>
      </c>
      <c r="D303" s="1" t="s">
        <v>1170</v>
      </c>
      <c r="E303" s="1" t="s">
        <v>1461</v>
      </c>
      <c r="F303" s="1" t="s">
        <v>846</v>
      </c>
      <c r="G303" s="1" t="s">
        <v>1102</v>
      </c>
      <c r="H303" s="1" t="s">
        <v>2777</v>
      </c>
      <c r="I303" s="1" t="s">
        <v>3187</v>
      </c>
      <c r="J303" s="1" t="s">
        <v>2779</v>
      </c>
      <c r="K303" s="1" t="s">
        <v>3187</v>
      </c>
      <c r="L303" s="1" t="s">
        <v>3187</v>
      </c>
      <c r="M303" s="1" t="s">
        <v>2780</v>
      </c>
      <c r="N303" s="1" t="s">
        <v>2780</v>
      </c>
      <c r="O303" s="1" t="s">
        <v>2781</v>
      </c>
      <c r="P303" s="1" t="s">
        <v>2782</v>
      </c>
      <c r="Q303" s="1" t="s">
        <v>3754</v>
      </c>
      <c r="R303" s="1" t="s">
        <v>73</v>
      </c>
      <c r="S303" s="1" t="s">
        <v>2784</v>
      </c>
      <c r="T303" s="1" t="s">
        <v>2785</v>
      </c>
    </row>
    <row r="304" s="1" customFormat="1" spans="1:20">
      <c r="A304" s="1" t="s">
        <v>1870</v>
      </c>
      <c r="B304" s="1" t="s">
        <v>846</v>
      </c>
      <c r="C304" s="1" t="s">
        <v>3755</v>
      </c>
      <c r="D304" s="1" t="s">
        <v>1872</v>
      </c>
      <c r="E304" s="1" t="s">
        <v>1873</v>
      </c>
      <c r="F304" s="1" t="s">
        <v>1102</v>
      </c>
      <c r="G304" s="1" t="s">
        <v>1472</v>
      </c>
      <c r="H304" s="1" t="s">
        <v>2777</v>
      </c>
      <c r="I304" s="1" t="s">
        <v>3152</v>
      </c>
      <c r="J304" s="1" t="s">
        <v>2779</v>
      </c>
      <c r="K304" s="1" t="s">
        <v>3152</v>
      </c>
      <c r="L304" s="1" t="s">
        <v>3152</v>
      </c>
      <c r="M304" s="1" t="s">
        <v>2780</v>
      </c>
      <c r="N304" s="1" t="s">
        <v>2780</v>
      </c>
      <c r="O304" s="1" t="s">
        <v>2781</v>
      </c>
      <c r="P304" s="1" t="s">
        <v>2782</v>
      </c>
      <c r="Q304" s="1" t="s">
        <v>3756</v>
      </c>
      <c r="R304" s="1" t="s">
        <v>73</v>
      </c>
      <c r="S304" s="1" t="s">
        <v>2784</v>
      </c>
      <c r="T304" s="1" t="s">
        <v>2785</v>
      </c>
    </row>
    <row r="305" s="1" customFormat="1" spans="1:20">
      <c r="A305" s="1" t="s">
        <v>1309</v>
      </c>
      <c r="B305" s="1" t="s">
        <v>846</v>
      </c>
      <c r="C305" s="1" t="s">
        <v>3757</v>
      </c>
      <c r="D305" s="1" t="s">
        <v>3758</v>
      </c>
      <c r="E305" s="1" t="s">
        <v>1312</v>
      </c>
      <c r="F305" s="1" t="s">
        <v>846</v>
      </c>
      <c r="G305" s="1" t="s">
        <v>1102</v>
      </c>
      <c r="H305" s="1" t="s">
        <v>2777</v>
      </c>
      <c r="I305" s="1" t="s">
        <v>3759</v>
      </c>
      <c r="J305" s="1" t="s">
        <v>2779</v>
      </c>
      <c r="K305" s="1" t="s">
        <v>3759</v>
      </c>
      <c r="L305" s="1" t="s">
        <v>3759</v>
      </c>
      <c r="M305" s="1" t="s">
        <v>2780</v>
      </c>
      <c r="N305" s="1" t="s">
        <v>2780</v>
      </c>
      <c r="O305" s="1" t="s">
        <v>2781</v>
      </c>
      <c r="P305" s="1" t="s">
        <v>2782</v>
      </c>
      <c r="Q305" s="1" t="s">
        <v>3760</v>
      </c>
      <c r="R305" s="1" t="s">
        <v>73</v>
      </c>
      <c r="S305" s="1" t="s">
        <v>2784</v>
      </c>
      <c r="T305" s="1" t="s">
        <v>2785</v>
      </c>
    </row>
    <row r="306" s="1" customFormat="1" spans="1:20">
      <c r="A306" s="1" t="s">
        <v>1392</v>
      </c>
      <c r="B306" s="1" t="s">
        <v>846</v>
      </c>
      <c r="C306" s="1" t="s">
        <v>3761</v>
      </c>
      <c r="D306" s="1" t="s">
        <v>1394</v>
      </c>
      <c r="E306" s="1" t="s">
        <v>3762</v>
      </c>
      <c r="F306" s="1" t="s">
        <v>846</v>
      </c>
      <c r="G306" s="1" t="s">
        <v>1102</v>
      </c>
      <c r="H306" s="1" t="s">
        <v>2777</v>
      </c>
      <c r="I306" s="1" t="s">
        <v>3763</v>
      </c>
      <c r="J306" s="1" t="s">
        <v>2779</v>
      </c>
      <c r="K306" s="1" t="s">
        <v>3763</v>
      </c>
      <c r="L306" s="1" t="s">
        <v>3763</v>
      </c>
      <c r="M306" s="1" t="s">
        <v>2780</v>
      </c>
      <c r="N306" s="1" t="s">
        <v>2780</v>
      </c>
      <c r="O306" s="1" t="s">
        <v>2781</v>
      </c>
      <c r="P306" s="1" t="s">
        <v>2782</v>
      </c>
      <c r="Q306" s="1" t="s">
        <v>3764</v>
      </c>
      <c r="R306" s="1" t="s">
        <v>73</v>
      </c>
      <c r="S306" s="1" t="s">
        <v>2784</v>
      </c>
      <c r="T306" s="1" t="s">
        <v>2785</v>
      </c>
    </row>
    <row r="307" s="1" customFormat="1" spans="1:20">
      <c r="A307" s="1" t="s">
        <v>1259</v>
      </c>
      <c r="B307" s="1" t="s">
        <v>846</v>
      </c>
      <c r="C307" s="1" t="s">
        <v>3765</v>
      </c>
      <c r="D307" s="1" t="s">
        <v>1261</v>
      </c>
      <c r="E307" s="1" t="s">
        <v>1262</v>
      </c>
      <c r="F307" s="1" t="s">
        <v>846</v>
      </c>
      <c r="G307" s="1" t="s">
        <v>1102</v>
      </c>
      <c r="H307" s="1" t="s">
        <v>2777</v>
      </c>
      <c r="I307" s="1" t="s">
        <v>3567</v>
      </c>
      <c r="J307" s="1" t="s">
        <v>2779</v>
      </c>
      <c r="K307" s="1" t="s">
        <v>3567</v>
      </c>
      <c r="L307" s="1" t="s">
        <v>3567</v>
      </c>
      <c r="M307" s="1" t="s">
        <v>2780</v>
      </c>
      <c r="N307" s="1" t="s">
        <v>2780</v>
      </c>
      <c r="O307" s="1" t="s">
        <v>2781</v>
      </c>
      <c r="P307" s="1" t="s">
        <v>2782</v>
      </c>
      <c r="Q307" s="1" t="s">
        <v>3766</v>
      </c>
      <c r="R307" s="1" t="s">
        <v>73</v>
      </c>
      <c r="S307" s="1" t="s">
        <v>2784</v>
      </c>
      <c r="T307" s="1" t="s">
        <v>2785</v>
      </c>
    </row>
    <row r="308" s="1" customFormat="1" spans="1:20">
      <c r="A308" s="1" t="s">
        <v>1588</v>
      </c>
      <c r="B308" s="1" t="s">
        <v>846</v>
      </c>
      <c r="C308" s="1" t="s">
        <v>3767</v>
      </c>
      <c r="D308" s="1" t="s">
        <v>1590</v>
      </c>
      <c r="E308" s="1" t="s">
        <v>1591</v>
      </c>
      <c r="F308" s="1" t="s">
        <v>846</v>
      </c>
      <c r="G308" s="1" t="s">
        <v>1472</v>
      </c>
      <c r="H308" s="1" t="s">
        <v>2777</v>
      </c>
      <c r="I308" s="1" t="s">
        <v>3768</v>
      </c>
      <c r="J308" s="1" t="s">
        <v>2779</v>
      </c>
      <c r="K308" s="1" t="s">
        <v>3768</v>
      </c>
      <c r="L308" s="1" t="s">
        <v>3768</v>
      </c>
      <c r="M308" s="1" t="s">
        <v>2780</v>
      </c>
      <c r="N308" s="1" t="s">
        <v>2780</v>
      </c>
      <c r="O308" s="1" t="s">
        <v>2781</v>
      </c>
      <c r="P308" s="1" t="s">
        <v>2782</v>
      </c>
      <c r="Q308" s="1" t="s">
        <v>3769</v>
      </c>
      <c r="R308" s="1" t="s">
        <v>73</v>
      </c>
      <c r="S308" s="1" t="s">
        <v>2784</v>
      </c>
      <c r="T308" s="1" t="s">
        <v>2785</v>
      </c>
    </row>
    <row r="309" s="1" customFormat="1" spans="1:20">
      <c r="A309" s="1" t="s">
        <v>1448</v>
      </c>
      <c r="B309" s="1" t="s">
        <v>846</v>
      </c>
      <c r="C309" s="1" t="s">
        <v>3770</v>
      </c>
      <c r="D309" s="1" t="s">
        <v>1450</v>
      </c>
      <c r="E309" s="1" t="s">
        <v>1451</v>
      </c>
      <c r="F309" s="1" t="s">
        <v>846</v>
      </c>
      <c r="G309" s="1" t="s">
        <v>1102</v>
      </c>
      <c r="H309" s="1" t="s">
        <v>2777</v>
      </c>
      <c r="I309" s="1" t="s">
        <v>3771</v>
      </c>
      <c r="J309" s="1" t="s">
        <v>2779</v>
      </c>
      <c r="K309" s="1" t="s">
        <v>3771</v>
      </c>
      <c r="L309" s="1" t="s">
        <v>3771</v>
      </c>
      <c r="M309" s="1" t="s">
        <v>2780</v>
      </c>
      <c r="N309" s="1" t="s">
        <v>2780</v>
      </c>
      <c r="O309" s="1" t="s">
        <v>2781</v>
      </c>
      <c r="P309" s="1" t="s">
        <v>2782</v>
      </c>
      <c r="Q309" s="1" t="s">
        <v>3772</v>
      </c>
      <c r="R309" s="1" t="s">
        <v>73</v>
      </c>
      <c r="S309" s="1" t="s">
        <v>2784</v>
      </c>
      <c r="T309" s="1" t="s">
        <v>2785</v>
      </c>
    </row>
    <row r="310" s="1" customFormat="1" spans="1:20">
      <c r="A310" s="1" t="s">
        <v>2434</v>
      </c>
      <c r="B310" s="1" t="s">
        <v>846</v>
      </c>
      <c r="C310" s="1" t="s">
        <v>3773</v>
      </c>
      <c r="D310" s="1" t="s">
        <v>3774</v>
      </c>
      <c r="E310" s="1" t="s">
        <v>2437</v>
      </c>
      <c r="F310" s="1" t="s">
        <v>1472</v>
      </c>
      <c r="G310" s="1" t="s">
        <v>2323</v>
      </c>
      <c r="H310" s="1" t="s">
        <v>2777</v>
      </c>
      <c r="I310" s="1" t="s">
        <v>3775</v>
      </c>
      <c r="J310" s="1" t="s">
        <v>2779</v>
      </c>
      <c r="K310" s="1" t="s">
        <v>3775</v>
      </c>
      <c r="L310" s="1" t="s">
        <v>3775</v>
      </c>
      <c r="M310" s="1" t="s">
        <v>2780</v>
      </c>
      <c r="N310" s="1" t="s">
        <v>2780</v>
      </c>
      <c r="O310" s="1" t="s">
        <v>2781</v>
      </c>
      <c r="P310" s="1" t="s">
        <v>2782</v>
      </c>
      <c r="Q310" s="1" t="s">
        <v>3776</v>
      </c>
      <c r="R310" s="1" t="s">
        <v>73</v>
      </c>
      <c r="S310" s="1" t="s">
        <v>2784</v>
      </c>
      <c r="T310" s="1" t="s">
        <v>2785</v>
      </c>
    </row>
    <row r="311" s="1" customFormat="1" spans="1:20">
      <c r="A311" s="1" t="s">
        <v>1356</v>
      </c>
      <c r="B311" s="1" t="s">
        <v>846</v>
      </c>
      <c r="C311" s="1" t="s">
        <v>3777</v>
      </c>
      <c r="D311" s="1" t="s">
        <v>1127</v>
      </c>
      <c r="E311" s="1" t="s">
        <v>1357</v>
      </c>
      <c r="F311" s="1" t="s">
        <v>846</v>
      </c>
      <c r="G311" s="1" t="s">
        <v>1102</v>
      </c>
      <c r="H311" s="1" t="s">
        <v>2777</v>
      </c>
      <c r="I311" s="1" t="s">
        <v>2809</v>
      </c>
      <c r="J311" s="1" t="s">
        <v>2779</v>
      </c>
      <c r="K311" s="1" t="s">
        <v>2809</v>
      </c>
      <c r="L311" s="1" t="s">
        <v>2809</v>
      </c>
      <c r="M311" s="1" t="s">
        <v>2780</v>
      </c>
      <c r="N311" s="1" t="s">
        <v>2780</v>
      </c>
      <c r="O311" s="1" t="s">
        <v>2781</v>
      </c>
      <c r="P311" s="1" t="s">
        <v>2782</v>
      </c>
      <c r="Q311" s="1" t="s">
        <v>3778</v>
      </c>
      <c r="R311" s="1" t="s">
        <v>73</v>
      </c>
      <c r="S311" s="1" t="s">
        <v>2784</v>
      </c>
      <c r="T311" s="1" t="s">
        <v>2785</v>
      </c>
    </row>
    <row r="312" s="1" customFormat="1" spans="1:20">
      <c r="A312" s="1" t="s">
        <v>1910</v>
      </c>
      <c r="B312" s="1" t="s">
        <v>846</v>
      </c>
      <c r="C312" s="1" t="s">
        <v>3779</v>
      </c>
      <c r="D312" s="1" t="s">
        <v>3780</v>
      </c>
      <c r="E312" s="1" t="s">
        <v>1913</v>
      </c>
      <c r="F312" s="1" t="s">
        <v>1102</v>
      </c>
      <c r="G312" s="1" t="s">
        <v>1472</v>
      </c>
      <c r="H312" s="1" t="s">
        <v>2777</v>
      </c>
      <c r="I312" s="1" t="s">
        <v>3781</v>
      </c>
      <c r="J312" s="1" t="s">
        <v>2779</v>
      </c>
      <c r="K312" s="1" t="s">
        <v>3781</v>
      </c>
      <c r="L312" s="1" t="s">
        <v>3781</v>
      </c>
      <c r="M312" s="1" t="s">
        <v>2780</v>
      </c>
      <c r="N312" s="1" t="s">
        <v>2780</v>
      </c>
      <c r="O312" s="1" t="s">
        <v>2781</v>
      </c>
      <c r="P312" s="1" t="s">
        <v>2782</v>
      </c>
      <c r="Q312" s="1" t="s">
        <v>3782</v>
      </c>
      <c r="R312" s="1" t="s">
        <v>73</v>
      </c>
      <c r="S312" s="1" t="s">
        <v>2784</v>
      </c>
      <c r="T312" s="1" t="s">
        <v>2785</v>
      </c>
    </row>
    <row r="313" s="1" customFormat="1" spans="1:20">
      <c r="A313" s="1" t="s">
        <v>1270</v>
      </c>
      <c r="B313" s="1" t="s">
        <v>846</v>
      </c>
      <c r="C313" s="1" t="s">
        <v>3783</v>
      </c>
      <c r="D313" s="1" t="s">
        <v>1272</v>
      </c>
      <c r="E313" s="1" t="s">
        <v>1273</v>
      </c>
      <c r="F313" s="1" t="s">
        <v>846</v>
      </c>
      <c r="G313" s="1" t="s">
        <v>1102</v>
      </c>
      <c r="H313" s="1" t="s">
        <v>2777</v>
      </c>
      <c r="I313" s="1" t="s">
        <v>3323</v>
      </c>
      <c r="J313" s="1" t="s">
        <v>2779</v>
      </c>
      <c r="K313" s="1" t="s">
        <v>3323</v>
      </c>
      <c r="L313" s="1" t="s">
        <v>3323</v>
      </c>
      <c r="M313" s="1" t="s">
        <v>2780</v>
      </c>
      <c r="N313" s="1" t="s">
        <v>2780</v>
      </c>
      <c r="O313" s="1" t="s">
        <v>2781</v>
      </c>
      <c r="P313" s="1" t="s">
        <v>2782</v>
      </c>
      <c r="Q313" s="1" t="s">
        <v>3784</v>
      </c>
      <c r="R313" s="1" t="s">
        <v>73</v>
      </c>
      <c r="S313" s="1" t="s">
        <v>2784</v>
      </c>
      <c r="T313" s="1" t="s">
        <v>2785</v>
      </c>
    </row>
    <row r="314" s="1" customFormat="1" spans="1:20">
      <c r="A314" s="1" t="s">
        <v>1326</v>
      </c>
      <c r="B314" s="1" t="s">
        <v>846</v>
      </c>
      <c r="C314" s="1" t="s">
        <v>3785</v>
      </c>
      <c r="D314" s="1" t="s">
        <v>3786</v>
      </c>
      <c r="E314" s="1" t="s">
        <v>3787</v>
      </c>
      <c r="F314" s="1" t="s">
        <v>846</v>
      </c>
      <c r="G314" s="1" t="s">
        <v>1102</v>
      </c>
      <c r="H314" s="1" t="s">
        <v>2777</v>
      </c>
      <c r="I314" s="1" t="s">
        <v>3788</v>
      </c>
      <c r="J314" s="1" t="s">
        <v>2779</v>
      </c>
      <c r="K314" s="1" t="s">
        <v>3788</v>
      </c>
      <c r="L314" s="1" t="s">
        <v>3788</v>
      </c>
      <c r="M314" s="1" t="s">
        <v>2780</v>
      </c>
      <c r="N314" s="1" t="s">
        <v>2780</v>
      </c>
      <c r="O314" s="1" t="s">
        <v>2781</v>
      </c>
      <c r="P314" s="1" t="s">
        <v>2782</v>
      </c>
      <c r="Q314" s="1" t="s">
        <v>3789</v>
      </c>
      <c r="R314" s="1" t="s">
        <v>73</v>
      </c>
      <c r="S314" s="1" t="s">
        <v>2784</v>
      </c>
      <c r="T314" s="1" t="s">
        <v>2785</v>
      </c>
    </row>
    <row r="315" s="1" customFormat="1" spans="1:20">
      <c r="A315" s="1" t="s">
        <v>3790</v>
      </c>
      <c r="B315" s="1" t="s">
        <v>846</v>
      </c>
      <c r="C315" s="1" t="s">
        <v>3791</v>
      </c>
      <c r="D315" s="1" t="s">
        <v>3792</v>
      </c>
      <c r="E315" s="1" t="s">
        <v>3793</v>
      </c>
      <c r="F315" s="1" t="s">
        <v>1102</v>
      </c>
      <c r="G315" s="1" t="s">
        <v>2323</v>
      </c>
      <c r="H315" s="1" t="s">
        <v>2777</v>
      </c>
      <c r="I315" s="1" t="s">
        <v>2781</v>
      </c>
      <c r="J315" s="1" t="s">
        <v>2779</v>
      </c>
      <c r="K315" s="1" t="s">
        <v>2781</v>
      </c>
      <c r="L315" s="1" t="s">
        <v>2781</v>
      </c>
      <c r="M315" s="1" t="s">
        <v>2780</v>
      </c>
      <c r="N315" s="1" t="s">
        <v>2780</v>
      </c>
      <c r="O315" s="1" t="s">
        <v>2781</v>
      </c>
      <c r="P315" s="1" t="s">
        <v>2782</v>
      </c>
      <c r="Q315" s="1" t="s">
        <v>3794</v>
      </c>
      <c r="R315" s="1" t="s">
        <v>73</v>
      </c>
      <c r="S315" s="1" t="s">
        <v>2784</v>
      </c>
      <c r="T315" s="1" t="s">
        <v>2785</v>
      </c>
    </row>
    <row r="316" s="1" customFormat="1" spans="1:20">
      <c r="A316" s="1" t="s">
        <v>2155</v>
      </c>
      <c r="B316" s="1" t="s">
        <v>846</v>
      </c>
      <c r="C316" s="1" t="s">
        <v>3795</v>
      </c>
      <c r="D316" s="1" t="s">
        <v>2157</v>
      </c>
      <c r="E316" s="1" t="s">
        <v>2158</v>
      </c>
      <c r="F316" s="1" t="s">
        <v>1472</v>
      </c>
      <c r="G316" s="1" t="s">
        <v>1949</v>
      </c>
      <c r="H316" s="1" t="s">
        <v>2777</v>
      </c>
      <c r="I316" s="1" t="s">
        <v>3796</v>
      </c>
      <c r="J316" s="1" t="s">
        <v>2779</v>
      </c>
      <c r="K316" s="1" t="s">
        <v>3796</v>
      </c>
      <c r="L316" s="1" t="s">
        <v>3796</v>
      </c>
      <c r="M316" s="1" t="s">
        <v>2780</v>
      </c>
      <c r="N316" s="1" t="s">
        <v>2780</v>
      </c>
      <c r="O316" s="1" t="s">
        <v>2781</v>
      </c>
      <c r="P316" s="1" t="s">
        <v>2782</v>
      </c>
      <c r="Q316" s="1" t="s">
        <v>3797</v>
      </c>
      <c r="R316" s="1" t="s">
        <v>73</v>
      </c>
      <c r="S316" s="1" t="s">
        <v>2784</v>
      </c>
      <c r="T316" s="1" t="s">
        <v>2785</v>
      </c>
    </row>
    <row r="317" s="1" customFormat="1" spans="1:20">
      <c r="A317" s="1" t="s">
        <v>1979</v>
      </c>
      <c r="B317" s="1" t="s">
        <v>846</v>
      </c>
      <c r="C317" s="1" t="s">
        <v>3798</v>
      </c>
      <c r="D317" s="1" t="s">
        <v>1981</v>
      </c>
      <c r="E317" s="1" t="s">
        <v>1982</v>
      </c>
      <c r="F317" s="1" t="s">
        <v>1102</v>
      </c>
      <c r="G317" s="1" t="s">
        <v>1949</v>
      </c>
      <c r="H317" s="1" t="s">
        <v>2777</v>
      </c>
      <c r="I317" s="1" t="s">
        <v>3799</v>
      </c>
      <c r="J317" s="1" t="s">
        <v>2779</v>
      </c>
      <c r="K317" s="1" t="s">
        <v>3799</v>
      </c>
      <c r="L317" s="1" t="s">
        <v>3799</v>
      </c>
      <c r="M317" s="1" t="s">
        <v>2780</v>
      </c>
      <c r="N317" s="1" t="s">
        <v>2780</v>
      </c>
      <c r="O317" s="1" t="s">
        <v>2781</v>
      </c>
      <c r="P317" s="1" t="s">
        <v>2782</v>
      </c>
      <c r="Q317" s="1" t="s">
        <v>3800</v>
      </c>
      <c r="R317" s="1" t="s">
        <v>73</v>
      </c>
      <c r="S317" s="1" t="s">
        <v>2784</v>
      </c>
      <c r="T317" s="1" t="s">
        <v>2785</v>
      </c>
    </row>
    <row r="318" s="1" customFormat="1" spans="1:20">
      <c r="A318" s="1" t="s">
        <v>1343</v>
      </c>
      <c r="B318" s="1" t="s">
        <v>846</v>
      </c>
      <c r="C318" s="1" t="s">
        <v>3801</v>
      </c>
      <c r="D318" s="1" t="s">
        <v>3802</v>
      </c>
      <c r="E318" s="1" t="s">
        <v>1346</v>
      </c>
      <c r="F318" s="1" t="s">
        <v>846</v>
      </c>
      <c r="G318" s="1" t="s">
        <v>1102</v>
      </c>
      <c r="H318" s="1" t="s">
        <v>2777</v>
      </c>
      <c r="I318" s="1" t="s">
        <v>3803</v>
      </c>
      <c r="J318" s="1" t="s">
        <v>2779</v>
      </c>
      <c r="K318" s="1" t="s">
        <v>3803</v>
      </c>
      <c r="L318" s="1" t="s">
        <v>3803</v>
      </c>
      <c r="M318" s="1" t="s">
        <v>2780</v>
      </c>
      <c r="N318" s="1" t="s">
        <v>2780</v>
      </c>
      <c r="O318" s="1" t="s">
        <v>2781</v>
      </c>
      <c r="P318" s="1" t="s">
        <v>2782</v>
      </c>
      <c r="Q318" s="1" t="s">
        <v>3804</v>
      </c>
      <c r="R318" s="1" t="s">
        <v>73</v>
      </c>
      <c r="S318" s="1" t="s">
        <v>2784</v>
      </c>
      <c r="T318" s="1" t="s">
        <v>2785</v>
      </c>
    </row>
    <row r="319" s="1" customFormat="1" spans="1:20">
      <c r="A319" s="1" t="s">
        <v>1216</v>
      </c>
      <c r="B319" s="1" t="s">
        <v>846</v>
      </c>
      <c r="C319" s="1" t="s">
        <v>3805</v>
      </c>
      <c r="D319" s="1" t="s">
        <v>1218</v>
      </c>
      <c r="E319" s="1" t="s">
        <v>1219</v>
      </c>
      <c r="F319" s="1" t="s">
        <v>846</v>
      </c>
      <c r="G319" s="1" t="s">
        <v>1102</v>
      </c>
      <c r="H319" s="1" t="s">
        <v>2777</v>
      </c>
      <c r="I319" s="1" t="s">
        <v>3806</v>
      </c>
      <c r="J319" s="1" t="s">
        <v>2779</v>
      </c>
      <c r="K319" s="1" t="s">
        <v>3806</v>
      </c>
      <c r="L319" s="1" t="s">
        <v>3806</v>
      </c>
      <c r="M319" s="1" t="s">
        <v>2780</v>
      </c>
      <c r="N319" s="1" t="s">
        <v>2780</v>
      </c>
      <c r="O319" s="1" t="s">
        <v>2781</v>
      </c>
      <c r="P319" s="1" t="s">
        <v>2782</v>
      </c>
      <c r="Q319" s="1" t="s">
        <v>3807</v>
      </c>
      <c r="R319" s="1" t="s">
        <v>73</v>
      </c>
      <c r="S319" s="1" t="s">
        <v>2784</v>
      </c>
      <c r="T319" s="1" t="s">
        <v>2785</v>
      </c>
    </row>
    <row r="320" s="1" customFormat="1" spans="1:20">
      <c r="A320" s="1" t="s">
        <v>1424</v>
      </c>
      <c r="B320" s="1" t="s">
        <v>846</v>
      </c>
      <c r="C320" s="1" t="s">
        <v>3808</v>
      </c>
      <c r="D320" s="1" t="s">
        <v>1426</v>
      </c>
      <c r="E320" s="1" t="s">
        <v>1427</v>
      </c>
      <c r="F320" s="1" t="s">
        <v>846</v>
      </c>
      <c r="G320" s="1" t="s">
        <v>1102</v>
      </c>
      <c r="H320" s="1" t="s">
        <v>2777</v>
      </c>
      <c r="I320" s="1" t="s">
        <v>3809</v>
      </c>
      <c r="J320" s="1" t="s">
        <v>2779</v>
      </c>
      <c r="K320" s="1" t="s">
        <v>3809</v>
      </c>
      <c r="L320" s="1" t="s">
        <v>3809</v>
      </c>
      <c r="M320" s="1" t="s">
        <v>2780</v>
      </c>
      <c r="N320" s="1" t="s">
        <v>2780</v>
      </c>
      <c r="O320" s="1" t="s">
        <v>2781</v>
      </c>
      <c r="P320" s="1" t="s">
        <v>2782</v>
      </c>
      <c r="Q320" s="1" t="s">
        <v>3810</v>
      </c>
      <c r="R320" s="1" t="s">
        <v>73</v>
      </c>
      <c r="S320" s="1" t="s">
        <v>2784</v>
      </c>
      <c r="T320" s="1" t="s">
        <v>2785</v>
      </c>
    </row>
    <row r="321" s="1" customFormat="1" spans="1:20">
      <c r="A321" s="1" t="s">
        <v>1202</v>
      </c>
      <c r="B321" s="1" t="s">
        <v>846</v>
      </c>
      <c r="C321" s="1" t="s">
        <v>3811</v>
      </c>
      <c r="D321" s="1" t="s">
        <v>3812</v>
      </c>
      <c r="E321" s="1" t="s">
        <v>1205</v>
      </c>
      <c r="F321" s="1" t="s">
        <v>846</v>
      </c>
      <c r="G321" s="1" t="s">
        <v>1102</v>
      </c>
      <c r="H321" s="1" t="s">
        <v>2777</v>
      </c>
      <c r="I321" s="1" t="s">
        <v>3813</v>
      </c>
      <c r="J321" s="1" t="s">
        <v>2779</v>
      </c>
      <c r="K321" s="1" t="s">
        <v>3813</v>
      </c>
      <c r="L321" s="1" t="s">
        <v>3813</v>
      </c>
      <c r="M321" s="1" t="s">
        <v>2780</v>
      </c>
      <c r="N321" s="1" t="s">
        <v>2780</v>
      </c>
      <c r="O321" s="1" t="s">
        <v>2781</v>
      </c>
      <c r="P321" s="1" t="s">
        <v>2782</v>
      </c>
      <c r="Q321" s="1" t="s">
        <v>3814</v>
      </c>
      <c r="R321" s="1" t="s">
        <v>73</v>
      </c>
      <c r="S321" s="1" t="s">
        <v>2784</v>
      </c>
      <c r="T321" s="1" t="s">
        <v>2785</v>
      </c>
    </row>
    <row r="322" s="1" customFormat="1" spans="1:20">
      <c r="A322" s="1" t="s">
        <v>1383</v>
      </c>
      <c r="B322" s="1" t="s">
        <v>846</v>
      </c>
      <c r="C322" s="1" t="s">
        <v>3815</v>
      </c>
      <c r="D322" s="1" t="s">
        <v>427</v>
      </c>
      <c r="E322" s="1" t="s">
        <v>1384</v>
      </c>
      <c r="F322" s="1" t="s">
        <v>846</v>
      </c>
      <c r="G322" s="1" t="s">
        <v>1102</v>
      </c>
      <c r="H322" s="1" t="s">
        <v>2777</v>
      </c>
      <c r="I322" s="1" t="s">
        <v>3816</v>
      </c>
      <c r="J322" s="1" t="s">
        <v>2779</v>
      </c>
      <c r="K322" s="1" t="s">
        <v>3816</v>
      </c>
      <c r="L322" s="1" t="s">
        <v>3816</v>
      </c>
      <c r="M322" s="1" t="s">
        <v>2780</v>
      </c>
      <c r="N322" s="1" t="s">
        <v>2780</v>
      </c>
      <c r="O322" s="1" t="s">
        <v>2781</v>
      </c>
      <c r="P322" s="1" t="s">
        <v>2782</v>
      </c>
      <c r="Q322" s="1" t="s">
        <v>3817</v>
      </c>
      <c r="R322" s="1" t="s">
        <v>73</v>
      </c>
      <c r="S322" s="1" t="s">
        <v>2784</v>
      </c>
      <c r="T322" s="1" t="s">
        <v>2785</v>
      </c>
    </row>
    <row r="323" s="1" customFormat="1" spans="1:20">
      <c r="A323" s="1" t="s">
        <v>1458</v>
      </c>
      <c r="B323" s="1" t="s">
        <v>846</v>
      </c>
      <c r="C323" s="1" t="s">
        <v>3818</v>
      </c>
      <c r="D323" s="1" t="s">
        <v>3786</v>
      </c>
      <c r="E323" s="1" t="s">
        <v>1459</v>
      </c>
      <c r="F323" s="1" t="s">
        <v>846</v>
      </c>
      <c r="G323" s="1" t="s">
        <v>1102</v>
      </c>
      <c r="H323" s="1" t="s">
        <v>2777</v>
      </c>
      <c r="I323" s="1" t="s">
        <v>3543</v>
      </c>
      <c r="J323" s="1" t="s">
        <v>2779</v>
      </c>
      <c r="K323" s="1" t="s">
        <v>3543</v>
      </c>
      <c r="L323" s="1" t="s">
        <v>3543</v>
      </c>
      <c r="M323" s="1" t="s">
        <v>2780</v>
      </c>
      <c r="N323" s="1" t="s">
        <v>2780</v>
      </c>
      <c r="O323" s="1" t="s">
        <v>2781</v>
      </c>
      <c r="P323" s="1" t="s">
        <v>2782</v>
      </c>
      <c r="Q323" s="1" t="s">
        <v>3819</v>
      </c>
      <c r="R323" s="1" t="s">
        <v>73</v>
      </c>
      <c r="S323" s="1" t="s">
        <v>2784</v>
      </c>
      <c r="T323" s="1" t="s">
        <v>2785</v>
      </c>
    </row>
    <row r="324" s="1" customFormat="1" spans="1:20">
      <c r="A324" s="1" t="s">
        <v>1419</v>
      </c>
      <c r="B324" s="1" t="s">
        <v>846</v>
      </c>
      <c r="C324" s="1" t="s">
        <v>3820</v>
      </c>
      <c r="D324" s="1" t="s">
        <v>3821</v>
      </c>
      <c r="E324" s="1" t="s">
        <v>1422</v>
      </c>
      <c r="F324" s="1" t="s">
        <v>846</v>
      </c>
      <c r="G324" s="1" t="s">
        <v>1102</v>
      </c>
      <c r="H324" s="1" t="s">
        <v>2777</v>
      </c>
      <c r="I324" s="1" t="s">
        <v>3822</v>
      </c>
      <c r="J324" s="1" t="s">
        <v>2779</v>
      </c>
      <c r="K324" s="1" t="s">
        <v>3822</v>
      </c>
      <c r="L324" s="1" t="s">
        <v>3822</v>
      </c>
      <c r="M324" s="1" t="s">
        <v>2780</v>
      </c>
      <c r="N324" s="1" t="s">
        <v>2780</v>
      </c>
      <c r="O324" s="1" t="s">
        <v>2781</v>
      </c>
      <c r="P324" s="1" t="s">
        <v>2782</v>
      </c>
      <c r="Q324" s="1" t="s">
        <v>3823</v>
      </c>
      <c r="R324" s="1" t="s">
        <v>73</v>
      </c>
      <c r="S324" s="1" t="s">
        <v>2784</v>
      </c>
      <c r="T324" s="1" t="s">
        <v>2785</v>
      </c>
    </row>
    <row r="325" s="1" customFormat="1" spans="1:20">
      <c r="A325" s="1" t="s">
        <v>1321</v>
      </c>
      <c r="B325" s="1" t="s">
        <v>846</v>
      </c>
      <c r="C325" s="1" t="s">
        <v>3824</v>
      </c>
      <c r="D325" s="1" t="s">
        <v>1323</v>
      </c>
      <c r="E325" s="1" t="s">
        <v>1324</v>
      </c>
      <c r="F325" s="1" t="s">
        <v>846</v>
      </c>
      <c r="G325" s="1" t="s">
        <v>1102</v>
      </c>
      <c r="H325" s="1" t="s">
        <v>2777</v>
      </c>
      <c r="I325" s="1" t="s">
        <v>3825</v>
      </c>
      <c r="J325" s="1" t="s">
        <v>2779</v>
      </c>
      <c r="K325" s="1" t="s">
        <v>3825</v>
      </c>
      <c r="L325" s="1" t="s">
        <v>3825</v>
      </c>
      <c r="M325" s="1" t="s">
        <v>2780</v>
      </c>
      <c r="N325" s="1" t="s">
        <v>2780</v>
      </c>
      <c r="O325" s="1" t="s">
        <v>2781</v>
      </c>
      <c r="P325" s="1" t="s">
        <v>2782</v>
      </c>
      <c r="Q325" s="1" t="s">
        <v>3826</v>
      </c>
      <c r="R325" s="1" t="s">
        <v>73</v>
      </c>
      <c r="S325" s="1" t="s">
        <v>2784</v>
      </c>
      <c r="T325" s="1" t="s">
        <v>2785</v>
      </c>
    </row>
    <row r="326" s="1" customFormat="1" spans="1:20">
      <c r="A326" s="1" t="s">
        <v>1255</v>
      </c>
      <c r="B326" s="1" t="s">
        <v>846</v>
      </c>
      <c r="C326" s="1" t="s">
        <v>3827</v>
      </c>
      <c r="D326" s="1" t="s">
        <v>3097</v>
      </c>
      <c r="E326" s="1" t="s">
        <v>1256</v>
      </c>
      <c r="F326" s="1" t="s">
        <v>846</v>
      </c>
      <c r="G326" s="1" t="s">
        <v>1102</v>
      </c>
      <c r="H326" s="1" t="s">
        <v>2777</v>
      </c>
      <c r="I326" s="1" t="s">
        <v>3828</v>
      </c>
      <c r="J326" s="1" t="s">
        <v>2779</v>
      </c>
      <c r="K326" s="1" t="s">
        <v>3828</v>
      </c>
      <c r="L326" s="1" t="s">
        <v>3828</v>
      </c>
      <c r="M326" s="1" t="s">
        <v>2780</v>
      </c>
      <c r="N326" s="1" t="s">
        <v>2780</v>
      </c>
      <c r="O326" s="1" t="s">
        <v>2781</v>
      </c>
      <c r="P326" s="1" t="s">
        <v>2782</v>
      </c>
      <c r="Q326" s="1" t="s">
        <v>3829</v>
      </c>
      <c r="R326" s="1" t="s">
        <v>73</v>
      </c>
      <c r="S326" s="1" t="s">
        <v>2784</v>
      </c>
      <c r="T326" s="1" t="s">
        <v>2785</v>
      </c>
    </row>
    <row r="327" s="1" customFormat="1" spans="1:20">
      <c r="A327" s="1" t="s">
        <v>1288</v>
      </c>
      <c r="B327" s="1" t="s">
        <v>846</v>
      </c>
      <c r="C327" s="1" t="s">
        <v>3830</v>
      </c>
      <c r="D327" s="1" t="s">
        <v>1290</v>
      </c>
      <c r="E327" s="1" t="s">
        <v>1291</v>
      </c>
      <c r="F327" s="1" t="s">
        <v>846</v>
      </c>
      <c r="G327" s="1" t="s">
        <v>1102</v>
      </c>
      <c r="H327" s="1" t="s">
        <v>2777</v>
      </c>
      <c r="I327" s="1" t="s">
        <v>3068</v>
      </c>
      <c r="J327" s="1" t="s">
        <v>2779</v>
      </c>
      <c r="K327" s="1" t="s">
        <v>3068</v>
      </c>
      <c r="L327" s="1" t="s">
        <v>3068</v>
      </c>
      <c r="M327" s="1" t="s">
        <v>2780</v>
      </c>
      <c r="N327" s="1" t="s">
        <v>2780</v>
      </c>
      <c r="O327" s="1" t="s">
        <v>2781</v>
      </c>
      <c r="P327" s="1" t="s">
        <v>2782</v>
      </c>
      <c r="Q327" s="1" t="s">
        <v>3831</v>
      </c>
      <c r="R327" s="1" t="s">
        <v>73</v>
      </c>
      <c r="S327" s="1" t="s">
        <v>2784</v>
      </c>
      <c r="T327" s="1" t="s">
        <v>2785</v>
      </c>
    </row>
    <row r="328" s="1" customFormat="1" spans="1:20">
      <c r="A328" s="1" t="s">
        <v>2160</v>
      </c>
      <c r="B328" s="1" t="s">
        <v>846</v>
      </c>
      <c r="C328" s="1" t="s">
        <v>3832</v>
      </c>
      <c r="D328" s="1" t="s">
        <v>885</v>
      </c>
      <c r="E328" s="1" t="s">
        <v>2161</v>
      </c>
      <c r="F328" s="1" t="s">
        <v>846</v>
      </c>
      <c r="G328" s="1" t="s">
        <v>1949</v>
      </c>
      <c r="H328" s="1" t="s">
        <v>2777</v>
      </c>
      <c r="I328" s="1" t="s">
        <v>3833</v>
      </c>
      <c r="J328" s="1" t="s">
        <v>2779</v>
      </c>
      <c r="K328" s="1" t="s">
        <v>3833</v>
      </c>
      <c r="L328" s="1" t="s">
        <v>3833</v>
      </c>
      <c r="M328" s="1" t="s">
        <v>2780</v>
      </c>
      <c r="N328" s="1" t="s">
        <v>2780</v>
      </c>
      <c r="O328" s="1" t="s">
        <v>2781</v>
      </c>
      <c r="P328" s="1" t="s">
        <v>2782</v>
      </c>
      <c r="Q328" s="1" t="s">
        <v>3834</v>
      </c>
      <c r="R328" s="1" t="s">
        <v>73</v>
      </c>
      <c r="S328" s="1" t="s">
        <v>2784</v>
      </c>
      <c r="T328" s="1" t="s">
        <v>2785</v>
      </c>
    </row>
    <row r="329" s="1" customFormat="1" spans="1:20">
      <c r="A329" s="1" t="s">
        <v>1377</v>
      </c>
      <c r="B329" s="1" t="s">
        <v>846</v>
      </c>
      <c r="C329" s="1" t="s">
        <v>3835</v>
      </c>
      <c r="D329" s="1" t="s">
        <v>3148</v>
      </c>
      <c r="E329" s="1" t="s">
        <v>1378</v>
      </c>
      <c r="F329" s="1" t="s">
        <v>846</v>
      </c>
      <c r="G329" s="1" t="s">
        <v>1102</v>
      </c>
      <c r="H329" s="1" t="s">
        <v>2777</v>
      </c>
      <c r="I329" s="1" t="s">
        <v>3149</v>
      </c>
      <c r="J329" s="1" t="s">
        <v>2779</v>
      </c>
      <c r="K329" s="1" t="s">
        <v>3149</v>
      </c>
      <c r="L329" s="1" t="s">
        <v>3149</v>
      </c>
      <c r="M329" s="1" t="s">
        <v>2780</v>
      </c>
      <c r="N329" s="1" t="s">
        <v>2780</v>
      </c>
      <c r="O329" s="1" t="s">
        <v>2781</v>
      </c>
      <c r="P329" s="1" t="s">
        <v>2782</v>
      </c>
      <c r="Q329" s="1" t="s">
        <v>3836</v>
      </c>
      <c r="R329" s="1" t="s">
        <v>73</v>
      </c>
      <c r="S329" s="1" t="s">
        <v>2784</v>
      </c>
      <c r="T329" s="1" t="s">
        <v>2785</v>
      </c>
    </row>
    <row r="330" s="1" customFormat="1" spans="1:20">
      <c r="A330" s="1" t="s">
        <v>1379</v>
      </c>
      <c r="B330" s="1" t="s">
        <v>846</v>
      </c>
      <c r="C330" s="1" t="s">
        <v>3837</v>
      </c>
      <c r="D330" s="1" t="s">
        <v>1381</v>
      </c>
      <c r="E330" s="1" t="s">
        <v>1382</v>
      </c>
      <c r="F330" s="1" t="s">
        <v>846</v>
      </c>
      <c r="G330" s="1" t="s">
        <v>1102</v>
      </c>
      <c r="H330" s="1" t="s">
        <v>2777</v>
      </c>
      <c r="I330" s="1" t="s">
        <v>3101</v>
      </c>
      <c r="J330" s="1" t="s">
        <v>2779</v>
      </c>
      <c r="K330" s="1" t="s">
        <v>3101</v>
      </c>
      <c r="L330" s="1" t="s">
        <v>3101</v>
      </c>
      <c r="M330" s="1" t="s">
        <v>2780</v>
      </c>
      <c r="N330" s="1" t="s">
        <v>2780</v>
      </c>
      <c r="O330" s="1" t="s">
        <v>2781</v>
      </c>
      <c r="P330" s="1" t="s">
        <v>2782</v>
      </c>
      <c r="Q330" s="1" t="s">
        <v>3836</v>
      </c>
      <c r="R330" s="1" t="s">
        <v>73</v>
      </c>
      <c r="S330" s="1" t="s">
        <v>2784</v>
      </c>
      <c r="T330" s="1" t="s">
        <v>2785</v>
      </c>
    </row>
    <row r="331" s="1" customFormat="1" spans="1:20">
      <c r="A331" s="1" t="s">
        <v>1222</v>
      </c>
      <c r="B331" s="1" t="s">
        <v>846</v>
      </c>
      <c r="C331" s="1" t="s">
        <v>3838</v>
      </c>
      <c r="D331" s="1" t="s">
        <v>1224</v>
      </c>
      <c r="E331" s="1" t="s">
        <v>1225</v>
      </c>
      <c r="F331" s="1" t="s">
        <v>846</v>
      </c>
      <c r="G331" s="1" t="s">
        <v>1102</v>
      </c>
      <c r="H331" s="1" t="s">
        <v>2777</v>
      </c>
      <c r="I331" s="1" t="s">
        <v>3839</v>
      </c>
      <c r="J331" s="1" t="s">
        <v>2779</v>
      </c>
      <c r="K331" s="1" t="s">
        <v>3839</v>
      </c>
      <c r="L331" s="1" t="s">
        <v>3839</v>
      </c>
      <c r="M331" s="1" t="s">
        <v>2780</v>
      </c>
      <c r="N331" s="1" t="s">
        <v>2780</v>
      </c>
      <c r="O331" s="1" t="s">
        <v>2781</v>
      </c>
      <c r="P331" s="1" t="s">
        <v>2782</v>
      </c>
      <c r="Q331" s="1" t="s">
        <v>3840</v>
      </c>
      <c r="R331" s="1" t="s">
        <v>73</v>
      </c>
      <c r="S331" s="1" t="s">
        <v>2784</v>
      </c>
      <c r="T331" s="1" t="s">
        <v>2785</v>
      </c>
    </row>
    <row r="332" s="1" customFormat="1" spans="1:20">
      <c r="A332" s="1" t="s">
        <v>1838</v>
      </c>
      <c r="B332" s="1" t="s">
        <v>846</v>
      </c>
      <c r="C332" s="1" t="s">
        <v>3841</v>
      </c>
      <c r="D332" s="1" t="s">
        <v>1840</v>
      </c>
      <c r="E332" s="1" t="s">
        <v>1841</v>
      </c>
      <c r="F332" s="1" t="s">
        <v>1102</v>
      </c>
      <c r="G332" s="1" t="s">
        <v>1472</v>
      </c>
      <c r="H332" s="1" t="s">
        <v>2777</v>
      </c>
      <c r="I332" s="1" t="s">
        <v>3009</v>
      </c>
      <c r="J332" s="1" t="s">
        <v>2779</v>
      </c>
      <c r="K332" s="1" t="s">
        <v>3009</v>
      </c>
      <c r="L332" s="1" t="s">
        <v>3009</v>
      </c>
      <c r="M332" s="1" t="s">
        <v>2780</v>
      </c>
      <c r="N332" s="1" t="s">
        <v>2780</v>
      </c>
      <c r="O332" s="1" t="s">
        <v>2781</v>
      </c>
      <c r="P332" s="1" t="s">
        <v>2782</v>
      </c>
      <c r="Q332" s="1" t="s">
        <v>3842</v>
      </c>
      <c r="R332" s="1" t="s">
        <v>73</v>
      </c>
      <c r="S332" s="1" t="s">
        <v>2784</v>
      </c>
      <c r="T332" s="1" t="s">
        <v>2785</v>
      </c>
    </row>
    <row r="333" s="1" customFormat="1" spans="1:20">
      <c r="A333" s="1" t="s">
        <v>2672</v>
      </c>
      <c r="B333" s="1" t="s">
        <v>846</v>
      </c>
      <c r="C333" s="1" t="s">
        <v>3843</v>
      </c>
      <c r="D333" s="1" t="s">
        <v>2674</v>
      </c>
      <c r="E333" s="1" t="s">
        <v>2675</v>
      </c>
      <c r="F333" s="1" t="s">
        <v>1102</v>
      </c>
      <c r="G333" s="1" t="s">
        <v>2323</v>
      </c>
      <c r="H333" s="1" t="s">
        <v>2777</v>
      </c>
      <c r="I333" s="1" t="s">
        <v>3844</v>
      </c>
      <c r="J333" s="1" t="s">
        <v>2779</v>
      </c>
      <c r="K333" s="1" t="s">
        <v>3844</v>
      </c>
      <c r="L333" s="1" t="s">
        <v>3844</v>
      </c>
      <c r="M333" s="1" t="s">
        <v>2780</v>
      </c>
      <c r="N333" s="1" t="s">
        <v>2780</v>
      </c>
      <c r="O333" s="1" t="s">
        <v>2781</v>
      </c>
      <c r="P333" s="1" t="s">
        <v>2782</v>
      </c>
      <c r="Q333" s="1" t="s">
        <v>3845</v>
      </c>
      <c r="R333" s="1" t="s">
        <v>73</v>
      </c>
      <c r="S333" s="1" t="s">
        <v>2784</v>
      </c>
      <c r="T333" s="1" t="s">
        <v>2785</v>
      </c>
    </row>
    <row r="334" s="1" customFormat="1" spans="1:20">
      <c r="A334" s="1" t="s">
        <v>3846</v>
      </c>
      <c r="B334" s="1" t="s">
        <v>846</v>
      </c>
      <c r="C334" s="1" t="s">
        <v>3847</v>
      </c>
      <c r="D334" s="1" t="s">
        <v>3848</v>
      </c>
      <c r="E334" s="1" t="s">
        <v>3849</v>
      </c>
      <c r="F334" s="1" t="s">
        <v>1102</v>
      </c>
      <c r="G334" s="1" t="s">
        <v>1472</v>
      </c>
      <c r="H334" s="1" t="s">
        <v>2777</v>
      </c>
      <c r="I334" s="1" t="s">
        <v>2781</v>
      </c>
      <c r="J334" s="1" t="s">
        <v>2779</v>
      </c>
      <c r="K334" s="1" t="s">
        <v>2781</v>
      </c>
      <c r="L334" s="1" t="s">
        <v>2781</v>
      </c>
      <c r="M334" s="1" t="s">
        <v>2780</v>
      </c>
      <c r="N334" s="1" t="s">
        <v>2780</v>
      </c>
      <c r="O334" s="1" t="s">
        <v>2781</v>
      </c>
      <c r="P334" s="1" t="s">
        <v>2782</v>
      </c>
      <c r="Q334" s="1" t="s">
        <v>3850</v>
      </c>
      <c r="R334" s="1" t="s">
        <v>73</v>
      </c>
      <c r="S334" s="1" t="s">
        <v>2784</v>
      </c>
      <c r="T334" s="1" t="s">
        <v>2785</v>
      </c>
    </row>
    <row r="335" s="1" customFormat="1" spans="1:20">
      <c r="A335" s="1" t="s">
        <v>1467</v>
      </c>
      <c r="B335" s="1" t="s">
        <v>846</v>
      </c>
      <c r="C335" s="1" t="s">
        <v>3851</v>
      </c>
      <c r="D335" s="1" t="s">
        <v>1469</v>
      </c>
      <c r="E335" s="1" t="s">
        <v>1470</v>
      </c>
      <c r="F335" s="1" t="s">
        <v>846</v>
      </c>
      <c r="G335" s="1" t="s">
        <v>1102</v>
      </c>
      <c r="H335" s="1" t="s">
        <v>2777</v>
      </c>
      <c r="I335" s="1" t="s">
        <v>3076</v>
      </c>
      <c r="J335" s="1" t="s">
        <v>2779</v>
      </c>
      <c r="K335" s="1" t="s">
        <v>3076</v>
      </c>
      <c r="L335" s="1" t="s">
        <v>3076</v>
      </c>
      <c r="M335" s="1" t="s">
        <v>2780</v>
      </c>
      <c r="N335" s="1" t="s">
        <v>2780</v>
      </c>
      <c r="O335" s="1" t="s">
        <v>2781</v>
      </c>
      <c r="P335" s="1" t="s">
        <v>2782</v>
      </c>
      <c r="Q335" s="1" t="s">
        <v>3852</v>
      </c>
      <c r="R335" s="1" t="s">
        <v>73</v>
      </c>
      <c r="S335" s="1" t="s">
        <v>2784</v>
      </c>
      <c r="T335" s="1" t="s">
        <v>2785</v>
      </c>
    </row>
    <row r="336" s="1" customFormat="1" spans="1:20">
      <c r="A336" s="1" t="s">
        <v>1398</v>
      </c>
      <c r="B336" s="1" t="s">
        <v>846</v>
      </c>
      <c r="C336" s="1" t="s">
        <v>3853</v>
      </c>
      <c r="D336" s="1" t="s">
        <v>3854</v>
      </c>
      <c r="E336" s="1" t="s">
        <v>1401</v>
      </c>
      <c r="F336" s="1" t="s">
        <v>846</v>
      </c>
      <c r="G336" s="1" t="s">
        <v>1102</v>
      </c>
      <c r="H336" s="1" t="s">
        <v>2777</v>
      </c>
      <c r="I336" s="1" t="s">
        <v>2835</v>
      </c>
      <c r="J336" s="1" t="s">
        <v>2779</v>
      </c>
      <c r="K336" s="1" t="s">
        <v>2835</v>
      </c>
      <c r="L336" s="1" t="s">
        <v>2835</v>
      </c>
      <c r="M336" s="1" t="s">
        <v>2780</v>
      </c>
      <c r="N336" s="1" t="s">
        <v>2780</v>
      </c>
      <c r="O336" s="1" t="s">
        <v>2781</v>
      </c>
      <c r="P336" s="1" t="s">
        <v>2782</v>
      </c>
      <c r="Q336" s="1" t="s">
        <v>3855</v>
      </c>
      <c r="R336" s="1" t="s">
        <v>73</v>
      </c>
      <c r="S336" s="1" t="s">
        <v>2784</v>
      </c>
      <c r="T336" s="1" t="s">
        <v>2785</v>
      </c>
    </row>
    <row r="337" s="1" customFormat="1" spans="1:20">
      <c r="A337" s="1" t="s">
        <v>3856</v>
      </c>
      <c r="B337" s="1" t="s">
        <v>846</v>
      </c>
      <c r="C337" s="1" t="s">
        <v>3857</v>
      </c>
      <c r="D337" s="1" t="s">
        <v>269</v>
      </c>
      <c r="E337" s="1" t="s">
        <v>3858</v>
      </c>
      <c r="F337" s="1" t="s">
        <v>1102</v>
      </c>
      <c r="G337" s="1" t="s">
        <v>1472</v>
      </c>
      <c r="H337" s="1" t="s">
        <v>2777</v>
      </c>
      <c r="I337" s="1" t="s">
        <v>2781</v>
      </c>
      <c r="J337" s="1" t="s">
        <v>2779</v>
      </c>
      <c r="K337" s="1" t="s">
        <v>2781</v>
      </c>
      <c r="L337" s="1" t="s">
        <v>2781</v>
      </c>
      <c r="M337" s="1" t="s">
        <v>2780</v>
      </c>
      <c r="N337" s="1" t="s">
        <v>2780</v>
      </c>
      <c r="O337" s="1" t="s">
        <v>2781</v>
      </c>
      <c r="P337" s="1" t="s">
        <v>2782</v>
      </c>
      <c r="Q337" s="1" t="s">
        <v>3859</v>
      </c>
      <c r="R337" s="1" t="s">
        <v>73</v>
      </c>
      <c r="S337" s="1" t="s">
        <v>2784</v>
      </c>
      <c r="T337" s="1" t="s">
        <v>2785</v>
      </c>
    </row>
    <row r="338" s="1" customFormat="1" spans="1:20">
      <c r="A338" s="1" t="s">
        <v>1214</v>
      </c>
      <c r="B338" s="1" t="s">
        <v>846</v>
      </c>
      <c r="C338" s="1" t="s">
        <v>3860</v>
      </c>
      <c r="D338" s="1" t="s">
        <v>2997</v>
      </c>
      <c r="E338" s="1" t="s">
        <v>1215</v>
      </c>
      <c r="F338" s="1" t="s">
        <v>846</v>
      </c>
      <c r="G338" s="1" t="s">
        <v>1102</v>
      </c>
      <c r="H338" s="1" t="s">
        <v>2777</v>
      </c>
      <c r="I338" s="1" t="s">
        <v>3126</v>
      </c>
      <c r="J338" s="1" t="s">
        <v>2779</v>
      </c>
      <c r="K338" s="1" t="s">
        <v>3126</v>
      </c>
      <c r="L338" s="1" t="s">
        <v>3126</v>
      </c>
      <c r="M338" s="1" t="s">
        <v>2780</v>
      </c>
      <c r="N338" s="1" t="s">
        <v>2780</v>
      </c>
      <c r="O338" s="1" t="s">
        <v>2781</v>
      </c>
      <c r="P338" s="1" t="s">
        <v>2782</v>
      </c>
      <c r="Q338" s="1" t="s">
        <v>3861</v>
      </c>
      <c r="R338" s="1" t="s">
        <v>73</v>
      </c>
      <c r="S338" s="1" t="s">
        <v>2784</v>
      </c>
      <c r="T338" s="1" t="s">
        <v>2785</v>
      </c>
    </row>
    <row r="339" s="1" customFormat="1" spans="1:20">
      <c r="A339" s="1" t="s">
        <v>1207</v>
      </c>
      <c r="B339" s="1" t="s">
        <v>846</v>
      </c>
      <c r="C339" s="1" t="s">
        <v>3862</v>
      </c>
      <c r="D339" s="1" t="s">
        <v>3863</v>
      </c>
      <c r="E339" s="1" t="s">
        <v>1210</v>
      </c>
      <c r="F339" s="1" t="s">
        <v>846</v>
      </c>
      <c r="G339" s="1" t="s">
        <v>1102</v>
      </c>
      <c r="H339" s="1" t="s">
        <v>2777</v>
      </c>
      <c r="I339" s="1" t="s">
        <v>3864</v>
      </c>
      <c r="J339" s="1" t="s">
        <v>2779</v>
      </c>
      <c r="K339" s="1" t="s">
        <v>3864</v>
      </c>
      <c r="L339" s="1" t="s">
        <v>3864</v>
      </c>
      <c r="M339" s="1" t="s">
        <v>2780</v>
      </c>
      <c r="N339" s="1" t="s">
        <v>2780</v>
      </c>
      <c r="O339" s="1" t="s">
        <v>2781</v>
      </c>
      <c r="P339" s="1" t="s">
        <v>2782</v>
      </c>
      <c r="Q339" s="1" t="s">
        <v>3865</v>
      </c>
      <c r="R339" s="1" t="s">
        <v>73</v>
      </c>
      <c r="S339" s="1" t="s">
        <v>2784</v>
      </c>
      <c r="T339" s="1" t="s">
        <v>2785</v>
      </c>
    </row>
    <row r="340" s="1" customFormat="1" spans="1:20">
      <c r="A340" s="1" t="s">
        <v>1619</v>
      </c>
      <c r="B340" s="1" t="s">
        <v>846</v>
      </c>
      <c r="C340" s="1" t="s">
        <v>3866</v>
      </c>
      <c r="D340" s="1" t="s">
        <v>1235</v>
      </c>
      <c r="E340" s="1" t="s">
        <v>1620</v>
      </c>
      <c r="F340" s="1" t="s">
        <v>1102</v>
      </c>
      <c r="G340" s="1" t="s">
        <v>1472</v>
      </c>
      <c r="H340" s="1" t="s">
        <v>2777</v>
      </c>
      <c r="I340" s="1" t="s">
        <v>3145</v>
      </c>
      <c r="J340" s="1" t="s">
        <v>2779</v>
      </c>
      <c r="K340" s="1" t="s">
        <v>3145</v>
      </c>
      <c r="L340" s="1" t="s">
        <v>3145</v>
      </c>
      <c r="M340" s="1" t="s">
        <v>2780</v>
      </c>
      <c r="N340" s="1" t="s">
        <v>2780</v>
      </c>
      <c r="O340" s="1" t="s">
        <v>2781</v>
      </c>
      <c r="P340" s="1" t="s">
        <v>2782</v>
      </c>
      <c r="Q340" s="1" t="s">
        <v>3867</v>
      </c>
      <c r="R340" s="1" t="s">
        <v>73</v>
      </c>
      <c r="S340" s="1" t="s">
        <v>2784</v>
      </c>
      <c r="T340" s="1" t="s">
        <v>2785</v>
      </c>
    </row>
    <row r="341" s="1" customFormat="1" spans="1:20">
      <c r="A341" s="1" t="s">
        <v>1248</v>
      </c>
      <c r="B341" s="1" t="s">
        <v>846</v>
      </c>
      <c r="C341" s="1" t="s">
        <v>3868</v>
      </c>
      <c r="D341" s="1" t="s">
        <v>1250</v>
      </c>
      <c r="E341" s="1" t="s">
        <v>3869</v>
      </c>
      <c r="F341" s="1" t="s">
        <v>846</v>
      </c>
      <c r="G341" s="1" t="s">
        <v>1102</v>
      </c>
      <c r="H341" s="1" t="s">
        <v>2777</v>
      </c>
      <c r="I341" s="1" t="s">
        <v>3870</v>
      </c>
      <c r="J341" s="1" t="s">
        <v>2779</v>
      </c>
      <c r="K341" s="1" t="s">
        <v>3870</v>
      </c>
      <c r="L341" s="1" t="s">
        <v>3870</v>
      </c>
      <c r="M341" s="1" t="s">
        <v>2780</v>
      </c>
      <c r="N341" s="1" t="s">
        <v>2780</v>
      </c>
      <c r="O341" s="1" t="s">
        <v>2781</v>
      </c>
      <c r="P341" s="1" t="s">
        <v>2782</v>
      </c>
      <c r="Q341" s="1" t="s">
        <v>3871</v>
      </c>
      <c r="R341" s="1" t="s">
        <v>73</v>
      </c>
      <c r="S341" s="1" t="s">
        <v>2784</v>
      </c>
      <c r="T341" s="1" t="s">
        <v>2785</v>
      </c>
    </row>
    <row r="342" s="1" customFormat="1" spans="1:20">
      <c r="A342" s="1" t="s">
        <v>2165</v>
      </c>
      <c r="B342" s="1" t="s">
        <v>846</v>
      </c>
      <c r="C342" s="1" t="s">
        <v>3872</v>
      </c>
      <c r="D342" s="1" t="s">
        <v>2167</v>
      </c>
      <c r="E342" s="1" t="s">
        <v>2168</v>
      </c>
      <c r="F342" s="1" t="s">
        <v>1472</v>
      </c>
      <c r="G342" s="1" t="s">
        <v>1949</v>
      </c>
      <c r="H342" s="1" t="s">
        <v>2777</v>
      </c>
      <c r="I342" s="1" t="s">
        <v>3873</v>
      </c>
      <c r="J342" s="1" t="s">
        <v>2779</v>
      </c>
      <c r="K342" s="1" t="s">
        <v>3873</v>
      </c>
      <c r="L342" s="1" t="s">
        <v>3873</v>
      </c>
      <c r="M342" s="1" t="s">
        <v>2780</v>
      </c>
      <c r="N342" s="1" t="s">
        <v>2780</v>
      </c>
      <c r="O342" s="1" t="s">
        <v>2781</v>
      </c>
      <c r="P342" s="1" t="s">
        <v>2782</v>
      </c>
      <c r="Q342" s="1" t="s">
        <v>3874</v>
      </c>
      <c r="R342" s="1" t="s">
        <v>73</v>
      </c>
      <c r="S342" s="1" t="s">
        <v>2784</v>
      </c>
      <c r="T342" s="1" t="s">
        <v>2785</v>
      </c>
    </row>
    <row r="343" s="1" customFormat="1" spans="1:20">
      <c r="A343" s="1" t="s">
        <v>2480</v>
      </c>
      <c r="B343" s="1" t="s">
        <v>846</v>
      </c>
      <c r="C343" s="1" t="s">
        <v>3875</v>
      </c>
      <c r="D343" s="1" t="s">
        <v>3876</v>
      </c>
      <c r="E343" s="1" t="s">
        <v>2483</v>
      </c>
      <c r="F343" s="1" t="s">
        <v>1949</v>
      </c>
      <c r="G343" s="1" t="s">
        <v>2323</v>
      </c>
      <c r="H343" s="1" t="s">
        <v>2777</v>
      </c>
      <c r="I343" s="1" t="s">
        <v>3877</v>
      </c>
      <c r="J343" s="1" t="s">
        <v>2779</v>
      </c>
      <c r="K343" s="1" t="s">
        <v>3877</v>
      </c>
      <c r="L343" s="1" t="s">
        <v>3877</v>
      </c>
      <c r="M343" s="1" t="s">
        <v>2780</v>
      </c>
      <c r="N343" s="1" t="s">
        <v>2780</v>
      </c>
      <c r="O343" s="1" t="s">
        <v>2781</v>
      </c>
      <c r="P343" s="1" t="s">
        <v>2782</v>
      </c>
      <c r="Q343" s="1" t="s">
        <v>3878</v>
      </c>
      <c r="R343" s="1" t="s">
        <v>73</v>
      </c>
      <c r="S343" s="1" t="s">
        <v>2784</v>
      </c>
      <c r="T343" s="1" t="s">
        <v>2785</v>
      </c>
    </row>
    <row r="344" s="1" customFormat="1" spans="1:20">
      <c r="A344" s="1" t="s">
        <v>1738</v>
      </c>
      <c r="B344" s="1" t="s">
        <v>846</v>
      </c>
      <c r="C344" s="1" t="s">
        <v>3879</v>
      </c>
      <c r="D344" s="1" t="s">
        <v>269</v>
      </c>
      <c r="E344" s="1" t="s">
        <v>1739</v>
      </c>
      <c r="F344" s="1" t="s">
        <v>1102</v>
      </c>
      <c r="G344" s="1" t="s">
        <v>1472</v>
      </c>
      <c r="H344" s="1" t="s">
        <v>2777</v>
      </c>
      <c r="I344" s="1" t="s">
        <v>3880</v>
      </c>
      <c r="J344" s="1" t="s">
        <v>2779</v>
      </c>
      <c r="K344" s="1" t="s">
        <v>3880</v>
      </c>
      <c r="L344" s="1" t="s">
        <v>3880</v>
      </c>
      <c r="M344" s="1" t="s">
        <v>2780</v>
      </c>
      <c r="N344" s="1" t="s">
        <v>2780</v>
      </c>
      <c r="O344" s="1" t="s">
        <v>2781</v>
      </c>
      <c r="P344" s="1" t="s">
        <v>2782</v>
      </c>
      <c r="Q344" s="1" t="s">
        <v>3881</v>
      </c>
      <c r="R344" s="1" t="s">
        <v>73</v>
      </c>
      <c r="S344" s="1" t="s">
        <v>2784</v>
      </c>
      <c r="T344" s="1" t="s">
        <v>2785</v>
      </c>
    </row>
    <row r="345" s="1" customFormat="1" spans="1:20">
      <c r="A345" s="1" t="s">
        <v>1955</v>
      </c>
      <c r="B345" s="1" t="s">
        <v>846</v>
      </c>
      <c r="C345" s="1" t="s">
        <v>3882</v>
      </c>
      <c r="D345" s="1" t="s">
        <v>3883</v>
      </c>
      <c r="E345" s="1" t="s">
        <v>1958</v>
      </c>
      <c r="F345" s="1" t="s">
        <v>1472</v>
      </c>
      <c r="G345" s="1" t="s">
        <v>1949</v>
      </c>
      <c r="H345" s="1" t="s">
        <v>2777</v>
      </c>
      <c r="I345" s="1" t="s">
        <v>3884</v>
      </c>
      <c r="J345" s="1" t="s">
        <v>2779</v>
      </c>
      <c r="K345" s="1" t="s">
        <v>3884</v>
      </c>
      <c r="L345" s="1" t="s">
        <v>3884</v>
      </c>
      <c r="M345" s="1" t="s">
        <v>2780</v>
      </c>
      <c r="N345" s="1" t="s">
        <v>2780</v>
      </c>
      <c r="O345" s="1" t="s">
        <v>2781</v>
      </c>
      <c r="P345" s="1" t="s">
        <v>2782</v>
      </c>
      <c r="Q345" s="1" t="s">
        <v>3885</v>
      </c>
      <c r="R345" s="1" t="s">
        <v>73</v>
      </c>
      <c r="S345" s="1" t="s">
        <v>2784</v>
      </c>
      <c r="T345" s="1" t="s">
        <v>2785</v>
      </c>
    </row>
    <row r="346" s="1" customFormat="1" spans="1:20">
      <c r="A346" s="1" t="s">
        <v>3886</v>
      </c>
      <c r="B346" s="1" t="s">
        <v>1102</v>
      </c>
      <c r="C346" s="1" t="s">
        <v>3887</v>
      </c>
      <c r="D346" s="1" t="s">
        <v>2827</v>
      </c>
      <c r="E346" s="1" t="s">
        <v>3888</v>
      </c>
      <c r="F346" s="1" t="s">
        <v>1472</v>
      </c>
      <c r="G346" s="1" t="s">
        <v>1949</v>
      </c>
      <c r="H346" s="1" t="s">
        <v>2777</v>
      </c>
      <c r="I346" s="1" t="s">
        <v>2781</v>
      </c>
      <c r="J346" s="1" t="s">
        <v>2779</v>
      </c>
      <c r="K346" s="1" t="s">
        <v>2781</v>
      </c>
      <c r="L346" s="1" t="s">
        <v>2781</v>
      </c>
      <c r="M346" s="1" t="s">
        <v>2780</v>
      </c>
      <c r="N346" s="1" t="s">
        <v>2780</v>
      </c>
      <c r="O346" s="1" t="s">
        <v>2781</v>
      </c>
      <c r="P346" s="1" t="s">
        <v>2782</v>
      </c>
      <c r="Q346" s="1" t="s">
        <v>3889</v>
      </c>
      <c r="R346" s="1" t="s">
        <v>73</v>
      </c>
      <c r="S346" s="1" t="s">
        <v>2784</v>
      </c>
      <c r="T346" s="1" t="s">
        <v>2785</v>
      </c>
    </row>
    <row r="347" s="1" customFormat="1" spans="1:20">
      <c r="A347" s="1" t="s">
        <v>2011</v>
      </c>
      <c r="B347" s="1" t="s">
        <v>1102</v>
      </c>
      <c r="C347" s="1" t="s">
        <v>3890</v>
      </c>
      <c r="D347" s="1" t="s">
        <v>1159</v>
      </c>
      <c r="E347" s="1" t="s">
        <v>1160</v>
      </c>
      <c r="F347" s="1" t="s">
        <v>1102</v>
      </c>
      <c r="G347" s="1" t="s">
        <v>1949</v>
      </c>
      <c r="H347" s="1" t="s">
        <v>2777</v>
      </c>
      <c r="I347" s="1" t="s">
        <v>3891</v>
      </c>
      <c r="J347" s="1" t="s">
        <v>2779</v>
      </c>
      <c r="K347" s="1" t="s">
        <v>3891</v>
      </c>
      <c r="L347" s="1" t="s">
        <v>3891</v>
      </c>
      <c r="M347" s="1" t="s">
        <v>2780</v>
      </c>
      <c r="N347" s="1" t="s">
        <v>2780</v>
      </c>
      <c r="O347" s="1" t="s">
        <v>2781</v>
      </c>
      <c r="P347" s="1" t="s">
        <v>2782</v>
      </c>
      <c r="Q347" s="1" t="s">
        <v>3892</v>
      </c>
      <c r="R347" s="1" t="s">
        <v>73</v>
      </c>
      <c r="S347" s="1" t="s">
        <v>2784</v>
      </c>
      <c r="T347" s="1" t="s">
        <v>2785</v>
      </c>
    </row>
    <row r="348" s="1" customFormat="1" spans="1:20">
      <c r="A348" s="1" t="s">
        <v>3893</v>
      </c>
      <c r="B348" s="1" t="s">
        <v>1102</v>
      </c>
      <c r="C348" s="1" t="s">
        <v>3894</v>
      </c>
      <c r="D348" s="1" t="s">
        <v>3895</v>
      </c>
      <c r="E348" s="1" t="s">
        <v>3896</v>
      </c>
      <c r="F348" s="1" t="s">
        <v>1102</v>
      </c>
      <c r="G348" s="1" t="s">
        <v>1472</v>
      </c>
      <c r="H348" s="1" t="s">
        <v>2777</v>
      </c>
      <c r="I348" s="1" t="s">
        <v>2781</v>
      </c>
      <c r="J348" s="1" t="s">
        <v>2779</v>
      </c>
      <c r="K348" s="1" t="s">
        <v>2781</v>
      </c>
      <c r="L348" s="1" t="s">
        <v>2781</v>
      </c>
      <c r="M348" s="1" t="s">
        <v>2780</v>
      </c>
      <c r="N348" s="1" t="s">
        <v>2780</v>
      </c>
      <c r="O348" s="1" t="s">
        <v>2781</v>
      </c>
      <c r="P348" s="1" t="s">
        <v>2782</v>
      </c>
      <c r="Q348" s="1" t="s">
        <v>3897</v>
      </c>
      <c r="R348" s="1" t="s">
        <v>73</v>
      </c>
      <c r="S348" s="1" t="s">
        <v>2784</v>
      </c>
      <c r="T348" s="1" t="s">
        <v>2785</v>
      </c>
    </row>
    <row r="349" s="1" customFormat="1" spans="1:20">
      <c r="A349" s="1" t="s">
        <v>1518</v>
      </c>
      <c r="B349" s="1" t="s">
        <v>1102</v>
      </c>
      <c r="C349" s="1" t="s">
        <v>3898</v>
      </c>
      <c r="D349" s="1" t="s">
        <v>1317</v>
      </c>
      <c r="E349" s="1" t="s">
        <v>1519</v>
      </c>
      <c r="F349" s="1" t="s">
        <v>1102</v>
      </c>
      <c r="G349" s="1" t="s">
        <v>1472</v>
      </c>
      <c r="H349" s="1" t="s">
        <v>2777</v>
      </c>
      <c r="I349" s="1" t="s">
        <v>3899</v>
      </c>
      <c r="J349" s="1" t="s">
        <v>2779</v>
      </c>
      <c r="K349" s="1" t="s">
        <v>3899</v>
      </c>
      <c r="L349" s="1" t="s">
        <v>3899</v>
      </c>
      <c r="M349" s="1" t="s">
        <v>2780</v>
      </c>
      <c r="N349" s="1" t="s">
        <v>2780</v>
      </c>
      <c r="O349" s="1" t="s">
        <v>2781</v>
      </c>
      <c r="P349" s="1" t="s">
        <v>2782</v>
      </c>
      <c r="Q349" s="1" t="s">
        <v>3900</v>
      </c>
      <c r="R349" s="1" t="s">
        <v>73</v>
      </c>
      <c r="S349" s="1" t="s">
        <v>2784</v>
      </c>
      <c r="T349" s="1" t="s">
        <v>2785</v>
      </c>
    </row>
    <row r="350" s="1" customFormat="1" spans="1:20">
      <c r="A350" s="1" t="s">
        <v>1556</v>
      </c>
      <c r="B350" s="1" t="s">
        <v>1102</v>
      </c>
      <c r="C350" s="1" t="s">
        <v>3901</v>
      </c>
      <c r="D350" s="1" t="s">
        <v>3902</v>
      </c>
      <c r="E350" s="1" t="s">
        <v>1557</v>
      </c>
      <c r="F350" s="1" t="s">
        <v>1102</v>
      </c>
      <c r="G350" s="1" t="s">
        <v>1472</v>
      </c>
      <c r="H350" s="1" t="s">
        <v>2777</v>
      </c>
      <c r="I350" s="1" t="s">
        <v>3903</v>
      </c>
      <c r="J350" s="1" t="s">
        <v>2779</v>
      </c>
      <c r="K350" s="1" t="s">
        <v>3903</v>
      </c>
      <c r="L350" s="1" t="s">
        <v>3903</v>
      </c>
      <c r="M350" s="1" t="s">
        <v>2780</v>
      </c>
      <c r="N350" s="1" t="s">
        <v>2780</v>
      </c>
      <c r="O350" s="1" t="s">
        <v>2781</v>
      </c>
      <c r="P350" s="1" t="s">
        <v>2782</v>
      </c>
      <c r="Q350" s="1" t="s">
        <v>3904</v>
      </c>
      <c r="R350" s="1" t="s">
        <v>73</v>
      </c>
      <c r="S350" s="1" t="s">
        <v>2784</v>
      </c>
      <c r="T350" s="1" t="s">
        <v>2785</v>
      </c>
    </row>
    <row r="351" s="1" customFormat="1" spans="1:20">
      <c r="A351" s="1" t="s">
        <v>1513</v>
      </c>
      <c r="B351" s="1" t="s">
        <v>1102</v>
      </c>
      <c r="C351" s="1" t="s">
        <v>3905</v>
      </c>
      <c r="D351" s="1" t="s">
        <v>1515</v>
      </c>
      <c r="E351" s="1" t="s">
        <v>1516</v>
      </c>
      <c r="F351" s="1" t="s">
        <v>1102</v>
      </c>
      <c r="G351" s="1" t="s">
        <v>1472</v>
      </c>
      <c r="H351" s="1" t="s">
        <v>2777</v>
      </c>
      <c r="I351" s="1" t="s">
        <v>3906</v>
      </c>
      <c r="J351" s="1" t="s">
        <v>2779</v>
      </c>
      <c r="K351" s="1" t="s">
        <v>3906</v>
      </c>
      <c r="L351" s="1" t="s">
        <v>3906</v>
      </c>
      <c r="M351" s="1" t="s">
        <v>2780</v>
      </c>
      <c r="N351" s="1" t="s">
        <v>2780</v>
      </c>
      <c r="O351" s="1" t="s">
        <v>2781</v>
      </c>
      <c r="P351" s="1" t="s">
        <v>2782</v>
      </c>
      <c r="Q351" s="1" t="s">
        <v>3907</v>
      </c>
      <c r="R351" s="1" t="s">
        <v>73</v>
      </c>
      <c r="S351" s="1" t="s">
        <v>2784</v>
      </c>
      <c r="T351" s="1" t="s">
        <v>2785</v>
      </c>
    </row>
    <row r="352" s="1" customFormat="1" spans="1:20">
      <c r="A352" s="1" t="s">
        <v>1827</v>
      </c>
      <c r="B352" s="1" t="s">
        <v>1102</v>
      </c>
      <c r="C352" s="1" t="s">
        <v>3908</v>
      </c>
      <c r="D352" s="1" t="s">
        <v>3909</v>
      </c>
      <c r="E352" s="1" t="s">
        <v>1830</v>
      </c>
      <c r="F352" s="1" t="s">
        <v>1102</v>
      </c>
      <c r="G352" s="1" t="s">
        <v>1472</v>
      </c>
      <c r="H352" s="1" t="s">
        <v>2777</v>
      </c>
      <c r="I352" s="1" t="s">
        <v>3068</v>
      </c>
      <c r="J352" s="1" t="s">
        <v>2779</v>
      </c>
      <c r="K352" s="1" t="s">
        <v>3068</v>
      </c>
      <c r="L352" s="1" t="s">
        <v>3068</v>
      </c>
      <c r="M352" s="1" t="s">
        <v>2780</v>
      </c>
      <c r="N352" s="1" t="s">
        <v>2780</v>
      </c>
      <c r="O352" s="1" t="s">
        <v>2781</v>
      </c>
      <c r="P352" s="1" t="s">
        <v>2782</v>
      </c>
      <c r="Q352" s="1" t="s">
        <v>3910</v>
      </c>
      <c r="R352" s="1" t="s">
        <v>73</v>
      </c>
      <c r="S352" s="1" t="s">
        <v>2784</v>
      </c>
      <c r="T352" s="1" t="s">
        <v>2785</v>
      </c>
    </row>
    <row r="353" s="1" customFormat="1" spans="1:20">
      <c r="A353" s="1" t="s">
        <v>2262</v>
      </c>
      <c r="B353" s="1" t="s">
        <v>1102</v>
      </c>
      <c r="C353" s="1" t="s">
        <v>3911</v>
      </c>
      <c r="D353" s="1" t="s">
        <v>3912</v>
      </c>
      <c r="E353" s="1" t="s">
        <v>2265</v>
      </c>
      <c r="F353" s="1" t="s">
        <v>1102</v>
      </c>
      <c r="G353" s="1" t="s">
        <v>1949</v>
      </c>
      <c r="H353" s="1" t="s">
        <v>2777</v>
      </c>
      <c r="I353" s="1" t="s">
        <v>2936</v>
      </c>
      <c r="J353" s="1" t="s">
        <v>2779</v>
      </c>
      <c r="K353" s="1" t="s">
        <v>2936</v>
      </c>
      <c r="L353" s="1" t="s">
        <v>2936</v>
      </c>
      <c r="M353" s="1" t="s">
        <v>2780</v>
      </c>
      <c r="N353" s="1" t="s">
        <v>2780</v>
      </c>
      <c r="O353" s="1" t="s">
        <v>2781</v>
      </c>
      <c r="P353" s="1" t="s">
        <v>2782</v>
      </c>
      <c r="Q353" s="1" t="s">
        <v>3913</v>
      </c>
      <c r="R353" s="1" t="s">
        <v>73</v>
      </c>
      <c r="S353" s="1" t="s">
        <v>2784</v>
      </c>
      <c r="T353" s="1" t="s">
        <v>2785</v>
      </c>
    </row>
    <row r="354" s="1" customFormat="1" spans="1:20">
      <c r="A354" s="1" t="s">
        <v>1473</v>
      </c>
      <c r="B354" s="1" t="s">
        <v>1102</v>
      </c>
      <c r="C354" s="1" t="s">
        <v>3914</v>
      </c>
      <c r="D354" s="1" t="s">
        <v>3854</v>
      </c>
      <c r="E354" s="1" t="s">
        <v>1474</v>
      </c>
      <c r="F354" s="1" t="s">
        <v>1102</v>
      </c>
      <c r="G354" s="1" t="s">
        <v>1472</v>
      </c>
      <c r="H354" s="1" t="s">
        <v>2777</v>
      </c>
      <c r="I354" s="1" t="s">
        <v>2835</v>
      </c>
      <c r="J354" s="1" t="s">
        <v>2779</v>
      </c>
      <c r="K354" s="1" t="s">
        <v>2835</v>
      </c>
      <c r="L354" s="1" t="s">
        <v>2835</v>
      </c>
      <c r="M354" s="1" t="s">
        <v>2780</v>
      </c>
      <c r="N354" s="1" t="s">
        <v>2780</v>
      </c>
      <c r="O354" s="1" t="s">
        <v>2781</v>
      </c>
      <c r="P354" s="1" t="s">
        <v>2782</v>
      </c>
      <c r="Q354" s="1" t="s">
        <v>3915</v>
      </c>
      <c r="R354" s="1" t="s">
        <v>73</v>
      </c>
      <c r="S354" s="1" t="s">
        <v>2784</v>
      </c>
      <c r="T354" s="1" t="s">
        <v>2785</v>
      </c>
    </row>
    <row r="355" s="1" customFormat="1" spans="1:20">
      <c r="A355" s="1" t="s">
        <v>1920</v>
      </c>
      <c r="B355" s="1" t="s">
        <v>1102</v>
      </c>
      <c r="C355" s="1" t="s">
        <v>3916</v>
      </c>
      <c r="D355" s="1" t="s">
        <v>1922</v>
      </c>
      <c r="E355" s="1" t="s">
        <v>1923</v>
      </c>
      <c r="F355" s="1" t="s">
        <v>1102</v>
      </c>
      <c r="G355" s="1" t="s">
        <v>1472</v>
      </c>
      <c r="H355" s="1" t="s">
        <v>2777</v>
      </c>
      <c r="I355" s="1" t="s">
        <v>3917</v>
      </c>
      <c r="J355" s="1" t="s">
        <v>2779</v>
      </c>
      <c r="K355" s="1" t="s">
        <v>3917</v>
      </c>
      <c r="L355" s="1" t="s">
        <v>3917</v>
      </c>
      <c r="M355" s="1" t="s">
        <v>2780</v>
      </c>
      <c r="N355" s="1" t="s">
        <v>2780</v>
      </c>
      <c r="O355" s="1" t="s">
        <v>2781</v>
      </c>
      <c r="P355" s="1" t="s">
        <v>2782</v>
      </c>
      <c r="Q355" s="1" t="s">
        <v>3918</v>
      </c>
      <c r="R355" s="1" t="s">
        <v>73</v>
      </c>
      <c r="S355" s="1" t="s">
        <v>2784</v>
      </c>
      <c r="T355" s="1" t="s">
        <v>2785</v>
      </c>
    </row>
    <row r="356" s="1" customFormat="1" spans="1:20">
      <c r="A356" s="1" t="s">
        <v>1610</v>
      </c>
      <c r="B356" s="1" t="s">
        <v>1102</v>
      </c>
      <c r="C356" s="1" t="s">
        <v>3919</v>
      </c>
      <c r="D356" s="1" t="s">
        <v>1612</v>
      </c>
      <c r="E356" s="1" t="s">
        <v>1613</v>
      </c>
      <c r="F356" s="1" t="s">
        <v>1102</v>
      </c>
      <c r="G356" s="1" t="s">
        <v>1472</v>
      </c>
      <c r="H356" s="1" t="s">
        <v>2777</v>
      </c>
      <c r="I356" s="1" t="s">
        <v>3068</v>
      </c>
      <c r="J356" s="1" t="s">
        <v>2779</v>
      </c>
      <c r="K356" s="1" t="s">
        <v>3068</v>
      </c>
      <c r="L356" s="1" t="s">
        <v>3068</v>
      </c>
      <c r="M356" s="1" t="s">
        <v>2780</v>
      </c>
      <c r="N356" s="1" t="s">
        <v>2780</v>
      </c>
      <c r="O356" s="1" t="s">
        <v>2781</v>
      </c>
      <c r="P356" s="1" t="s">
        <v>2782</v>
      </c>
      <c r="Q356" s="1" t="s">
        <v>3920</v>
      </c>
      <c r="R356" s="1" t="s">
        <v>73</v>
      </c>
      <c r="S356" s="1" t="s">
        <v>2784</v>
      </c>
      <c r="T356" s="1" t="s">
        <v>2785</v>
      </c>
    </row>
    <row r="357" s="1" customFormat="1" spans="1:20">
      <c r="A357" s="1" t="s">
        <v>1576</v>
      </c>
      <c r="B357" s="1" t="s">
        <v>1102</v>
      </c>
      <c r="C357" s="1" t="s">
        <v>3921</v>
      </c>
      <c r="D357" s="1" t="s">
        <v>1116</v>
      </c>
      <c r="E357" s="1" t="s">
        <v>1577</v>
      </c>
      <c r="F357" s="1" t="s">
        <v>1102</v>
      </c>
      <c r="G357" s="1" t="s">
        <v>1472</v>
      </c>
      <c r="H357" s="1" t="s">
        <v>2777</v>
      </c>
      <c r="I357" s="1" t="s">
        <v>3082</v>
      </c>
      <c r="J357" s="1" t="s">
        <v>2779</v>
      </c>
      <c r="K357" s="1" t="s">
        <v>3082</v>
      </c>
      <c r="L357" s="1" t="s">
        <v>3082</v>
      </c>
      <c r="M357" s="1" t="s">
        <v>2780</v>
      </c>
      <c r="N357" s="1" t="s">
        <v>2780</v>
      </c>
      <c r="O357" s="1" t="s">
        <v>2781</v>
      </c>
      <c r="P357" s="1" t="s">
        <v>2782</v>
      </c>
      <c r="Q357" s="1" t="s">
        <v>3922</v>
      </c>
      <c r="R357" s="1" t="s">
        <v>73</v>
      </c>
      <c r="S357" s="1" t="s">
        <v>2784</v>
      </c>
      <c r="T357" s="1" t="s">
        <v>2785</v>
      </c>
    </row>
    <row r="358" s="1" customFormat="1" spans="1:20">
      <c r="A358" s="1" t="s">
        <v>1615</v>
      </c>
      <c r="B358" s="1" t="s">
        <v>1102</v>
      </c>
      <c r="C358" s="1" t="s">
        <v>3923</v>
      </c>
      <c r="D358" s="1" t="s">
        <v>3924</v>
      </c>
      <c r="E358" s="1" t="s">
        <v>1618</v>
      </c>
      <c r="F358" s="1" t="s">
        <v>1102</v>
      </c>
      <c r="G358" s="1" t="s">
        <v>1472</v>
      </c>
      <c r="H358" s="1" t="s">
        <v>2777</v>
      </c>
      <c r="I358" s="1" t="s">
        <v>3712</v>
      </c>
      <c r="J358" s="1" t="s">
        <v>2779</v>
      </c>
      <c r="K358" s="1" t="s">
        <v>3712</v>
      </c>
      <c r="L358" s="1" t="s">
        <v>3712</v>
      </c>
      <c r="M358" s="1" t="s">
        <v>2780</v>
      </c>
      <c r="N358" s="1" t="s">
        <v>2780</v>
      </c>
      <c r="O358" s="1" t="s">
        <v>2781</v>
      </c>
      <c r="P358" s="1" t="s">
        <v>2782</v>
      </c>
      <c r="Q358" s="1" t="s">
        <v>3925</v>
      </c>
      <c r="R358" s="1" t="s">
        <v>73</v>
      </c>
      <c r="S358" s="1" t="s">
        <v>2784</v>
      </c>
      <c r="T358" s="1" t="s">
        <v>2785</v>
      </c>
    </row>
    <row r="359" s="1" customFormat="1" spans="1:20">
      <c r="A359" s="1" t="s">
        <v>2131</v>
      </c>
      <c r="B359" s="1" t="s">
        <v>1102</v>
      </c>
      <c r="C359" s="1" t="s">
        <v>3926</v>
      </c>
      <c r="D359" s="1" t="s">
        <v>3927</v>
      </c>
      <c r="E359" s="1" t="s">
        <v>2134</v>
      </c>
      <c r="F359" s="1" t="s">
        <v>1102</v>
      </c>
      <c r="G359" s="1" t="s">
        <v>1949</v>
      </c>
      <c r="H359" s="1" t="s">
        <v>2777</v>
      </c>
      <c r="I359" s="1" t="s">
        <v>3928</v>
      </c>
      <c r="J359" s="1" t="s">
        <v>2779</v>
      </c>
      <c r="K359" s="1" t="s">
        <v>3928</v>
      </c>
      <c r="L359" s="1" t="s">
        <v>3928</v>
      </c>
      <c r="M359" s="1" t="s">
        <v>2780</v>
      </c>
      <c r="N359" s="1" t="s">
        <v>2780</v>
      </c>
      <c r="O359" s="1" t="s">
        <v>2781</v>
      </c>
      <c r="P359" s="1" t="s">
        <v>2782</v>
      </c>
      <c r="Q359" s="1" t="s">
        <v>3929</v>
      </c>
      <c r="R359" s="1" t="s">
        <v>73</v>
      </c>
      <c r="S359" s="1" t="s">
        <v>2784</v>
      </c>
      <c r="T359" s="1" t="s">
        <v>2785</v>
      </c>
    </row>
    <row r="360" s="1" customFormat="1" spans="1:20">
      <c r="A360" s="1" t="s">
        <v>1760</v>
      </c>
      <c r="B360" s="1" t="s">
        <v>1102</v>
      </c>
      <c r="C360" s="1" t="s">
        <v>3930</v>
      </c>
      <c r="D360" s="1" t="s">
        <v>1762</v>
      </c>
      <c r="E360" s="1" t="s">
        <v>1763</v>
      </c>
      <c r="F360" s="1" t="s">
        <v>1102</v>
      </c>
      <c r="G360" s="1" t="s">
        <v>1472</v>
      </c>
      <c r="H360" s="1" t="s">
        <v>2777</v>
      </c>
      <c r="I360" s="1" t="s">
        <v>3046</v>
      </c>
      <c r="J360" s="1" t="s">
        <v>2779</v>
      </c>
      <c r="K360" s="1" t="s">
        <v>3046</v>
      </c>
      <c r="L360" s="1" t="s">
        <v>3046</v>
      </c>
      <c r="M360" s="1" t="s">
        <v>2780</v>
      </c>
      <c r="N360" s="1" t="s">
        <v>2780</v>
      </c>
      <c r="O360" s="1" t="s">
        <v>2781</v>
      </c>
      <c r="P360" s="1" t="s">
        <v>2782</v>
      </c>
      <c r="Q360" s="1" t="s">
        <v>3931</v>
      </c>
      <c r="R360" s="1" t="s">
        <v>73</v>
      </c>
      <c r="S360" s="1" t="s">
        <v>2784</v>
      </c>
      <c r="T360" s="1" t="s">
        <v>2785</v>
      </c>
    </row>
    <row r="361" s="1" customFormat="1" spans="1:20">
      <c r="A361" s="1" t="s">
        <v>3932</v>
      </c>
      <c r="B361" s="1" t="s">
        <v>1102</v>
      </c>
      <c r="C361" s="1" t="s">
        <v>3933</v>
      </c>
      <c r="D361" s="1" t="s">
        <v>3934</v>
      </c>
      <c r="E361" s="1" t="s">
        <v>3935</v>
      </c>
      <c r="F361" s="1" t="s">
        <v>1102</v>
      </c>
      <c r="G361" s="1" t="s">
        <v>1472</v>
      </c>
      <c r="H361" s="1" t="s">
        <v>2777</v>
      </c>
      <c r="I361" s="1" t="s">
        <v>2781</v>
      </c>
      <c r="J361" s="1" t="s">
        <v>2779</v>
      </c>
      <c r="K361" s="1" t="s">
        <v>2781</v>
      </c>
      <c r="L361" s="1" t="s">
        <v>2781</v>
      </c>
      <c r="M361" s="1" t="s">
        <v>2780</v>
      </c>
      <c r="N361" s="1" t="s">
        <v>2780</v>
      </c>
      <c r="O361" s="1" t="s">
        <v>2781</v>
      </c>
      <c r="P361" s="1" t="s">
        <v>2782</v>
      </c>
      <c r="Q361" s="1" t="s">
        <v>3936</v>
      </c>
      <c r="R361" s="1" t="s">
        <v>73</v>
      </c>
      <c r="S361" s="1" t="s">
        <v>2784</v>
      </c>
      <c r="T361" s="1" t="s">
        <v>2785</v>
      </c>
    </row>
    <row r="362" s="1" customFormat="1" spans="1:20">
      <c r="A362" s="1" t="s">
        <v>1668</v>
      </c>
      <c r="B362" s="1" t="s">
        <v>1102</v>
      </c>
      <c r="C362" s="1" t="s">
        <v>3937</v>
      </c>
      <c r="D362" s="1" t="s">
        <v>3938</v>
      </c>
      <c r="E362" s="1" t="s">
        <v>1671</v>
      </c>
      <c r="F362" s="1" t="s">
        <v>1102</v>
      </c>
      <c r="G362" s="1" t="s">
        <v>1472</v>
      </c>
      <c r="H362" s="1" t="s">
        <v>2777</v>
      </c>
      <c r="I362" s="1" t="s">
        <v>3323</v>
      </c>
      <c r="J362" s="1" t="s">
        <v>2779</v>
      </c>
      <c r="K362" s="1" t="s">
        <v>3323</v>
      </c>
      <c r="L362" s="1" t="s">
        <v>3323</v>
      </c>
      <c r="M362" s="1" t="s">
        <v>2780</v>
      </c>
      <c r="N362" s="1" t="s">
        <v>2780</v>
      </c>
      <c r="O362" s="1" t="s">
        <v>2781</v>
      </c>
      <c r="P362" s="1" t="s">
        <v>2782</v>
      </c>
      <c r="Q362" s="1" t="s">
        <v>3939</v>
      </c>
      <c r="R362" s="1" t="s">
        <v>73</v>
      </c>
      <c r="S362" s="1" t="s">
        <v>2784</v>
      </c>
      <c r="T362" s="1" t="s">
        <v>2785</v>
      </c>
    </row>
    <row r="363" s="1" customFormat="1" spans="1:20">
      <c r="A363" s="1" t="s">
        <v>1726</v>
      </c>
      <c r="B363" s="1" t="s">
        <v>1102</v>
      </c>
      <c r="C363" s="1" t="s">
        <v>3940</v>
      </c>
      <c r="D363" s="1" t="s">
        <v>1127</v>
      </c>
      <c r="E363" s="1" t="s">
        <v>1727</v>
      </c>
      <c r="F363" s="1" t="s">
        <v>1102</v>
      </c>
      <c r="G363" s="1" t="s">
        <v>1472</v>
      </c>
      <c r="H363" s="1" t="s">
        <v>2777</v>
      </c>
      <c r="I363" s="1" t="s">
        <v>2809</v>
      </c>
      <c r="J363" s="1" t="s">
        <v>2779</v>
      </c>
      <c r="K363" s="1" t="s">
        <v>2809</v>
      </c>
      <c r="L363" s="1" t="s">
        <v>2809</v>
      </c>
      <c r="M363" s="1" t="s">
        <v>2780</v>
      </c>
      <c r="N363" s="1" t="s">
        <v>2780</v>
      </c>
      <c r="O363" s="1" t="s">
        <v>2781</v>
      </c>
      <c r="P363" s="1" t="s">
        <v>2782</v>
      </c>
      <c r="Q363" s="1" t="s">
        <v>3941</v>
      </c>
      <c r="R363" s="1" t="s">
        <v>73</v>
      </c>
      <c r="S363" s="1" t="s">
        <v>2784</v>
      </c>
      <c r="T363" s="1" t="s">
        <v>2785</v>
      </c>
    </row>
    <row r="364" s="1" customFormat="1" spans="1:20">
      <c r="A364" s="1" t="s">
        <v>2105</v>
      </c>
      <c r="B364" s="1" t="s">
        <v>1102</v>
      </c>
      <c r="C364" s="1" t="s">
        <v>3942</v>
      </c>
      <c r="D364" s="1" t="s">
        <v>1394</v>
      </c>
      <c r="E364" s="1" t="s">
        <v>2106</v>
      </c>
      <c r="F364" s="1" t="s">
        <v>1102</v>
      </c>
      <c r="G364" s="1" t="s">
        <v>1949</v>
      </c>
      <c r="H364" s="1" t="s">
        <v>2777</v>
      </c>
      <c r="I364" s="1" t="s">
        <v>3943</v>
      </c>
      <c r="J364" s="1" t="s">
        <v>2779</v>
      </c>
      <c r="K364" s="1" t="s">
        <v>3943</v>
      </c>
      <c r="L364" s="1" t="s">
        <v>3943</v>
      </c>
      <c r="M364" s="1" t="s">
        <v>2780</v>
      </c>
      <c r="N364" s="1" t="s">
        <v>2780</v>
      </c>
      <c r="O364" s="1" t="s">
        <v>2781</v>
      </c>
      <c r="P364" s="1" t="s">
        <v>2782</v>
      </c>
      <c r="Q364" s="1" t="s">
        <v>3944</v>
      </c>
      <c r="R364" s="1" t="s">
        <v>73</v>
      </c>
      <c r="S364" s="1" t="s">
        <v>2784</v>
      </c>
      <c r="T364" s="1" t="s">
        <v>2785</v>
      </c>
    </row>
    <row r="365" s="1" customFormat="1" spans="1:20">
      <c r="A365" s="1" t="s">
        <v>1880</v>
      </c>
      <c r="B365" s="1" t="s">
        <v>1102</v>
      </c>
      <c r="C365" s="1" t="s">
        <v>3945</v>
      </c>
      <c r="D365" s="1" t="s">
        <v>3308</v>
      </c>
      <c r="E365" s="1" t="s">
        <v>1881</v>
      </c>
      <c r="F365" s="1" t="s">
        <v>1102</v>
      </c>
      <c r="G365" s="1" t="s">
        <v>1472</v>
      </c>
      <c r="H365" s="1" t="s">
        <v>2777</v>
      </c>
      <c r="I365" s="1" t="s">
        <v>3946</v>
      </c>
      <c r="J365" s="1" t="s">
        <v>2779</v>
      </c>
      <c r="K365" s="1" t="s">
        <v>3946</v>
      </c>
      <c r="L365" s="1" t="s">
        <v>3946</v>
      </c>
      <c r="M365" s="1" t="s">
        <v>2780</v>
      </c>
      <c r="N365" s="1" t="s">
        <v>2780</v>
      </c>
      <c r="O365" s="1" t="s">
        <v>2781</v>
      </c>
      <c r="P365" s="1" t="s">
        <v>2782</v>
      </c>
      <c r="Q365" s="1" t="s">
        <v>3947</v>
      </c>
      <c r="R365" s="1" t="s">
        <v>73</v>
      </c>
      <c r="S365" s="1" t="s">
        <v>2784</v>
      </c>
      <c r="T365" s="1" t="s">
        <v>2785</v>
      </c>
    </row>
    <row r="366" s="1" customFormat="1" spans="1:20">
      <c r="A366" s="1" t="s">
        <v>1732</v>
      </c>
      <c r="B366" s="1" t="s">
        <v>1102</v>
      </c>
      <c r="C366" s="1" t="s">
        <v>3948</v>
      </c>
      <c r="D366" s="1" t="s">
        <v>3111</v>
      </c>
      <c r="E366" s="1" t="s">
        <v>1733</v>
      </c>
      <c r="F366" s="1" t="s">
        <v>1102</v>
      </c>
      <c r="G366" s="1" t="s">
        <v>1472</v>
      </c>
      <c r="H366" s="1" t="s">
        <v>2777</v>
      </c>
      <c r="I366" s="1" t="s">
        <v>3759</v>
      </c>
      <c r="J366" s="1" t="s">
        <v>2779</v>
      </c>
      <c r="K366" s="1" t="s">
        <v>3759</v>
      </c>
      <c r="L366" s="1" t="s">
        <v>3759</v>
      </c>
      <c r="M366" s="1" t="s">
        <v>2780</v>
      </c>
      <c r="N366" s="1" t="s">
        <v>2780</v>
      </c>
      <c r="O366" s="1" t="s">
        <v>2781</v>
      </c>
      <c r="P366" s="1" t="s">
        <v>2782</v>
      </c>
      <c r="Q366" s="1" t="s">
        <v>3949</v>
      </c>
      <c r="R366" s="1" t="s">
        <v>73</v>
      </c>
      <c r="S366" s="1" t="s">
        <v>2784</v>
      </c>
      <c r="T366" s="1" t="s">
        <v>2785</v>
      </c>
    </row>
    <row r="367" s="1" customFormat="1" spans="1:20">
      <c r="A367" s="1" t="s">
        <v>1560</v>
      </c>
      <c r="B367" s="1" t="s">
        <v>1102</v>
      </c>
      <c r="C367" s="1" t="s">
        <v>3950</v>
      </c>
      <c r="D367" s="1" t="s">
        <v>1562</v>
      </c>
      <c r="E367" s="1" t="s">
        <v>1563</v>
      </c>
      <c r="F367" s="1" t="s">
        <v>1102</v>
      </c>
      <c r="G367" s="1" t="s">
        <v>1472</v>
      </c>
      <c r="H367" s="1" t="s">
        <v>2777</v>
      </c>
      <c r="I367" s="1" t="s">
        <v>3112</v>
      </c>
      <c r="J367" s="1" t="s">
        <v>2779</v>
      </c>
      <c r="K367" s="1" t="s">
        <v>3112</v>
      </c>
      <c r="L367" s="1" t="s">
        <v>3112</v>
      </c>
      <c r="M367" s="1" t="s">
        <v>2780</v>
      </c>
      <c r="N367" s="1" t="s">
        <v>2780</v>
      </c>
      <c r="O367" s="1" t="s">
        <v>2781</v>
      </c>
      <c r="P367" s="1" t="s">
        <v>2782</v>
      </c>
      <c r="Q367" s="1" t="s">
        <v>3951</v>
      </c>
      <c r="R367" s="1" t="s">
        <v>73</v>
      </c>
      <c r="S367" s="1" t="s">
        <v>2784</v>
      </c>
      <c r="T367" s="1" t="s">
        <v>2785</v>
      </c>
    </row>
    <row r="368" s="1" customFormat="1" spans="1:20">
      <c r="A368" s="1" t="s">
        <v>1528</v>
      </c>
      <c r="B368" s="1" t="s">
        <v>1102</v>
      </c>
      <c r="C368" s="1" t="s">
        <v>3952</v>
      </c>
      <c r="D368" s="1" t="s">
        <v>3953</v>
      </c>
      <c r="E368" s="1" t="s">
        <v>1531</v>
      </c>
      <c r="F368" s="1" t="s">
        <v>1102</v>
      </c>
      <c r="G368" s="1" t="s">
        <v>1472</v>
      </c>
      <c r="H368" s="1" t="s">
        <v>2777</v>
      </c>
      <c r="I368" s="1" t="s">
        <v>3637</v>
      </c>
      <c r="J368" s="1" t="s">
        <v>2779</v>
      </c>
      <c r="K368" s="1" t="s">
        <v>3637</v>
      </c>
      <c r="L368" s="1" t="s">
        <v>3637</v>
      </c>
      <c r="M368" s="1" t="s">
        <v>2780</v>
      </c>
      <c r="N368" s="1" t="s">
        <v>2780</v>
      </c>
      <c r="O368" s="1" t="s">
        <v>2781</v>
      </c>
      <c r="P368" s="1" t="s">
        <v>2782</v>
      </c>
      <c r="Q368" s="1" t="s">
        <v>3954</v>
      </c>
      <c r="R368" s="1" t="s">
        <v>73</v>
      </c>
      <c r="S368" s="1" t="s">
        <v>2784</v>
      </c>
      <c r="T368" s="1" t="s">
        <v>2785</v>
      </c>
    </row>
    <row r="369" s="1" customFormat="1" spans="1:20">
      <c r="A369" s="1" t="s">
        <v>1663</v>
      </c>
      <c r="B369" s="1" t="s">
        <v>1102</v>
      </c>
      <c r="C369" s="1" t="s">
        <v>3955</v>
      </c>
      <c r="D369" s="1" t="s">
        <v>3956</v>
      </c>
      <c r="E369" s="1" t="s">
        <v>1666</v>
      </c>
      <c r="F369" s="1" t="s">
        <v>1102</v>
      </c>
      <c r="G369" s="1" t="s">
        <v>1472</v>
      </c>
      <c r="H369" s="1" t="s">
        <v>2777</v>
      </c>
      <c r="I369" s="1" t="s">
        <v>3903</v>
      </c>
      <c r="J369" s="1" t="s">
        <v>2779</v>
      </c>
      <c r="K369" s="1" t="s">
        <v>3903</v>
      </c>
      <c r="L369" s="1" t="s">
        <v>3903</v>
      </c>
      <c r="M369" s="1" t="s">
        <v>2780</v>
      </c>
      <c r="N369" s="1" t="s">
        <v>2780</v>
      </c>
      <c r="O369" s="1" t="s">
        <v>2781</v>
      </c>
      <c r="P369" s="1" t="s">
        <v>2782</v>
      </c>
      <c r="Q369" s="1" t="s">
        <v>3957</v>
      </c>
      <c r="R369" s="1" t="s">
        <v>73</v>
      </c>
      <c r="S369" s="1" t="s">
        <v>2784</v>
      </c>
      <c r="T369" s="1" t="s">
        <v>2785</v>
      </c>
    </row>
    <row r="370" s="1" customFormat="1" spans="1:20">
      <c r="A370" s="1" t="s">
        <v>1485</v>
      </c>
      <c r="B370" s="1" t="s">
        <v>1102</v>
      </c>
      <c r="C370" s="1" t="s">
        <v>3958</v>
      </c>
      <c r="D370" s="1" t="s">
        <v>2776</v>
      </c>
      <c r="E370" s="1" t="s">
        <v>1486</v>
      </c>
      <c r="F370" s="1" t="s">
        <v>1102</v>
      </c>
      <c r="G370" s="1" t="s">
        <v>1472</v>
      </c>
      <c r="H370" s="1" t="s">
        <v>2777</v>
      </c>
      <c r="I370" s="1" t="s">
        <v>3959</v>
      </c>
      <c r="J370" s="1" t="s">
        <v>2779</v>
      </c>
      <c r="K370" s="1" t="s">
        <v>3959</v>
      </c>
      <c r="L370" s="1" t="s">
        <v>3959</v>
      </c>
      <c r="M370" s="1" t="s">
        <v>2780</v>
      </c>
      <c r="N370" s="1" t="s">
        <v>2780</v>
      </c>
      <c r="O370" s="1" t="s">
        <v>2781</v>
      </c>
      <c r="P370" s="1" t="s">
        <v>2782</v>
      </c>
      <c r="Q370" s="1" t="s">
        <v>3960</v>
      </c>
      <c r="R370" s="1" t="s">
        <v>73</v>
      </c>
      <c r="S370" s="1" t="s">
        <v>2784</v>
      </c>
      <c r="T370" s="1" t="s">
        <v>2785</v>
      </c>
    </row>
    <row r="371" s="1" customFormat="1" spans="1:20">
      <c r="A371" s="1" t="s">
        <v>1564</v>
      </c>
      <c r="B371" s="1" t="s">
        <v>1102</v>
      </c>
      <c r="C371" s="1" t="s">
        <v>3961</v>
      </c>
      <c r="D371" s="1" t="s">
        <v>1566</v>
      </c>
      <c r="E371" s="1" t="s">
        <v>3962</v>
      </c>
      <c r="F371" s="1" t="s">
        <v>1102</v>
      </c>
      <c r="G371" s="1" t="s">
        <v>1472</v>
      </c>
      <c r="H371" s="1" t="s">
        <v>2777</v>
      </c>
      <c r="I371" s="1" t="s">
        <v>3963</v>
      </c>
      <c r="J371" s="1" t="s">
        <v>2779</v>
      </c>
      <c r="K371" s="1" t="s">
        <v>3963</v>
      </c>
      <c r="L371" s="1" t="s">
        <v>3963</v>
      </c>
      <c r="M371" s="1" t="s">
        <v>2780</v>
      </c>
      <c r="N371" s="1" t="s">
        <v>2780</v>
      </c>
      <c r="O371" s="1" t="s">
        <v>2781</v>
      </c>
      <c r="P371" s="1" t="s">
        <v>2782</v>
      </c>
      <c r="Q371" s="1" t="s">
        <v>3964</v>
      </c>
      <c r="R371" s="1" t="s">
        <v>73</v>
      </c>
      <c r="S371" s="1" t="s">
        <v>2784</v>
      </c>
      <c r="T371" s="1" t="s">
        <v>2785</v>
      </c>
    </row>
    <row r="372" s="1" customFormat="1" spans="1:20">
      <c r="A372" s="1" t="s">
        <v>1883</v>
      </c>
      <c r="B372" s="1" t="s">
        <v>1102</v>
      </c>
      <c r="C372" s="1" t="s">
        <v>3965</v>
      </c>
      <c r="D372" s="1" t="s">
        <v>1885</v>
      </c>
      <c r="E372" s="1" t="s">
        <v>1886</v>
      </c>
      <c r="F372" s="1" t="s">
        <v>1102</v>
      </c>
      <c r="G372" s="1" t="s">
        <v>1472</v>
      </c>
      <c r="H372" s="1" t="s">
        <v>2777</v>
      </c>
      <c r="I372" s="1" t="s">
        <v>3712</v>
      </c>
      <c r="J372" s="1" t="s">
        <v>2779</v>
      </c>
      <c r="K372" s="1" t="s">
        <v>3712</v>
      </c>
      <c r="L372" s="1" t="s">
        <v>3712</v>
      </c>
      <c r="M372" s="1" t="s">
        <v>2780</v>
      </c>
      <c r="N372" s="1" t="s">
        <v>2780</v>
      </c>
      <c r="O372" s="1" t="s">
        <v>2781</v>
      </c>
      <c r="P372" s="1" t="s">
        <v>2782</v>
      </c>
      <c r="Q372" s="1" t="s">
        <v>3966</v>
      </c>
      <c r="R372" s="1" t="s">
        <v>73</v>
      </c>
      <c r="S372" s="1" t="s">
        <v>2784</v>
      </c>
      <c r="T372" s="1" t="s">
        <v>2785</v>
      </c>
    </row>
    <row r="373" s="1" customFormat="1" spans="1:20">
      <c r="A373" s="1" t="s">
        <v>1893</v>
      </c>
      <c r="B373" s="1" t="s">
        <v>1102</v>
      </c>
      <c r="C373" s="1" t="s">
        <v>3967</v>
      </c>
      <c r="D373" s="1" t="s">
        <v>3008</v>
      </c>
      <c r="E373" s="1" t="s">
        <v>418</v>
      </c>
      <c r="F373" s="1" t="s">
        <v>1102</v>
      </c>
      <c r="G373" s="1" t="s">
        <v>1472</v>
      </c>
      <c r="H373" s="1" t="s">
        <v>2777</v>
      </c>
      <c r="I373" s="1" t="s">
        <v>3009</v>
      </c>
      <c r="J373" s="1" t="s">
        <v>2779</v>
      </c>
      <c r="K373" s="1" t="s">
        <v>3009</v>
      </c>
      <c r="L373" s="1" t="s">
        <v>3009</v>
      </c>
      <c r="M373" s="1" t="s">
        <v>2780</v>
      </c>
      <c r="N373" s="1" t="s">
        <v>2780</v>
      </c>
      <c r="O373" s="1" t="s">
        <v>2781</v>
      </c>
      <c r="P373" s="1" t="s">
        <v>2782</v>
      </c>
      <c r="Q373" s="1" t="s">
        <v>3968</v>
      </c>
      <c r="R373" s="1" t="s">
        <v>73</v>
      </c>
      <c r="S373" s="1" t="s">
        <v>2784</v>
      </c>
      <c r="T373" s="1" t="s">
        <v>2785</v>
      </c>
    </row>
    <row r="374" s="1" customFormat="1" spans="1:20">
      <c r="A374" s="1" t="s">
        <v>3969</v>
      </c>
      <c r="B374" s="1" t="s">
        <v>1102</v>
      </c>
      <c r="C374" s="1" t="s">
        <v>3970</v>
      </c>
      <c r="D374" s="1" t="s">
        <v>3971</v>
      </c>
      <c r="E374" s="1" t="s">
        <v>3972</v>
      </c>
      <c r="F374" s="1" t="s">
        <v>1102</v>
      </c>
      <c r="G374" s="1" t="s">
        <v>1472</v>
      </c>
      <c r="H374" s="1" t="s">
        <v>2777</v>
      </c>
      <c r="I374" s="1" t="s">
        <v>2781</v>
      </c>
      <c r="J374" s="1" t="s">
        <v>2779</v>
      </c>
      <c r="K374" s="1" t="s">
        <v>2781</v>
      </c>
      <c r="L374" s="1" t="s">
        <v>2781</v>
      </c>
      <c r="M374" s="1" t="s">
        <v>2780</v>
      </c>
      <c r="N374" s="1" t="s">
        <v>2780</v>
      </c>
      <c r="O374" s="1" t="s">
        <v>2781</v>
      </c>
      <c r="P374" s="1" t="s">
        <v>2782</v>
      </c>
      <c r="Q374" s="1" t="s">
        <v>3973</v>
      </c>
      <c r="R374" s="1" t="s">
        <v>73</v>
      </c>
      <c r="S374" s="1" t="s">
        <v>2784</v>
      </c>
      <c r="T374" s="1" t="s">
        <v>2785</v>
      </c>
    </row>
    <row r="375" s="1" customFormat="1" spans="1:20">
      <c r="A375" s="1" t="s">
        <v>1621</v>
      </c>
      <c r="B375" s="1" t="s">
        <v>1102</v>
      </c>
      <c r="C375" s="1" t="s">
        <v>3974</v>
      </c>
      <c r="D375" s="1" t="s">
        <v>1623</v>
      </c>
      <c r="E375" s="1" t="s">
        <v>1624</v>
      </c>
      <c r="F375" s="1" t="s">
        <v>1102</v>
      </c>
      <c r="G375" s="1" t="s">
        <v>1472</v>
      </c>
      <c r="H375" s="1" t="s">
        <v>2777</v>
      </c>
      <c r="I375" s="1" t="s">
        <v>3444</v>
      </c>
      <c r="J375" s="1" t="s">
        <v>2779</v>
      </c>
      <c r="K375" s="1" t="s">
        <v>3444</v>
      </c>
      <c r="L375" s="1" t="s">
        <v>3444</v>
      </c>
      <c r="M375" s="1" t="s">
        <v>2780</v>
      </c>
      <c r="N375" s="1" t="s">
        <v>2780</v>
      </c>
      <c r="O375" s="1" t="s">
        <v>2781</v>
      </c>
      <c r="P375" s="1" t="s">
        <v>2782</v>
      </c>
      <c r="Q375" s="1" t="s">
        <v>3975</v>
      </c>
      <c r="R375" s="1" t="s">
        <v>73</v>
      </c>
      <c r="S375" s="1" t="s">
        <v>2784</v>
      </c>
      <c r="T375" s="1" t="s">
        <v>2785</v>
      </c>
    </row>
    <row r="376" s="1" customFormat="1" spans="1:20">
      <c r="A376" s="1" t="s">
        <v>1578</v>
      </c>
      <c r="B376" s="1" t="s">
        <v>1102</v>
      </c>
      <c r="C376" s="1" t="s">
        <v>3976</v>
      </c>
      <c r="D376" s="1" t="s">
        <v>1183</v>
      </c>
      <c r="E376" s="1" t="s">
        <v>1184</v>
      </c>
      <c r="F376" s="1" t="s">
        <v>1102</v>
      </c>
      <c r="G376" s="1" t="s">
        <v>1472</v>
      </c>
      <c r="H376" s="1" t="s">
        <v>2777</v>
      </c>
      <c r="I376" s="1" t="s">
        <v>3009</v>
      </c>
      <c r="J376" s="1" t="s">
        <v>2779</v>
      </c>
      <c r="K376" s="1" t="s">
        <v>3009</v>
      </c>
      <c r="L376" s="1" t="s">
        <v>3009</v>
      </c>
      <c r="M376" s="1" t="s">
        <v>2780</v>
      </c>
      <c r="N376" s="1" t="s">
        <v>2780</v>
      </c>
      <c r="O376" s="1" t="s">
        <v>2781</v>
      </c>
      <c r="P376" s="1" t="s">
        <v>2782</v>
      </c>
      <c r="Q376" s="1" t="s">
        <v>3977</v>
      </c>
      <c r="R376" s="1" t="s">
        <v>73</v>
      </c>
      <c r="S376" s="1" t="s">
        <v>2784</v>
      </c>
      <c r="T376" s="1" t="s">
        <v>2785</v>
      </c>
    </row>
    <row r="377" s="1" customFormat="1" spans="1:20">
      <c r="A377" s="1" t="s">
        <v>1820</v>
      </c>
      <c r="B377" s="1" t="s">
        <v>1102</v>
      </c>
      <c r="C377" s="1" t="s">
        <v>3978</v>
      </c>
      <c r="D377" s="1" t="s">
        <v>3786</v>
      </c>
      <c r="E377" s="1" t="s">
        <v>1821</v>
      </c>
      <c r="F377" s="1" t="s">
        <v>1102</v>
      </c>
      <c r="G377" s="1" t="s">
        <v>1472</v>
      </c>
      <c r="H377" s="1" t="s">
        <v>2777</v>
      </c>
      <c r="I377" s="1" t="s">
        <v>3543</v>
      </c>
      <c r="J377" s="1" t="s">
        <v>2779</v>
      </c>
      <c r="K377" s="1" t="s">
        <v>3543</v>
      </c>
      <c r="L377" s="1" t="s">
        <v>3543</v>
      </c>
      <c r="M377" s="1" t="s">
        <v>2780</v>
      </c>
      <c r="N377" s="1" t="s">
        <v>2780</v>
      </c>
      <c r="O377" s="1" t="s">
        <v>2781</v>
      </c>
      <c r="P377" s="1" t="s">
        <v>2782</v>
      </c>
      <c r="Q377" s="1" t="s">
        <v>3979</v>
      </c>
      <c r="R377" s="1" t="s">
        <v>73</v>
      </c>
      <c r="S377" s="1" t="s">
        <v>2784</v>
      </c>
      <c r="T377" s="1" t="s">
        <v>2785</v>
      </c>
    </row>
    <row r="378" s="1" customFormat="1" spans="1:20">
      <c r="A378" s="1" t="s">
        <v>1571</v>
      </c>
      <c r="B378" s="1" t="s">
        <v>1102</v>
      </c>
      <c r="C378" s="1" t="s">
        <v>3980</v>
      </c>
      <c r="D378" s="1" t="s">
        <v>3981</v>
      </c>
      <c r="E378" s="1" t="s">
        <v>1574</v>
      </c>
      <c r="F378" s="1" t="s">
        <v>1102</v>
      </c>
      <c r="G378" s="1" t="s">
        <v>1472</v>
      </c>
      <c r="H378" s="1" t="s">
        <v>2777</v>
      </c>
      <c r="I378" s="1" t="s">
        <v>3982</v>
      </c>
      <c r="J378" s="1" t="s">
        <v>2779</v>
      </c>
      <c r="K378" s="1" t="s">
        <v>3982</v>
      </c>
      <c r="L378" s="1" t="s">
        <v>3982</v>
      </c>
      <c r="M378" s="1" t="s">
        <v>2780</v>
      </c>
      <c r="N378" s="1" t="s">
        <v>2780</v>
      </c>
      <c r="O378" s="1" t="s">
        <v>2781</v>
      </c>
      <c r="P378" s="1" t="s">
        <v>2782</v>
      </c>
      <c r="Q378" s="1" t="s">
        <v>3983</v>
      </c>
      <c r="R378" s="1" t="s">
        <v>73</v>
      </c>
      <c r="S378" s="1" t="s">
        <v>2784</v>
      </c>
      <c r="T378" s="1" t="s">
        <v>2785</v>
      </c>
    </row>
    <row r="379" s="1" customFormat="1" spans="1:20">
      <c r="A379" s="1" t="s">
        <v>1598</v>
      </c>
      <c r="B379" s="1" t="s">
        <v>1102</v>
      </c>
      <c r="C379" s="1" t="s">
        <v>3984</v>
      </c>
      <c r="D379" s="1" t="s">
        <v>3985</v>
      </c>
      <c r="E379" s="1" t="s">
        <v>1599</v>
      </c>
      <c r="F379" s="1" t="s">
        <v>1102</v>
      </c>
      <c r="G379" s="1" t="s">
        <v>1472</v>
      </c>
      <c r="H379" s="1" t="s">
        <v>2777</v>
      </c>
      <c r="I379" s="1" t="s">
        <v>3906</v>
      </c>
      <c r="J379" s="1" t="s">
        <v>2779</v>
      </c>
      <c r="K379" s="1" t="s">
        <v>3906</v>
      </c>
      <c r="L379" s="1" t="s">
        <v>3906</v>
      </c>
      <c r="M379" s="1" t="s">
        <v>2780</v>
      </c>
      <c r="N379" s="1" t="s">
        <v>2780</v>
      </c>
      <c r="O379" s="1" t="s">
        <v>2781</v>
      </c>
      <c r="P379" s="1" t="s">
        <v>2782</v>
      </c>
      <c r="Q379" s="1" t="s">
        <v>3986</v>
      </c>
      <c r="R379" s="1" t="s">
        <v>73</v>
      </c>
      <c r="S379" s="1" t="s">
        <v>2784</v>
      </c>
      <c r="T379" s="1" t="s">
        <v>2785</v>
      </c>
    </row>
    <row r="380" s="1" customFormat="1" spans="1:20">
      <c r="A380" s="1" t="s">
        <v>1888</v>
      </c>
      <c r="B380" s="1" t="s">
        <v>1102</v>
      </c>
      <c r="C380" s="1" t="s">
        <v>3987</v>
      </c>
      <c r="D380" s="1" t="s">
        <v>3988</v>
      </c>
      <c r="E380" s="1" t="s">
        <v>1891</v>
      </c>
      <c r="F380" s="1" t="s">
        <v>1102</v>
      </c>
      <c r="G380" s="1" t="s">
        <v>1472</v>
      </c>
      <c r="H380" s="1" t="s">
        <v>2777</v>
      </c>
      <c r="I380" s="1" t="s">
        <v>3108</v>
      </c>
      <c r="J380" s="1" t="s">
        <v>2779</v>
      </c>
      <c r="K380" s="1" t="s">
        <v>3108</v>
      </c>
      <c r="L380" s="1" t="s">
        <v>3108</v>
      </c>
      <c r="M380" s="1" t="s">
        <v>2780</v>
      </c>
      <c r="N380" s="1" t="s">
        <v>2780</v>
      </c>
      <c r="O380" s="1" t="s">
        <v>2781</v>
      </c>
      <c r="P380" s="1" t="s">
        <v>2782</v>
      </c>
      <c r="Q380" s="1" t="s">
        <v>3989</v>
      </c>
      <c r="R380" s="1" t="s">
        <v>73</v>
      </c>
      <c r="S380" s="1" t="s">
        <v>2784</v>
      </c>
      <c r="T380" s="1" t="s">
        <v>2785</v>
      </c>
    </row>
    <row r="381" s="1" customFormat="1" spans="1:20">
      <c r="A381" s="1" t="s">
        <v>1625</v>
      </c>
      <c r="B381" s="1" t="s">
        <v>1102</v>
      </c>
      <c r="C381" s="1" t="s">
        <v>3990</v>
      </c>
      <c r="D381" s="1" t="s">
        <v>1627</v>
      </c>
      <c r="E381" s="1" t="s">
        <v>1628</v>
      </c>
      <c r="F381" s="1" t="s">
        <v>1102</v>
      </c>
      <c r="G381" s="1" t="s">
        <v>1472</v>
      </c>
      <c r="H381" s="1" t="s">
        <v>2777</v>
      </c>
      <c r="I381" s="1" t="s">
        <v>3567</v>
      </c>
      <c r="J381" s="1" t="s">
        <v>2779</v>
      </c>
      <c r="K381" s="1" t="s">
        <v>3567</v>
      </c>
      <c r="L381" s="1" t="s">
        <v>3567</v>
      </c>
      <c r="M381" s="1" t="s">
        <v>2780</v>
      </c>
      <c r="N381" s="1" t="s">
        <v>2780</v>
      </c>
      <c r="O381" s="1" t="s">
        <v>2781</v>
      </c>
      <c r="P381" s="1" t="s">
        <v>2782</v>
      </c>
      <c r="Q381" s="1" t="s">
        <v>3991</v>
      </c>
      <c r="R381" s="1" t="s">
        <v>73</v>
      </c>
      <c r="S381" s="1" t="s">
        <v>2784</v>
      </c>
      <c r="T381" s="1" t="s">
        <v>2785</v>
      </c>
    </row>
    <row r="382" s="1" customFormat="1" spans="1:20">
      <c r="A382" s="1" t="s">
        <v>1801</v>
      </c>
      <c r="B382" s="1" t="s">
        <v>1102</v>
      </c>
      <c r="C382" s="1" t="s">
        <v>3992</v>
      </c>
      <c r="D382" s="1" t="s">
        <v>2794</v>
      </c>
      <c r="E382" s="1" t="s">
        <v>1802</v>
      </c>
      <c r="F382" s="1" t="s">
        <v>1102</v>
      </c>
      <c r="G382" s="1" t="s">
        <v>1472</v>
      </c>
      <c r="H382" s="1" t="s">
        <v>2777</v>
      </c>
      <c r="I382" s="1" t="s">
        <v>3993</v>
      </c>
      <c r="J382" s="1" t="s">
        <v>2779</v>
      </c>
      <c r="K382" s="1" t="s">
        <v>3993</v>
      </c>
      <c r="L382" s="1" t="s">
        <v>3993</v>
      </c>
      <c r="M382" s="1" t="s">
        <v>2780</v>
      </c>
      <c r="N382" s="1" t="s">
        <v>2780</v>
      </c>
      <c r="O382" s="1" t="s">
        <v>2781</v>
      </c>
      <c r="P382" s="1" t="s">
        <v>2782</v>
      </c>
      <c r="Q382" s="1" t="s">
        <v>3994</v>
      </c>
      <c r="R382" s="1" t="s">
        <v>73</v>
      </c>
      <c r="S382" s="1" t="s">
        <v>2784</v>
      </c>
      <c r="T382" s="1" t="s">
        <v>2785</v>
      </c>
    </row>
    <row r="383" s="1" customFormat="1" spans="1:20">
      <c r="A383" s="1" t="s">
        <v>1651</v>
      </c>
      <c r="B383" s="1" t="s">
        <v>1102</v>
      </c>
      <c r="C383" s="1" t="s">
        <v>3995</v>
      </c>
      <c r="D383" s="1" t="s">
        <v>3996</v>
      </c>
      <c r="E383" s="1" t="s">
        <v>3997</v>
      </c>
      <c r="F383" s="1" t="s">
        <v>1102</v>
      </c>
      <c r="G383" s="1" t="s">
        <v>1472</v>
      </c>
      <c r="H383" s="1" t="s">
        <v>2777</v>
      </c>
      <c r="I383" s="1" t="s">
        <v>3998</v>
      </c>
      <c r="J383" s="1" t="s">
        <v>2779</v>
      </c>
      <c r="K383" s="1" t="s">
        <v>3998</v>
      </c>
      <c r="L383" s="1" t="s">
        <v>3998</v>
      </c>
      <c r="M383" s="1" t="s">
        <v>2780</v>
      </c>
      <c r="N383" s="1" t="s">
        <v>2780</v>
      </c>
      <c r="O383" s="1" t="s">
        <v>2781</v>
      </c>
      <c r="P383" s="1" t="s">
        <v>2782</v>
      </c>
      <c r="Q383" s="1" t="s">
        <v>3999</v>
      </c>
      <c r="R383" s="1" t="s">
        <v>73</v>
      </c>
      <c r="S383" s="1" t="s">
        <v>2784</v>
      </c>
      <c r="T383" s="1" t="s">
        <v>2785</v>
      </c>
    </row>
    <row r="384" s="1" customFormat="1" spans="1:20">
      <c r="A384" s="1" t="s">
        <v>1636</v>
      </c>
      <c r="B384" s="1" t="s">
        <v>1102</v>
      </c>
      <c r="C384" s="1" t="s">
        <v>4000</v>
      </c>
      <c r="D384" s="1" t="s">
        <v>1627</v>
      </c>
      <c r="E384" s="1" t="s">
        <v>1637</v>
      </c>
      <c r="F384" s="1" t="s">
        <v>1102</v>
      </c>
      <c r="G384" s="1" t="s">
        <v>1472</v>
      </c>
      <c r="H384" s="1" t="s">
        <v>2777</v>
      </c>
      <c r="I384" s="1" t="s">
        <v>3145</v>
      </c>
      <c r="J384" s="1" t="s">
        <v>2779</v>
      </c>
      <c r="K384" s="1" t="s">
        <v>3145</v>
      </c>
      <c r="L384" s="1" t="s">
        <v>3145</v>
      </c>
      <c r="M384" s="1" t="s">
        <v>2780</v>
      </c>
      <c r="N384" s="1" t="s">
        <v>2780</v>
      </c>
      <c r="O384" s="1" t="s">
        <v>2781</v>
      </c>
      <c r="P384" s="1" t="s">
        <v>2782</v>
      </c>
      <c r="Q384" s="1" t="s">
        <v>4001</v>
      </c>
      <c r="R384" s="1" t="s">
        <v>73</v>
      </c>
      <c r="S384" s="1" t="s">
        <v>2784</v>
      </c>
      <c r="T384" s="1" t="s">
        <v>2785</v>
      </c>
    </row>
    <row r="385" s="1" customFormat="1" spans="1:20">
      <c r="A385" s="1" t="s">
        <v>2048</v>
      </c>
      <c r="B385" s="1" t="s">
        <v>1102</v>
      </c>
      <c r="C385" s="1" t="s">
        <v>4002</v>
      </c>
      <c r="D385" s="1" t="s">
        <v>2050</v>
      </c>
      <c r="E385" s="1" t="s">
        <v>2051</v>
      </c>
      <c r="F385" s="1" t="s">
        <v>1102</v>
      </c>
      <c r="G385" s="1" t="s">
        <v>1949</v>
      </c>
      <c r="H385" s="1" t="s">
        <v>2777</v>
      </c>
      <c r="I385" s="1" t="s">
        <v>4003</v>
      </c>
      <c r="J385" s="1" t="s">
        <v>2779</v>
      </c>
      <c r="K385" s="1" t="s">
        <v>4003</v>
      </c>
      <c r="L385" s="1" t="s">
        <v>4003</v>
      </c>
      <c r="M385" s="1" t="s">
        <v>2780</v>
      </c>
      <c r="N385" s="1" t="s">
        <v>2780</v>
      </c>
      <c r="O385" s="1" t="s">
        <v>2781</v>
      </c>
      <c r="P385" s="1" t="s">
        <v>2782</v>
      </c>
      <c r="Q385" s="1" t="s">
        <v>4004</v>
      </c>
      <c r="R385" s="1" t="s">
        <v>73</v>
      </c>
      <c r="S385" s="1" t="s">
        <v>2784</v>
      </c>
      <c r="T385" s="1" t="s">
        <v>2785</v>
      </c>
    </row>
    <row r="386" s="1" customFormat="1" spans="1:20">
      <c r="A386" s="1" t="s">
        <v>1804</v>
      </c>
      <c r="B386" s="1" t="s">
        <v>1102</v>
      </c>
      <c r="C386" s="1" t="s">
        <v>4005</v>
      </c>
      <c r="D386" s="1" t="s">
        <v>1806</v>
      </c>
      <c r="E386" s="1" t="s">
        <v>1807</v>
      </c>
      <c r="F386" s="1" t="s">
        <v>1102</v>
      </c>
      <c r="G386" s="1" t="s">
        <v>1472</v>
      </c>
      <c r="H386" s="1" t="s">
        <v>2777</v>
      </c>
      <c r="I386" s="1" t="s">
        <v>3116</v>
      </c>
      <c r="J386" s="1" t="s">
        <v>2779</v>
      </c>
      <c r="K386" s="1" t="s">
        <v>3116</v>
      </c>
      <c r="L386" s="1" t="s">
        <v>3116</v>
      </c>
      <c r="M386" s="1" t="s">
        <v>2780</v>
      </c>
      <c r="N386" s="1" t="s">
        <v>2780</v>
      </c>
      <c r="O386" s="1" t="s">
        <v>2781</v>
      </c>
      <c r="P386" s="1" t="s">
        <v>2782</v>
      </c>
      <c r="Q386" s="1" t="s">
        <v>4006</v>
      </c>
      <c r="R386" s="1" t="s">
        <v>73</v>
      </c>
      <c r="S386" s="1" t="s">
        <v>2784</v>
      </c>
      <c r="T386" s="1" t="s">
        <v>2785</v>
      </c>
    </row>
    <row r="387" s="1" customFormat="1" spans="1:20">
      <c r="A387" s="1" t="s">
        <v>1510</v>
      </c>
      <c r="B387" s="1" t="s">
        <v>1102</v>
      </c>
      <c r="C387" s="1" t="s">
        <v>4007</v>
      </c>
      <c r="D387" s="1" t="s">
        <v>1116</v>
      </c>
      <c r="E387" s="1" t="s">
        <v>1117</v>
      </c>
      <c r="F387" s="1" t="s">
        <v>1102</v>
      </c>
      <c r="G387" s="1" t="s">
        <v>1472</v>
      </c>
      <c r="H387" s="1" t="s">
        <v>2777</v>
      </c>
      <c r="I387" s="1" t="s">
        <v>3082</v>
      </c>
      <c r="J387" s="1" t="s">
        <v>2779</v>
      </c>
      <c r="K387" s="1" t="s">
        <v>3082</v>
      </c>
      <c r="L387" s="1" t="s">
        <v>3082</v>
      </c>
      <c r="M387" s="1" t="s">
        <v>2780</v>
      </c>
      <c r="N387" s="1" t="s">
        <v>2780</v>
      </c>
      <c r="O387" s="1" t="s">
        <v>2781</v>
      </c>
      <c r="P387" s="1" t="s">
        <v>2782</v>
      </c>
      <c r="Q387" s="1" t="s">
        <v>4008</v>
      </c>
      <c r="R387" s="1" t="s">
        <v>73</v>
      </c>
      <c r="S387" s="1" t="s">
        <v>2784</v>
      </c>
      <c r="T387" s="1" t="s">
        <v>2785</v>
      </c>
    </row>
    <row r="388" s="1" customFormat="1" spans="1:20">
      <c r="A388" s="1" t="s">
        <v>1959</v>
      </c>
      <c r="B388" s="1" t="s">
        <v>1102</v>
      </c>
      <c r="C388" s="1" t="s">
        <v>4009</v>
      </c>
      <c r="D388" s="1" t="s">
        <v>4010</v>
      </c>
      <c r="E388" s="1" t="s">
        <v>1962</v>
      </c>
      <c r="F388" s="1" t="s">
        <v>1472</v>
      </c>
      <c r="G388" s="1" t="s">
        <v>1949</v>
      </c>
      <c r="H388" s="1" t="s">
        <v>2777</v>
      </c>
      <c r="I388" s="1" t="s">
        <v>2984</v>
      </c>
      <c r="J388" s="1" t="s">
        <v>2779</v>
      </c>
      <c r="K388" s="1" t="s">
        <v>2984</v>
      </c>
      <c r="L388" s="1" t="s">
        <v>2984</v>
      </c>
      <c r="M388" s="1" t="s">
        <v>2780</v>
      </c>
      <c r="N388" s="1" t="s">
        <v>2780</v>
      </c>
      <c r="O388" s="1" t="s">
        <v>2781</v>
      </c>
      <c r="P388" s="1" t="s">
        <v>2782</v>
      </c>
      <c r="Q388" s="1" t="s">
        <v>4011</v>
      </c>
      <c r="R388" s="1" t="s">
        <v>73</v>
      </c>
      <c r="S388" s="1" t="s">
        <v>2784</v>
      </c>
      <c r="T388" s="1" t="s">
        <v>2785</v>
      </c>
    </row>
    <row r="389" s="1" customFormat="1" spans="1:20">
      <c r="A389" s="1" t="s">
        <v>1800</v>
      </c>
      <c r="B389" s="1" t="s">
        <v>1102</v>
      </c>
      <c r="C389" s="1" t="s">
        <v>4012</v>
      </c>
      <c r="D389" s="1" t="s">
        <v>3111</v>
      </c>
      <c r="E389" s="1" t="s">
        <v>399</v>
      </c>
      <c r="F389" s="1" t="s">
        <v>1102</v>
      </c>
      <c r="G389" s="1" t="s">
        <v>1472</v>
      </c>
      <c r="H389" s="1" t="s">
        <v>2777</v>
      </c>
      <c r="I389" s="1" t="s">
        <v>3759</v>
      </c>
      <c r="J389" s="1" t="s">
        <v>2779</v>
      </c>
      <c r="K389" s="1" t="s">
        <v>3759</v>
      </c>
      <c r="L389" s="1" t="s">
        <v>3759</v>
      </c>
      <c r="M389" s="1" t="s">
        <v>2780</v>
      </c>
      <c r="N389" s="1" t="s">
        <v>2780</v>
      </c>
      <c r="O389" s="1" t="s">
        <v>2781</v>
      </c>
      <c r="P389" s="1" t="s">
        <v>2782</v>
      </c>
      <c r="Q389" s="1" t="s">
        <v>4013</v>
      </c>
      <c r="R389" s="1" t="s">
        <v>73</v>
      </c>
      <c r="S389" s="1" t="s">
        <v>2784</v>
      </c>
      <c r="T389" s="1" t="s">
        <v>2785</v>
      </c>
    </row>
    <row r="390" s="1" customFormat="1" spans="1:20">
      <c r="A390" s="1" t="s">
        <v>1705</v>
      </c>
      <c r="B390" s="1" t="s">
        <v>1102</v>
      </c>
      <c r="C390" s="1" t="s">
        <v>4014</v>
      </c>
      <c r="D390" s="1" t="s">
        <v>4015</v>
      </c>
      <c r="E390" s="1" t="s">
        <v>1708</v>
      </c>
      <c r="F390" s="1" t="s">
        <v>1102</v>
      </c>
      <c r="G390" s="1" t="s">
        <v>1472</v>
      </c>
      <c r="H390" s="1" t="s">
        <v>2777</v>
      </c>
      <c r="I390" s="1" t="s">
        <v>4016</v>
      </c>
      <c r="J390" s="1" t="s">
        <v>2779</v>
      </c>
      <c r="K390" s="1" t="s">
        <v>4016</v>
      </c>
      <c r="L390" s="1" t="s">
        <v>4016</v>
      </c>
      <c r="M390" s="1" t="s">
        <v>2780</v>
      </c>
      <c r="N390" s="1" t="s">
        <v>2780</v>
      </c>
      <c r="O390" s="1" t="s">
        <v>2781</v>
      </c>
      <c r="P390" s="1" t="s">
        <v>2782</v>
      </c>
      <c r="Q390" s="1" t="s">
        <v>4017</v>
      </c>
      <c r="R390" s="1" t="s">
        <v>73</v>
      </c>
      <c r="S390" s="1" t="s">
        <v>2784</v>
      </c>
      <c r="T390" s="1" t="s">
        <v>2785</v>
      </c>
    </row>
    <row r="391" s="1" customFormat="1" spans="1:20">
      <c r="A391" s="1" t="s">
        <v>2222</v>
      </c>
      <c r="B391" s="1" t="s">
        <v>1102</v>
      </c>
      <c r="C391" s="1" t="s">
        <v>4018</v>
      </c>
      <c r="D391" s="1" t="s">
        <v>2224</v>
      </c>
      <c r="E391" s="1" t="s">
        <v>2225</v>
      </c>
      <c r="F391" s="1" t="s">
        <v>1102</v>
      </c>
      <c r="G391" s="1" t="s">
        <v>1949</v>
      </c>
      <c r="H391" s="1" t="s">
        <v>2777</v>
      </c>
      <c r="I391" s="1" t="s">
        <v>3559</v>
      </c>
      <c r="J391" s="1" t="s">
        <v>2779</v>
      </c>
      <c r="K391" s="1" t="s">
        <v>3559</v>
      </c>
      <c r="L391" s="1" t="s">
        <v>3559</v>
      </c>
      <c r="M391" s="1" t="s">
        <v>2780</v>
      </c>
      <c r="N391" s="1" t="s">
        <v>2780</v>
      </c>
      <c r="O391" s="1" t="s">
        <v>2781</v>
      </c>
      <c r="P391" s="1" t="s">
        <v>2782</v>
      </c>
      <c r="Q391" s="1" t="s">
        <v>4019</v>
      </c>
      <c r="R391" s="1" t="s">
        <v>73</v>
      </c>
      <c r="S391" s="1" t="s">
        <v>2784</v>
      </c>
      <c r="T391" s="1" t="s">
        <v>2785</v>
      </c>
    </row>
    <row r="392" s="1" customFormat="1" spans="1:20">
      <c r="A392" s="1" t="s">
        <v>1673</v>
      </c>
      <c r="B392" s="1" t="s">
        <v>1102</v>
      </c>
      <c r="C392" s="1" t="s">
        <v>4020</v>
      </c>
      <c r="D392" s="1" t="s">
        <v>1675</v>
      </c>
      <c r="E392" s="1" t="s">
        <v>1676</v>
      </c>
      <c r="F392" s="1" t="s">
        <v>1102</v>
      </c>
      <c r="G392" s="1" t="s">
        <v>1472</v>
      </c>
      <c r="H392" s="1" t="s">
        <v>2777</v>
      </c>
      <c r="I392" s="1" t="s">
        <v>2943</v>
      </c>
      <c r="J392" s="1" t="s">
        <v>2779</v>
      </c>
      <c r="K392" s="1" t="s">
        <v>2943</v>
      </c>
      <c r="L392" s="1" t="s">
        <v>2943</v>
      </c>
      <c r="M392" s="1" t="s">
        <v>2780</v>
      </c>
      <c r="N392" s="1" t="s">
        <v>2780</v>
      </c>
      <c r="O392" s="1" t="s">
        <v>2781</v>
      </c>
      <c r="P392" s="1" t="s">
        <v>2782</v>
      </c>
      <c r="Q392" s="1" t="s">
        <v>4021</v>
      </c>
      <c r="R392" s="1" t="s">
        <v>73</v>
      </c>
      <c r="S392" s="1" t="s">
        <v>2784</v>
      </c>
      <c r="T392" s="1" t="s">
        <v>2785</v>
      </c>
    </row>
    <row r="393" s="1" customFormat="1" spans="1:20">
      <c r="A393" s="1" t="s">
        <v>4022</v>
      </c>
      <c r="B393" s="1" t="s">
        <v>1102</v>
      </c>
      <c r="C393" s="1" t="s">
        <v>4023</v>
      </c>
      <c r="D393" s="1" t="s">
        <v>3724</v>
      </c>
      <c r="E393" s="1" t="s">
        <v>4024</v>
      </c>
      <c r="F393" s="1" t="s">
        <v>1102</v>
      </c>
      <c r="G393" s="1" t="s">
        <v>1472</v>
      </c>
      <c r="H393" s="1" t="s">
        <v>2777</v>
      </c>
      <c r="I393" s="1" t="s">
        <v>2781</v>
      </c>
      <c r="J393" s="1" t="s">
        <v>2779</v>
      </c>
      <c r="K393" s="1" t="s">
        <v>2781</v>
      </c>
      <c r="L393" s="1" t="s">
        <v>2781</v>
      </c>
      <c r="M393" s="1" t="s">
        <v>2780</v>
      </c>
      <c r="N393" s="1" t="s">
        <v>2780</v>
      </c>
      <c r="O393" s="1" t="s">
        <v>2781</v>
      </c>
      <c r="P393" s="1" t="s">
        <v>2782</v>
      </c>
      <c r="Q393" s="1" t="s">
        <v>4025</v>
      </c>
      <c r="R393" s="1" t="s">
        <v>73</v>
      </c>
      <c r="S393" s="1" t="s">
        <v>2784</v>
      </c>
      <c r="T393" s="1" t="s">
        <v>2785</v>
      </c>
    </row>
    <row r="394" s="1" customFormat="1" spans="1:20">
      <c r="A394" s="1" t="s">
        <v>1831</v>
      </c>
      <c r="B394" s="1" t="s">
        <v>1102</v>
      </c>
      <c r="C394" s="1" t="s">
        <v>4026</v>
      </c>
      <c r="D394" s="1" t="s">
        <v>1833</v>
      </c>
      <c r="E394" s="1" t="s">
        <v>1834</v>
      </c>
      <c r="F394" s="1" t="s">
        <v>1102</v>
      </c>
      <c r="G394" s="1" t="s">
        <v>1472</v>
      </c>
      <c r="H394" s="1" t="s">
        <v>2777</v>
      </c>
      <c r="I394" s="1" t="s">
        <v>4027</v>
      </c>
      <c r="J394" s="1" t="s">
        <v>2779</v>
      </c>
      <c r="K394" s="1" t="s">
        <v>4027</v>
      </c>
      <c r="L394" s="1" t="s">
        <v>4027</v>
      </c>
      <c r="M394" s="1" t="s">
        <v>2780</v>
      </c>
      <c r="N394" s="1" t="s">
        <v>2780</v>
      </c>
      <c r="O394" s="1" t="s">
        <v>2781</v>
      </c>
      <c r="P394" s="1" t="s">
        <v>2782</v>
      </c>
      <c r="Q394" s="1" t="s">
        <v>4028</v>
      </c>
      <c r="R394" s="1" t="s">
        <v>73</v>
      </c>
      <c r="S394" s="1" t="s">
        <v>2784</v>
      </c>
      <c r="T394" s="1" t="s">
        <v>2785</v>
      </c>
    </row>
    <row r="395" s="1" customFormat="1" spans="1:20">
      <c r="A395" s="1" t="s">
        <v>1533</v>
      </c>
      <c r="B395" s="1" t="s">
        <v>1102</v>
      </c>
      <c r="C395" s="1" t="s">
        <v>4029</v>
      </c>
      <c r="D395" s="1" t="s">
        <v>4030</v>
      </c>
      <c r="E395" s="1" t="s">
        <v>306</v>
      </c>
      <c r="F395" s="1" t="s">
        <v>1102</v>
      </c>
      <c r="G395" s="1" t="s">
        <v>1472</v>
      </c>
      <c r="H395" s="1" t="s">
        <v>2777</v>
      </c>
      <c r="I395" s="1" t="s">
        <v>4031</v>
      </c>
      <c r="J395" s="1" t="s">
        <v>2779</v>
      </c>
      <c r="K395" s="1" t="s">
        <v>4031</v>
      </c>
      <c r="L395" s="1" t="s">
        <v>4031</v>
      </c>
      <c r="M395" s="1" t="s">
        <v>2780</v>
      </c>
      <c r="N395" s="1" t="s">
        <v>2780</v>
      </c>
      <c r="O395" s="1" t="s">
        <v>2781</v>
      </c>
      <c r="P395" s="1" t="s">
        <v>2782</v>
      </c>
      <c r="Q395" s="1" t="s">
        <v>4032</v>
      </c>
      <c r="R395" s="1" t="s">
        <v>73</v>
      </c>
      <c r="S395" s="1" t="s">
        <v>2784</v>
      </c>
      <c r="T395" s="1" t="s">
        <v>2785</v>
      </c>
    </row>
    <row r="396" s="1" customFormat="1" spans="1:20">
      <c r="A396" s="1" t="s">
        <v>1594</v>
      </c>
      <c r="B396" s="1" t="s">
        <v>1102</v>
      </c>
      <c r="C396" s="1" t="s">
        <v>4033</v>
      </c>
      <c r="D396" s="1" t="s">
        <v>4034</v>
      </c>
      <c r="E396" s="1" t="s">
        <v>1597</v>
      </c>
      <c r="F396" s="1" t="s">
        <v>1102</v>
      </c>
      <c r="G396" s="1" t="s">
        <v>1472</v>
      </c>
      <c r="H396" s="1" t="s">
        <v>2777</v>
      </c>
      <c r="I396" s="1" t="s">
        <v>4035</v>
      </c>
      <c r="J396" s="1" t="s">
        <v>2779</v>
      </c>
      <c r="K396" s="1" t="s">
        <v>4035</v>
      </c>
      <c r="L396" s="1" t="s">
        <v>4035</v>
      </c>
      <c r="M396" s="1" t="s">
        <v>2780</v>
      </c>
      <c r="N396" s="1" t="s">
        <v>2780</v>
      </c>
      <c r="O396" s="1" t="s">
        <v>2781</v>
      </c>
      <c r="P396" s="1" t="s">
        <v>2782</v>
      </c>
      <c r="Q396" s="1" t="s">
        <v>4036</v>
      </c>
      <c r="R396" s="1" t="s">
        <v>73</v>
      </c>
      <c r="S396" s="1" t="s">
        <v>2784</v>
      </c>
      <c r="T396" s="1" t="s">
        <v>2785</v>
      </c>
    </row>
    <row r="397" s="1" customFormat="1" spans="1:20">
      <c r="A397" s="1" t="s">
        <v>2097</v>
      </c>
      <c r="B397" s="1" t="s">
        <v>1102</v>
      </c>
      <c r="C397" s="1" t="s">
        <v>4037</v>
      </c>
      <c r="D397" s="1" t="s">
        <v>2099</v>
      </c>
      <c r="E397" s="1" t="s">
        <v>2100</v>
      </c>
      <c r="F397" s="1" t="s">
        <v>1472</v>
      </c>
      <c r="G397" s="1" t="s">
        <v>1949</v>
      </c>
      <c r="H397" s="1" t="s">
        <v>2777</v>
      </c>
      <c r="I397" s="1" t="s">
        <v>4038</v>
      </c>
      <c r="J397" s="1" t="s">
        <v>2779</v>
      </c>
      <c r="K397" s="1" t="s">
        <v>4038</v>
      </c>
      <c r="L397" s="1" t="s">
        <v>4038</v>
      </c>
      <c r="M397" s="1" t="s">
        <v>2780</v>
      </c>
      <c r="N397" s="1" t="s">
        <v>2780</v>
      </c>
      <c r="O397" s="1" t="s">
        <v>2781</v>
      </c>
      <c r="P397" s="1" t="s">
        <v>2782</v>
      </c>
      <c r="Q397" s="1" t="s">
        <v>4039</v>
      </c>
      <c r="R397" s="1" t="s">
        <v>73</v>
      </c>
      <c r="S397" s="1" t="s">
        <v>2784</v>
      </c>
      <c r="T397" s="1" t="s">
        <v>2785</v>
      </c>
    </row>
    <row r="398" s="1" customFormat="1" spans="1:20">
      <c r="A398" s="1" t="s">
        <v>1985</v>
      </c>
      <c r="B398" s="1" t="s">
        <v>1102</v>
      </c>
      <c r="C398" s="1" t="s">
        <v>4040</v>
      </c>
      <c r="D398" s="1" t="s">
        <v>1987</v>
      </c>
      <c r="E398" s="1" t="s">
        <v>1988</v>
      </c>
      <c r="F398" s="1" t="s">
        <v>1102</v>
      </c>
      <c r="G398" s="1" t="s">
        <v>1949</v>
      </c>
      <c r="H398" s="1" t="s">
        <v>2777</v>
      </c>
      <c r="I398" s="1" t="s">
        <v>4041</v>
      </c>
      <c r="J398" s="1" t="s">
        <v>2779</v>
      </c>
      <c r="K398" s="1" t="s">
        <v>4041</v>
      </c>
      <c r="L398" s="1" t="s">
        <v>4041</v>
      </c>
      <c r="M398" s="1" t="s">
        <v>2780</v>
      </c>
      <c r="N398" s="1" t="s">
        <v>2780</v>
      </c>
      <c r="O398" s="1" t="s">
        <v>2781</v>
      </c>
      <c r="P398" s="1" t="s">
        <v>2782</v>
      </c>
      <c r="Q398" s="1" t="s">
        <v>4042</v>
      </c>
      <c r="R398" s="1" t="s">
        <v>73</v>
      </c>
      <c r="S398" s="1" t="s">
        <v>2784</v>
      </c>
      <c r="T398" s="1" t="s">
        <v>2785</v>
      </c>
    </row>
    <row r="399" s="1" customFormat="1" spans="1:20">
      <c r="A399" s="1" t="s">
        <v>1929</v>
      </c>
      <c r="B399" s="1" t="s">
        <v>1102</v>
      </c>
      <c r="C399" s="1" t="s">
        <v>4043</v>
      </c>
      <c r="D399" s="1" t="s">
        <v>4044</v>
      </c>
      <c r="E399" s="1" t="s">
        <v>1932</v>
      </c>
      <c r="F399" s="1" t="s">
        <v>1102</v>
      </c>
      <c r="G399" s="1" t="s">
        <v>1472</v>
      </c>
      <c r="H399" s="1" t="s">
        <v>2777</v>
      </c>
      <c r="I399" s="1" t="s">
        <v>4045</v>
      </c>
      <c r="J399" s="1" t="s">
        <v>2779</v>
      </c>
      <c r="K399" s="1" t="s">
        <v>4045</v>
      </c>
      <c r="L399" s="1" t="s">
        <v>4045</v>
      </c>
      <c r="M399" s="1" t="s">
        <v>2780</v>
      </c>
      <c r="N399" s="1" t="s">
        <v>2780</v>
      </c>
      <c r="O399" s="1" t="s">
        <v>2781</v>
      </c>
      <c r="P399" s="1" t="s">
        <v>2782</v>
      </c>
      <c r="Q399" s="1" t="s">
        <v>4046</v>
      </c>
      <c r="R399" s="1" t="s">
        <v>73</v>
      </c>
      <c r="S399" s="1" t="s">
        <v>2784</v>
      </c>
      <c r="T399" s="1" t="s">
        <v>2785</v>
      </c>
    </row>
    <row r="400" s="1" customFormat="1" spans="1:20">
      <c r="A400" s="1" t="s">
        <v>1629</v>
      </c>
      <c r="B400" s="1" t="s">
        <v>1102</v>
      </c>
      <c r="C400" s="1" t="s">
        <v>4047</v>
      </c>
      <c r="D400" s="1" t="s">
        <v>4048</v>
      </c>
      <c r="E400" s="1" t="s">
        <v>1632</v>
      </c>
      <c r="F400" s="1" t="s">
        <v>1102</v>
      </c>
      <c r="G400" s="1" t="s">
        <v>1472</v>
      </c>
      <c r="H400" s="1" t="s">
        <v>2777</v>
      </c>
      <c r="I400" s="1" t="s">
        <v>3237</v>
      </c>
      <c r="J400" s="1" t="s">
        <v>2779</v>
      </c>
      <c r="K400" s="1" t="s">
        <v>3237</v>
      </c>
      <c r="L400" s="1" t="s">
        <v>3237</v>
      </c>
      <c r="M400" s="1" t="s">
        <v>2780</v>
      </c>
      <c r="N400" s="1" t="s">
        <v>2780</v>
      </c>
      <c r="O400" s="1" t="s">
        <v>2781</v>
      </c>
      <c r="P400" s="1" t="s">
        <v>2782</v>
      </c>
      <c r="Q400" s="1" t="s">
        <v>4049</v>
      </c>
      <c r="R400" s="1" t="s">
        <v>73</v>
      </c>
      <c r="S400" s="1" t="s">
        <v>2784</v>
      </c>
      <c r="T400" s="1" t="s">
        <v>2785</v>
      </c>
    </row>
    <row r="401" s="1" customFormat="1" spans="1:20">
      <c r="A401" s="1" t="s">
        <v>1766</v>
      </c>
      <c r="B401" s="1" t="s">
        <v>1102</v>
      </c>
      <c r="C401" s="1" t="s">
        <v>4050</v>
      </c>
      <c r="D401" s="1" t="s">
        <v>1768</v>
      </c>
      <c r="E401" s="1" t="s">
        <v>1769</v>
      </c>
      <c r="F401" s="1" t="s">
        <v>1102</v>
      </c>
      <c r="G401" s="1" t="s">
        <v>1472</v>
      </c>
      <c r="H401" s="1" t="s">
        <v>2777</v>
      </c>
      <c r="I401" s="1" t="s">
        <v>3416</v>
      </c>
      <c r="J401" s="1" t="s">
        <v>2779</v>
      </c>
      <c r="K401" s="1" t="s">
        <v>3416</v>
      </c>
      <c r="L401" s="1" t="s">
        <v>3416</v>
      </c>
      <c r="M401" s="1" t="s">
        <v>2780</v>
      </c>
      <c r="N401" s="1" t="s">
        <v>2780</v>
      </c>
      <c r="O401" s="1" t="s">
        <v>2781</v>
      </c>
      <c r="P401" s="1" t="s">
        <v>2782</v>
      </c>
      <c r="Q401" s="1" t="s">
        <v>4051</v>
      </c>
      <c r="R401" s="1" t="s">
        <v>73</v>
      </c>
      <c r="S401" s="1" t="s">
        <v>2784</v>
      </c>
      <c r="T401" s="1" t="s">
        <v>2785</v>
      </c>
    </row>
    <row r="402" s="1" customFormat="1" spans="1:20">
      <c r="A402" s="1" t="s">
        <v>1710</v>
      </c>
      <c r="B402" s="1" t="s">
        <v>1102</v>
      </c>
      <c r="C402" s="1" t="s">
        <v>4052</v>
      </c>
      <c r="D402" s="1" t="s">
        <v>4053</v>
      </c>
      <c r="E402" s="1" t="s">
        <v>1713</v>
      </c>
      <c r="F402" s="1" t="s">
        <v>1102</v>
      </c>
      <c r="G402" s="1" t="s">
        <v>1472</v>
      </c>
      <c r="H402" s="1" t="s">
        <v>2777</v>
      </c>
      <c r="I402" s="1" t="s">
        <v>3279</v>
      </c>
      <c r="J402" s="1" t="s">
        <v>2779</v>
      </c>
      <c r="K402" s="1" t="s">
        <v>3279</v>
      </c>
      <c r="L402" s="1" t="s">
        <v>3279</v>
      </c>
      <c r="M402" s="1" t="s">
        <v>2780</v>
      </c>
      <c r="N402" s="1" t="s">
        <v>2780</v>
      </c>
      <c r="O402" s="1" t="s">
        <v>2781</v>
      </c>
      <c r="P402" s="1" t="s">
        <v>2782</v>
      </c>
      <c r="Q402" s="1" t="s">
        <v>4054</v>
      </c>
      <c r="R402" s="1" t="s">
        <v>73</v>
      </c>
      <c r="S402" s="1" t="s">
        <v>2784</v>
      </c>
      <c r="T402" s="1" t="s">
        <v>2785</v>
      </c>
    </row>
    <row r="403" s="1" customFormat="1" spans="1:20">
      <c r="A403" s="1" t="s">
        <v>1924</v>
      </c>
      <c r="B403" s="1" t="s">
        <v>1102</v>
      </c>
      <c r="C403" s="1" t="s">
        <v>4055</v>
      </c>
      <c r="D403" s="1" t="s">
        <v>1926</v>
      </c>
      <c r="E403" s="1" t="s">
        <v>1927</v>
      </c>
      <c r="F403" s="1" t="s">
        <v>1102</v>
      </c>
      <c r="G403" s="1" t="s">
        <v>1472</v>
      </c>
      <c r="H403" s="1" t="s">
        <v>2777</v>
      </c>
      <c r="I403" s="1" t="s">
        <v>3822</v>
      </c>
      <c r="J403" s="1" t="s">
        <v>2779</v>
      </c>
      <c r="K403" s="1" t="s">
        <v>3822</v>
      </c>
      <c r="L403" s="1" t="s">
        <v>3822</v>
      </c>
      <c r="M403" s="1" t="s">
        <v>2780</v>
      </c>
      <c r="N403" s="1" t="s">
        <v>2780</v>
      </c>
      <c r="O403" s="1" t="s">
        <v>2781</v>
      </c>
      <c r="P403" s="1" t="s">
        <v>2782</v>
      </c>
      <c r="Q403" s="1" t="s">
        <v>4056</v>
      </c>
      <c r="R403" s="1" t="s">
        <v>73</v>
      </c>
      <c r="S403" s="1" t="s">
        <v>2784</v>
      </c>
      <c r="T403" s="1" t="s">
        <v>2785</v>
      </c>
    </row>
    <row r="404" s="1" customFormat="1" spans="1:20">
      <c r="A404" s="1" t="s">
        <v>1843</v>
      </c>
      <c r="B404" s="1" t="s">
        <v>1102</v>
      </c>
      <c r="C404" s="1" t="s">
        <v>4057</v>
      </c>
      <c r="D404" s="1" t="s">
        <v>1845</v>
      </c>
      <c r="E404" s="1" t="s">
        <v>1846</v>
      </c>
      <c r="F404" s="1" t="s">
        <v>1102</v>
      </c>
      <c r="G404" s="1" t="s">
        <v>1472</v>
      </c>
      <c r="H404" s="1" t="s">
        <v>2777</v>
      </c>
      <c r="I404" s="1" t="s">
        <v>3809</v>
      </c>
      <c r="J404" s="1" t="s">
        <v>2779</v>
      </c>
      <c r="K404" s="1" t="s">
        <v>3809</v>
      </c>
      <c r="L404" s="1" t="s">
        <v>3809</v>
      </c>
      <c r="M404" s="1" t="s">
        <v>2780</v>
      </c>
      <c r="N404" s="1" t="s">
        <v>2780</v>
      </c>
      <c r="O404" s="1" t="s">
        <v>2781</v>
      </c>
      <c r="P404" s="1" t="s">
        <v>2782</v>
      </c>
      <c r="Q404" s="1" t="s">
        <v>4058</v>
      </c>
      <c r="R404" s="1" t="s">
        <v>73</v>
      </c>
      <c r="S404" s="1" t="s">
        <v>2784</v>
      </c>
      <c r="T404" s="1" t="s">
        <v>2785</v>
      </c>
    </row>
    <row r="405" s="1" customFormat="1" spans="1:20">
      <c r="A405" s="1" t="s">
        <v>1478</v>
      </c>
      <c r="B405" s="1" t="s">
        <v>1102</v>
      </c>
      <c r="C405" s="1" t="s">
        <v>4059</v>
      </c>
      <c r="D405" s="1" t="s">
        <v>4060</v>
      </c>
      <c r="E405" s="1" t="s">
        <v>1481</v>
      </c>
      <c r="F405" s="1" t="s">
        <v>1102</v>
      </c>
      <c r="G405" s="1" t="s">
        <v>1472</v>
      </c>
      <c r="H405" s="1" t="s">
        <v>2777</v>
      </c>
      <c r="I405" s="1" t="s">
        <v>4061</v>
      </c>
      <c r="J405" s="1" t="s">
        <v>2779</v>
      </c>
      <c r="K405" s="1" t="s">
        <v>4061</v>
      </c>
      <c r="L405" s="1" t="s">
        <v>4061</v>
      </c>
      <c r="M405" s="1" t="s">
        <v>2780</v>
      </c>
      <c r="N405" s="1" t="s">
        <v>2780</v>
      </c>
      <c r="O405" s="1" t="s">
        <v>2781</v>
      </c>
      <c r="P405" s="1" t="s">
        <v>2782</v>
      </c>
      <c r="Q405" s="1" t="s">
        <v>4062</v>
      </c>
      <c r="R405" s="1" t="s">
        <v>73</v>
      </c>
      <c r="S405" s="1" t="s">
        <v>2784</v>
      </c>
      <c r="T405" s="1" t="s">
        <v>2785</v>
      </c>
    </row>
    <row r="406" s="1" customFormat="1" spans="1:20">
      <c r="A406" s="1" t="s">
        <v>1537</v>
      </c>
      <c r="B406" s="1" t="s">
        <v>1102</v>
      </c>
      <c r="C406" s="1" t="s">
        <v>4063</v>
      </c>
      <c r="D406" s="1" t="s">
        <v>1539</v>
      </c>
      <c r="E406" s="1" t="s">
        <v>1540</v>
      </c>
      <c r="F406" s="1" t="s">
        <v>1102</v>
      </c>
      <c r="G406" s="1" t="s">
        <v>1472</v>
      </c>
      <c r="H406" s="1" t="s">
        <v>2777</v>
      </c>
      <c r="I406" s="1" t="s">
        <v>3460</v>
      </c>
      <c r="J406" s="1" t="s">
        <v>2779</v>
      </c>
      <c r="K406" s="1" t="s">
        <v>3460</v>
      </c>
      <c r="L406" s="1" t="s">
        <v>3460</v>
      </c>
      <c r="M406" s="1" t="s">
        <v>2780</v>
      </c>
      <c r="N406" s="1" t="s">
        <v>2780</v>
      </c>
      <c r="O406" s="1" t="s">
        <v>2781</v>
      </c>
      <c r="P406" s="1" t="s">
        <v>2782</v>
      </c>
      <c r="Q406" s="1" t="s">
        <v>4064</v>
      </c>
      <c r="R406" s="1" t="s">
        <v>73</v>
      </c>
      <c r="S406" s="1" t="s">
        <v>2784</v>
      </c>
      <c r="T406" s="1" t="s">
        <v>2785</v>
      </c>
    </row>
    <row r="407" s="1" customFormat="1" spans="1:20">
      <c r="A407" s="1" t="s">
        <v>1633</v>
      </c>
      <c r="B407" s="1" t="s">
        <v>1102</v>
      </c>
      <c r="C407" s="1" t="s">
        <v>4065</v>
      </c>
      <c r="D407" s="1" t="s">
        <v>457</v>
      </c>
      <c r="E407" s="1" t="s">
        <v>1634</v>
      </c>
      <c r="F407" s="1" t="s">
        <v>1102</v>
      </c>
      <c r="G407" s="1" t="s">
        <v>1472</v>
      </c>
      <c r="H407" s="1" t="s">
        <v>2777</v>
      </c>
      <c r="I407" s="1" t="s">
        <v>2927</v>
      </c>
      <c r="J407" s="1" t="s">
        <v>2779</v>
      </c>
      <c r="K407" s="1" t="s">
        <v>2927</v>
      </c>
      <c r="L407" s="1" t="s">
        <v>2927</v>
      </c>
      <c r="M407" s="1" t="s">
        <v>2780</v>
      </c>
      <c r="N407" s="1" t="s">
        <v>2780</v>
      </c>
      <c r="O407" s="1" t="s">
        <v>2781</v>
      </c>
      <c r="P407" s="1" t="s">
        <v>2782</v>
      </c>
      <c r="Q407" s="1" t="s">
        <v>4066</v>
      </c>
      <c r="R407" s="1" t="s">
        <v>73</v>
      </c>
      <c r="S407" s="1" t="s">
        <v>2784</v>
      </c>
      <c r="T407" s="1" t="s">
        <v>2785</v>
      </c>
    </row>
    <row r="408" s="1" customFormat="1" spans="1:20">
      <c r="A408" s="1" t="s">
        <v>1696</v>
      </c>
      <c r="B408" s="1" t="s">
        <v>1102</v>
      </c>
      <c r="C408" s="1" t="s">
        <v>4067</v>
      </c>
      <c r="D408" s="1" t="s">
        <v>1698</v>
      </c>
      <c r="E408" s="1" t="s">
        <v>1699</v>
      </c>
      <c r="F408" s="1" t="s">
        <v>1102</v>
      </c>
      <c r="G408" s="1" t="s">
        <v>1472</v>
      </c>
      <c r="H408" s="1" t="s">
        <v>2777</v>
      </c>
      <c r="I408" s="1" t="s">
        <v>3136</v>
      </c>
      <c r="J408" s="1" t="s">
        <v>2779</v>
      </c>
      <c r="K408" s="1" t="s">
        <v>3136</v>
      </c>
      <c r="L408" s="1" t="s">
        <v>3136</v>
      </c>
      <c r="M408" s="1" t="s">
        <v>2780</v>
      </c>
      <c r="N408" s="1" t="s">
        <v>2780</v>
      </c>
      <c r="O408" s="1" t="s">
        <v>2781</v>
      </c>
      <c r="P408" s="1" t="s">
        <v>2782</v>
      </c>
      <c r="Q408" s="1" t="s">
        <v>4068</v>
      </c>
      <c r="R408" s="1" t="s">
        <v>73</v>
      </c>
      <c r="S408" s="1" t="s">
        <v>2784</v>
      </c>
      <c r="T408" s="1" t="s">
        <v>2785</v>
      </c>
    </row>
    <row r="409" s="1" customFormat="1" spans="1:20">
      <c r="A409" s="1" t="s">
        <v>1475</v>
      </c>
      <c r="B409" s="1" t="s">
        <v>1102</v>
      </c>
      <c r="C409" s="1" t="s">
        <v>4069</v>
      </c>
      <c r="D409" s="1" t="s">
        <v>182</v>
      </c>
      <c r="E409" s="1" t="s">
        <v>4070</v>
      </c>
      <c r="F409" s="1" t="s">
        <v>1102</v>
      </c>
      <c r="G409" s="1" t="s">
        <v>1472</v>
      </c>
      <c r="H409" s="1" t="s">
        <v>2777</v>
      </c>
      <c r="I409" s="1" t="s">
        <v>4071</v>
      </c>
      <c r="J409" s="1" t="s">
        <v>2779</v>
      </c>
      <c r="K409" s="1" t="s">
        <v>4071</v>
      </c>
      <c r="L409" s="1" t="s">
        <v>4071</v>
      </c>
      <c r="M409" s="1" t="s">
        <v>2780</v>
      </c>
      <c r="N409" s="1" t="s">
        <v>2780</v>
      </c>
      <c r="O409" s="1" t="s">
        <v>2781</v>
      </c>
      <c r="P409" s="1" t="s">
        <v>2782</v>
      </c>
      <c r="Q409" s="1" t="s">
        <v>4072</v>
      </c>
      <c r="R409" s="1" t="s">
        <v>73</v>
      </c>
      <c r="S409" s="1" t="s">
        <v>2784</v>
      </c>
      <c r="T409" s="1" t="s">
        <v>2785</v>
      </c>
    </row>
    <row r="410" s="1" customFormat="1" spans="1:20">
      <c r="A410" s="1" t="s">
        <v>1579</v>
      </c>
      <c r="B410" s="1" t="s">
        <v>1102</v>
      </c>
      <c r="C410" s="1" t="s">
        <v>4073</v>
      </c>
      <c r="D410" s="1" t="s">
        <v>3985</v>
      </c>
      <c r="E410" s="1" t="s">
        <v>1582</v>
      </c>
      <c r="F410" s="1" t="s">
        <v>1102</v>
      </c>
      <c r="G410" s="1" t="s">
        <v>1472</v>
      </c>
      <c r="H410" s="1" t="s">
        <v>2777</v>
      </c>
      <c r="I410" s="1" t="s">
        <v>3906</v>
      </c>
      <c r="J410" s="1" t="s">
        <v>2779</v>
      </c>
      <c r="K410" s="1" t="s">
        <v>3906</v>
      </c>
      <c r="L410" s="1" t="s">
        <v>3906</v>
      </c>
      <c r="M410" s="1" t="s">
        <v>2780</v>
      </c>
      <c r="N410" s="1" t="s">
        <v>2780</v>
      </c>
      <c r="O410" s="1" t="s">
        <v>2781</v>
      </c>
      <c r="P410" s="1" t="s">
        <v>2782</v>
      </c>
      <c r="Q410" s="1" t="s">
        <v>4074</v>
      </c>
      <c r="R410" s="1" t="s">
        <v>73</v>
      </c>
      <c r="S410" s="1" t="s">
        <v>2784</v>
      </c>
      <c r="T410" s="1" t="s">
        <v>2785</v>
      </c>
    </row>
    <row r="411" s="1" customFormat="1" spans="1:20">
      <c r="A411" s="1" t="s">
        <v>1861</v>
      </c>
      <c r="B411" s="1" t="s">
        <v>1102</v>
      </c>
      <c r="C411" s="1" t="s">
        <v>4075</v>
      </c>
      <c r="D411" s="1" t="s">
        <v>1863</v>
      </c>
      <c r="E411" s="1" t="s">
        <v>1864</v>
      </c>
      <c r="F411" s="1" t="s">
        <v>1102</v>
      </c>
      <c r="G411" s="1" t="s">
        <v>1472</v>
      </c>
      <c r="H411" s="1" t="s">
        <v>2777</v>
      </c>
      <c r="I411" s="1" t="s">
        <v>4076</v>
      </c>
      <c r="J411" s="1" t="s">
        <v>2779</v>
      </c>
      <c r="K411" s="1" t="s">
        <v>4076</v>
      </c>
      <c r="L411" s="1" t="s">
        <v>4076</v>
      </c>
      <c r="M411" s="1" t="s">
        <v>2780</v>
      </c>
      <c r="N411" s="1" t="s">
        <v>2780</v>
      </c>
      <c r="O411" s="1" t="s">
        <v>2781</v>
      </c>
      <c r="P411" s="1" t="s">
        <v>2782</v>
      </c>
      <c r="Q411" s="1" t="s">
        <v>4077</v>
      </c>
      <c r="R411" s="1" t="s">
        <v>73</v>
      </c>
      <c r="S411" s="1" t="s">
        <v>2784</v>
      </c>
      <c r="T411" s="1" t="s">
        <v>2785</v>
      </c>
    </row>
    <row r="412" s="1" customFormat="1" spans="1:20">
      <c r="A412" s="1" t="s">
        <v>1646</v>
      </c>
      <c r="B412" s="1" t="s">
        <v>1102</v>
      </c>
      <c r="C412" s="1" t="s">
        <v>4078</v>
      </c>
      <c r="D412" s="1" t="s">
        <v>4079</v>
      </c>
      <c r="E412" s="1" t="s">
        <v>1649</v>
      </c>
      <c r="F412" s="1" t="s">
        <v>1102</v>
      </c>
      <c r="G412" s="1" t="s">
        <v>1472</v>
      </c>
      <c r="H412" s="1" t="s">
        <v>2777</v>
      </c>
      <c r="I412" s="1" t="s">
        <v>3444</v>
      </c>
      <c r="J412" s="1" t="s">
        <v>2779</v>
      </c>
      <c r="K412" s="1" t="s">
        <v>3444</v>
      </c>
      <c r="L412" s="1" t="s">
        <v>3444</v>
      </c>
      <c r="M412" s="1" t="s">
        <v>2780</v>
      </c>
      <c r="N412" s="1" t="s">
        <v>2780</v>
      </c>
      <c r="O412" s="1" t="s">
        <v>2781</v>
      </c>
      <c r="P412" s="1" t="s">
        <v>2782</v>
      </c>
      <c r="Q412" s="1" t="s">
        <v>4080</v>
      </c>
      <c r="R412" s="1" t="s">
        <v>73</v>
      </c>
      <c r="S412" s="1" t="s">
        <v>2784</v>
      </c>
      <c r="T412" s="1" t="s">
        <v>2785</v>
      </c>
    </row>
    <row r="413" s="1" customFormat="1" spans="1:20">
      <c r="A413" s="1" t="s">
        <v>4081</v>
      </c>
      <c r="B413" s="1" t="s">
        <v>1102</v>
      </c>
      <c r="C413" s="1" t="s">
        <v>4082</v>
      </c>
      <c r="D413" s="1" t="s">
        <v>4083</v>
      </c>
      <c r="E413" s="1" t="s">
        <v>4084</v>
      </c>
      <c r="F413" s="1" t="s">
        <v>1102</v>
      </c>
      <c r="G413" s="1" t="s">
        <v>1472</v>
      </c>
      <c r="H413" s="1" t="s">
        <v>2777</v>
      </c>
      <c r="I413" s="1" t="s">
        <v>2781</v>
      </c>
      <c r="J413" s="1" t="s">
        <v>2779</v>
      </c>
      <c r="K413" s="1" t="s">
        <v>2781</v>
      </c>
      <c r="L413" s="1" t="s">
        <v>2781</v>
      </c>
      <c r="M413" s="1" t="s">
        <v>2780</v>
      </c>
      <c r="N413" s="1" t="s">
        <v>2780</v>
      </c>
      <c r="O413" s="1" t="s">
        <v>2781</v>
      </c>
      <c r="P413" s="1" t="s">
        <v>2782</v>
      </c>
      <c r="Q413" s="1" t="s">
        <v>4085</v>
      </c>
      <c r="R413" s="1" t="s">
        <v>73</v>
      </c>
      <c r="S413" s="1" t="s">
        <v>2784</v>
      </c>
      <c r="T413" s="1" t="s">
        <v>2785</v>
      </c>
    </row>
    <row r="414" s="1" customFormat="1" spans="1:20">
      <c r="A414" s="1" t="s">
        <v>1848</v>
      </c>
      <c r="B414" s="1" t="s">
        <v>1102</v>
      </c>
      <c r="C414" s="1" t="s">
        <v>4086</v>
      </c>
      <c r="D414" s="1" t="s">
        <v>4087</v>
      </c>
      <c r="E414" s="1" t="s">
        <v>1851</v>
      </c>
      <c r="F414" s="1" t="s">
        <v>1102</v>
      </c>
      <c r="G414" s="1" t="s">
        <v>1472</v>
      </c>
      <c r="H414" s="1" t="s">
        <v>2777</v>
      </c>
      <c r="I414" s="1" t="s">
        <v>4088</v>
      </c>
      <c r="J414" s="1" t="s">
        <v>2779</v>
      </c>
      <c r="K414" s="1" t="s">
        <v>4088</v>
      </c>
      <c r="L414" s="1" t="s">
        <v>4088</v>
      </c>
      <c r="M414" s="1" t="s">
        <v>2780</v>
      </c>
      <c r="N414" s="1" t="s">
        <v>2780</v>
      </c>
      <c r="O414" s="1" t="s">
        <v>2781</v>
      </c>
      <c r="P414" s="1" t="s">
        <v>2782</v>
      </c>
      <c r="Q414" s="1" t="s">
        <v>4089</v>
      </c>
      <c r="R414" s="1" t="s">
        <v>73</v>
      </c>
      <c r="S414" s="1" t="s">
        <v>2784</v>
      </c>
      <c r="T414" s="1" t="s">
        <v>2785</v>
      </c>
    </row>
    <row r="415" s="1" customFormat="1" spans="1:20">
      <c r="A415" s="1" t="s">
        <v>1541</v>
      </c>
      <c r="B415" s="1" t="s">
        <v>1102</v>
      </c>
      <c r="C415" s="1" t="s">
        <v>4090</v>
      </c>
      <c r="D415" s="1" t="s">
        <v>1543</v>
      </c>
      <c r="E415" s="1" t="s">
        <v>1544</v>
      </c>
      <c r="F415" s="1" t="s">
        <v>1102</v>
      </c>
      <c r="G415" s="1" t="s">
        <v>1472</v>
      </c>
      <c r="H415" s="1" t="s">
        <v>2777</v>
      </c>
      <c r="I415" s="1" t="s">
        <v>3076</v>
      </c>
      <c r="J415" s="1" t="s">
        <v>2779</v>
      </c>
      <c r="K415" s="1" t="s">
        <v>3076</v>
      </c>
      <c r="L415" s="1" t="s">
        <v>3076</v>
      </c>
      <c r="M415" s="1" t="s">
        <v>2780</v>
      </c>
      <c r="N415" s="1" t="s">
        <v>2780</v>
      </c>
      <c r="O415" s="1" t="s">
        <v>2781</v>
      </c>
      <c r="P415" s="1" t="s">
        <v>2782</v>
      </c>
      <c r="Q415" s="1" t="s">
        <v>4091</v>
      </c>
      <c r="R415" s="1" t="s">
        <v>73</v>
      </c>
      <c r="S415" s="1" t="s">
        <v>2784</v>
      </c>
      <c r="T415" s="1" t="s">
        <v>2785</v>
      </c>
    </row>
    <row r="416" s="1" customFormat="1" spans="1:20">
      <c r="A416" s="1" t="s">
        <v>1682</v>
      </c>
      <c r="B416" s="1" t="s">
        <v>1102</v>
      </c>
      <c r="C416" s="1" t="s">
        <v>4092</v>
      </c>
      <c r="D416" s="1" t="s">
        <v>4093</v>
      </c>
      <c r="E416" s="1" t="s">
        <v>1685</v>
      </c>
      <c r="F416" s="1" t="s">
        <v>1102</v>
      </c>
      <c r="G416" s="1" t="s">
        <v>1472</v>
      </c>
      <c r="H416" s="1" t="s">
        <v>2777</v>
      </c>
      <c r="I416" s="1" t="s">
        <v>3068</v>
      </c>
      <c r="J416" s="1" t="s">
        <v>2779</v>
      </c>
      <c r="K416" s="1" t="s">
        <v>3068</v>
      </c>
      <c r="L416" s="1" t="s">
        <v>3068</v>
      </c>
      <c r="M416" s="1" t="s">
        <v>2780</v>
      </c>
      <c r="N416" s="1" t="s">
        <v>2780</v>
      </c>
      <c r="O416" s="1" t="s">
        <v>2781</v>
      </c>
      <c r="P416" s="1" t="s">
        <v>2782</v>
      </c>
      <c r="Q416" s="1" t="s">
        <v>4094</v>
      </c>
      <c r="R416" s="1" t="s">
        <v>73</v>
      </c>
      <c r="S416" s="1" t="s">
        <v>2784</v>
      </c>
      <c r="T416" s="1" t="s">
        <v>2785</v>
      </c>
    </row>
    <row r="417" s="1" customFormat="1" spans="1:20">
      <c r="A417" s="1" t="s">
        <v>1734</v>
      </c>
      <c r="B417" s="1" t="s">
        <v>1102</v>
      </c>
      <c r="C417" s="1" t="s">
        <v>4095</v>
      </c>
      <c r="D417" s="1" t="s">
        <v>3715</v>
      </c>
      <c r="E417" s="1" t="s">
        <v>1735</v>
      </c>
      <c r="F417" s="1" t="s">
        <v>1102</v>
      </c>
      <c r="G417" s="1" t="s">
        <v>1472</v>
      </c>
      <c r="H417" s="1" t="s">
        <v>2777</v>
      </c>
      <c r="I417" s="1" t="s">
        <v>3716</v>
      </c>
      <c r="J417" s="1" t="s">
        <v>2779</v>
      </c>
      <c r="K417" s="1" t="s">
        <v>3716</v>
      </c>
      <c r="L417" s="1" t="s">
        <v>3716</v>
      </c>
      <c r="M417" s="1" t="s">
        <v>2780</v>
      </c>
      <c r="N417" s="1" t="s">
        <v>2780</v>
      </c>
      <c r="O417" s="1" t="s">
        <v>2781</v>
      </c>
      <c r="P417" s="1" t="s">
        <v>2782</v>
      </c>
      <c r="Q417" s="1" t="s">
        <v>4096</v>
      </c>
      <c r="R417" s="1" t="s">
        <v>73</v>
      </c>
      <c r="S417" s="1" t="s">
        <v>2784</v>
      </c>
      <c r="T417" s="1" t="s">
        <v>2785</v>
      </c>
    </row>
    <row r="418" s="1" customFormat="1" spans="1:20">
      <c r="A418" s="1" t="s">
        <v>1951</v>
      </c>
      <c r="B418" s="1" t="s">
        <v>1102</v>
      </c>
      <c r="C418" s="1" t="s">
        <v>4097</v>
      </c>
      <c r="D418" s="1" t="s">
        <v>1953</v>
      </c>
      <c r="E418" s="1" t="s">
        <v>1954</v>
      </c>
      <c r="F418" s="1" t="s">
        <v>1472</v>
      </c>
      <c r="G418" s="1" t="s">
        <v>1949</v>
      </c>
      <c r="H418" s="1" t="s">
        <v>2777</v>
      </c>
      <c r="I418" s="1" t="s">
        <v>4098</v>
      </c>
      <c r="J418" s="1" t="s">
        <v>2779</v>
      </c>
      <c r="K418" s="1" t="s">
        <v>4098</v>
      </c>
      <c r="L418" s="1" t="s">
        <v>4098</v>
      </c>
      <c r="M418" s="1" t="s">
        <v>2780</v>
      </c>
      <c r="N418" s="1" t="s">
        <v>2780</v>
      </c>
      <c r="O418" s="1" t="s">
        <v>2781</v>
      </c>
      <c r="P418" s="1" t="s">
        <v>2782</v>
      </c>
      <c r="Q418" s="1" t="s">
        <v>4099</v>
      </c>
      <c r="R418" s="1" t="s">
        <v>73</v>
      </c>
      <c r="S418" s="1" t="s">
        <v>2784</v>
      </c>
      <c r="T418" s="1" t="s">
        <v>2785</v>
      </c>
    </row>
    <row r="419" s="1" customFormat="1" spans="1:20">
      <c r="A419" s="1" t="s">
        <v>4100</v>
      </c>
      <c r="B419" s="1" t="s">
        <v>1102</v>
      </c>
      <c r="C419" s="1" t="s">
        <v>4101</v>
      </c>
      <c r="D419" s="1" t="s">
        <v>4102</v>
      </c>
      <c r="E419" s="1" t="s">
        <v>4103</v>
      </c>
      <c r="F419" s="1" t="s">
        <v>1472</v>
      </c>
      <c r="G419" s="1" t="s">
        <v>1949</v>
      </c>
      <c r="H419" s="1" t="s">
        <v>2777</v>
      </c>
      <c r="I419" s="1" t="s">
        <v>2781</v>
      </c>
      <c r="J419" s="1" t="s">
        <v>2779</v>
      </c>
      <c r="K419" s="1" t="s">
        <v>2781</v>
      </c>
      <c r="L419" s="1" t="s">
        <v>2781</v>
      </c>
      <c r="M419" s="1" t="s">
        <v>2780</v>
      </c>
      <c r="N419" s="1" t="s">
        <v>2780</v>
      </c>
      <c r="O419" s="1" t="s">
        <v>2781</v>
      </c>
      <c r="P419" s="1" t="s">
        <v>2782</v>
      </c>
      <c r="Q419" s="1" t="s">
        <v>4104</v>
      </c>
      <c r="R419" s="1" t="s">
        <v>73</v>
      </c>
      <c r="S419" s="1" t="s">
        <v>2784</v>
      </c>
      <c r="T419" s="1" t="s">
        <v>2785</v>
      </c>
    </row>
    <row r="420" s="1" customFormat="1" spans="1:20">
      <c r="A420" s="1" t="s">
        <v>1687</v>
      </c>
      <c r="B420" s="1" t="s">
        <v>1102</v>
      </c>
      <c r="C420" s="1" t="s">
        <v>4105</v>
      </c>
      <c r="D420" s="1" t="s">
        <v>4106</v>
      </c>
      <c r="E420" s="1" t="s">
        <v>1690</v>
      </c>
      <c r="F420" s="1" t="s">
        <v>1102</v>
      </c>
      <c r="G420" s="1" t="s">
        <v>1472</v>
      </c>
      <c r="H420" s="1" t="s">
        <v>2777</v>
      </c>
      <c r="I420" s="1" t="s">
        <v>3637</v>
      </c>
      <c r="J420" s="1" t="s">
        <v>2779</v>
      </c>
      <c r="K420" s="1" t="s">
        <v>3637</v>
      </c>
      <c r="L420" s="1" t="s">
        <v>3637</v>
      </c>
      <c r="M420" s="1" t="s">
        <v>2780</v>
      </c>
      <c r="N420" s="1" t="s">
        <v>2780</v>
      </c>
      <c r="O420" s="1" t="s">
        <v>2781</v>
      </c>
      <c r="P420" s="1" t="s">
        <v>2782</v>
      </c>
      <c r="Q420" s="1" t="s">
        <v>4107</v>
      </c>
      <c r="R420" s="1" t="s">
        <v>73</v>
      </c>
      <c r="S420" s="1" t="s">
        <v>2784</v>
      </c>
      <c r="T420" s="1" t="s">
        <v>2785</v>
      </c>
    </row>
    <row r="421" s="1" customFormat="1" spans="1:20">
      <c r="A421" s="1" t="s">
        <v>2411</v>
      </c>
      <c r="B421" s="1" t="s">
        <v>1102</v>
      </c>
      <c r="C421" s="1" t="s">
        <v>4108</v>
      </c>
      <c r="D421" s="1" t="s">
        <v>2413</v>
      </c>
      <c r="E421" s="1" t="s">
        <v>2414</v>
      </c>
      <c r="F421" s="1" t="s">
        <v>1102</v>
      </c>
      <c r="G421" s="1" t="s">
        <v>2323</v>
      </c>
      <c r="H421" s="1" t="s">
        <v>2777</v>
      </c>
      <c r="I421" s="1" t="s">
        <v>4109</v>
      </c>
      <c r="J421" s="1" t="s">
        <v>2779</v>
      </c>
      <c r="K421" s="1" t="s">
        <v>4109</v>
      </c>
      <c r="L421" s="1" t="s">
        <v>4109</v>
      </c>
      <c r="M421" s="1" t="s">
        <v>2780</v>
      </c>
      <c r="N421" s="1" t="s">
        <v>2780</v>
      </c>
      <c r="O421" s="1" t="s">
        <v>2781</v>
      </c>
      <c r="P421" s="1" t="s">
        <v>2782</v>
      </c>
      <c r="Q421" s="1" t="s">
        <v>4110</v>
      </c>
      <c r="R421" s="1" t="s">
        <v>73</v>
      </c>
      <c r="S421" s="1" t="s">
        <v>2784</v>
      </c>
      <c r="T421" s="1" t="s">
        <v>2785</v>
      </c>
    </row>
    <row r="422" s="1" customFormat="1" spans="1:20">
      <c r="A422" s="1" t="s">
        <v>1749</v>
      </c>
      <c r="B422" s="1" t="s">
        <v>1102</v>
      </c>
      <c r="C422" s="1" t="s">
        <v>4111</v>
      </c>
      <c r="D422" s="1" t="s">
        <v>4112</v>
      </c>
      <c r="E422" s="1" t="s">
        <v>1752</v>
      </c>
      <c r="F422" s="1" t="s">
        <v>1102</v>
      </c>
      <c r="G422" s="1" t="s">
        <v>1472</v>
      </c>
      <c r="H422" s="1" t="s">
        <v>2777</v>
      </c>
      <c r="I422" s="1" t="s">
        <v>3884</v>
      </c>
      <c r="J422" s="1" t="s">
        <v>2779</v>
      </c>
      <c r="K422" s="1" t="s">
        <v>3884</v>
      </c>
      <c r="L422" s="1" t="s">
        <v>3884</v>
      </c>
      <c r="M422" s="1" t="s">
        <v>2780</v>
      </c>
      <c r="N422" s="1" t="s">
        <v>2780</v>
      </c>
      <c r="O422" s="1" t="s">
        <v>2781</v>
      </c>
      <c r="P422" s="1" t="s">
        <v>2782</v>
      </c>
      <c r="Q422" s="1" t="s">
        <v>4113</v>
      </c>
      <c r="R422" s="1" t="s">
        <v>73</v>
      </c>
      <c r="S422" s="1" t="s">
        <v>2784</v>
      </c>
      <c r="T422" s="1" t="s">
        <v>2785</v>
      </c>
    </row>
    <row r="423" s="1" customFormat="1" spans="1:20">
      <c r="A423" s="1" t="s">
        <v>2703</v>
      </c>
      <c r="B423" s="1" t="s">
        <v>1102</v>
      </c>
      <c r="C423" s="1" t="s">
        <v>4114</v>
      </c>
      <c r="D423" s="1" t="s">
        <v>2705</v>
      </c>
      <c r="E423" s="1" t="s">
        <v>4115</v>
      </c>
      <c r="F423" s="1" t="s">
        <v>1949</v>
      </c>
      <c r="G423" s="1" t="s">
        <v>2323</v>
      </c>
      <c r="H423" s="1" t="s">
        <v>2777</v>
      </c>
      <c r="I423" s="1" t="s">
        <v>4116</v>
      </c>
      <c r="J423" s="1" t="s">
        <v>2779</v>
      </c>
      <c r="K423" s="1" t="s">
        <v>4116</v>
      </c>
      <c r="L423" s="1" t="s">
        <v>4116</v>
      </c>
      <c r="M423" s="1" t="s">
        <v>2780</v>
      </c>
      <c r="N423" s="1" t="s">
        <v>2780</v>
      </c>
      <c r="O423" s="1" t="s">
        <v>2781</v>
      </c>
      <c r="P423" s="1" t="s">
        <v>2782</v>
      </c>
      <c r="Q423" s="1" t="s">
        <v>4117</v>
      </c>
      <c r="R423" s="1" t="s">
        <v>73</v>
      </c>
      <c r="S423" s="1" t="s">
        <v>2784</v>
      </c>
      <c r="T423" s="1" t="s">
        <v>2785</v>
      </c>
    </row>
    <row r="424" s="1" customFormat="1" spans="1:20">
      <c r="A424" s="1" t="s">
        <v>2248</v>
      </c>
      <c r="B424" s="1" t="s">
        <v>1102</v>
      </c>
      <c r="C424" s="1" t="s">
        <v>4118</v>
      </c>
      <c r="D424" s="1" t="s">
        <v>2250</v>
      </c>
      <c r="E424" s="1" t="s">
        <v>2251</v>
      </c>
      <c r="F424" s="1" t="s">
        <v>1472</v>
      </c>
      <c r="G424" s="1" t="s">
        <v>1949</v>
      </c>
      <c r="H424" s="1" t="s">
        <v>2777</v>
      </c>
      <c r="I424" s="1" t="s">
        <v>2835</v>
      </c>
      <c r="J424" s="1" t="s">
        <v>2779</v>
      </c>
      <c r="K424" s="1" t="s">
        <v>2835</v>
      </c>
      <c r="L424" s="1" t="s">
        <v>2835</v>
      </c>
      <c r="M424" s="1" t="s">
        <v>2780</v>
      </c>
      <c r="N424" s="1" t="s">
        <v>2780</v>
      </c>
      <c r="O424" s="1" t="s">
        <v>2781</v>
      </c>
      <c r="P424" s="1" t="s">
        <v>2782</v>
      </c>
      <c r="Q424" s="1" t="s">
        <v>4119</v>
      </c>
      <c r="R424" s="1" t="s">
        <v>73</v>
      </c>
      <c r="S424" s="1" t="s">
        <v>2784</v>
      </c>
      <c r="T424" s="1" t="s">
        <v>2785</v>
      </c>
    </row>
    <row r="425" s="1" customFormat="1" spans="1:20">
      <c r="A425" s="1" t="s">
        <v>4120</v>
      </c>
      <c r="B425" s="1" t="s">
        <v>1102</v>
      </c>
      <c r="C425" s="1" t="s">
        <v>4121</v>
      </c>
      <c r="D425" s="1" t="s">
        <v>4122</v>
      </c>
      <c r="E425" s="1" t="s">
        <v>4123</v>
      </c>
      <c r="F425" s="1" t="s">
        <v>1102</v>
      </c>
      <c r="G425" s="1" t="s">
        <v>2323</v>
      </c>
      <c r="H425" s="1" t="s">
        <v>2777</v>
      </c>
      <c r="I425" s="1" t="s">
        <v>2781</v>
      </c>
      <c r="J425" s="1" t="s">
        <v>2779</v>
      </c>
      <c r="K425" s="1" t="s">
        <v>2781</v>
      </c>
      <c r="L425" s="1" t="s">
        <v>2781</v>
      </c>
      <c r="M425" s="1" t="s">
        <v>2780</v>
      </c>
      <c r="N425" s="1" t="s">
        <v>2780</v>
      </c>
      <c r="O425" s="1" t="s">
        <v>2781</v>
      </c>
      <c r="P425" s="1" t="s">
        <v>2782</v>
      </c>
      <c r="Q425" s="1" t="s">
        <v>4124</v>
      </c>
      <c r="R425" s="1" t="s">
        <v>73</v>
      </c>
      <c r="S425" s="1" t="s">
        <v>2784</v>
      </c>
      <c r="T425" s="1" t="s">
        <v>2785</v>
      </c>
    </row>
    <row r="426" s="1" customFormat="1" spans="1:20">
      <c r="A426" s="1" t="s">
        <v>1808</v>
      </c>
      <c r="B426" s="1" t="s">
        <v>1102</v>
      </c>
      <c r="C426" s="1" t="s">
        <v>4125</v>
      </c>
      <c r="D426" s="1" t="s">
        <v>1810</v>
      </c>
      <c r="E426" s="1" t="s">
        <v>1811</v>
      </c>
      <c r="F426" s="1" t="s">
        <v>1102</v>
      </c>
      <c r="G426" s="1" t="s">
        <v>1472</v>
      </c>
      <c r="H426" s="1" t="s">
        <v>2777</v>
      </c>
      <c r="I426" s="1" t="s">
        <v>3873</v>
      </c>
      <c r="J426" s="1" t="s">
        <v>2779</v>
      </c>
      <c r="K426" s="1" t="s">
        <v>3873</v>
      </c>
      <c r="L426" s="1" t="s">
        <v>3873</v>
      </c>
      <c r="M426" s="1" t="s">
        <v>2780</v>
      </c>
      <c r="N426" s="1" t="s">
        <v>2780</v>
      </c>
      <c r="O426" s="1" t="s">
        <v>2781</v>
      </c>
      <c r="P426" s="1" t="s">
        <v>2782</v>
      </c>
      <c r="Q426" s="1" t="s">
        <v>4126</v>
      </c>
      <c r="R426" s="1" t="s">
        <v>73</v>
      </c>
      <c r="S426" s="1" t="s">
        <v>2784</v>
      </c>
      <c r="T426" s="1" t="s">
        <v>2785</v>
      </c>
    </row>
    <row r="427" s="1" customFormat="1" spans="1:20">
      <c r="A427" s="1" t="s">
        <v>1700</v>
      </c>
      <c r="B427" s="1" t="s">
        <v>1102</v>
      </c>
      <c r="C427" s="1" t="s">
        <v>4127</v>
      </c>
      <c r="D427" s="1" t="s">
        <v>1702</v>
      </c>
      <c r="E427" s="1" t="s">
        <v>1703</v>
      </c>
      <c r="F427" s="1" t="s">
        <v>1102</v>
      </c>
      <c r="G427" s="1" t="s">
        <v>1472</v>
      </c>
      <c r="H427" s="1" t="s">
        <v>2777</v>
      </c>
      <c r="I427" s="1" t="s">
        <v>3552</v>
      </c>
      <c r="J427" s="1" t="s">
        <v>2779</v>
      </c>
      <c r="K427" s="1" t="s">
        <v>3552</v>
      </c>
      <c r="L427" s="1" t="s">
        <v>3552</v>
      </c>
      <c r="M427" s="1" t="s">
        <v>2780</v>
      </c>
      <c r="N427" s="1" t="s">
        <v>2780</v>
      </c>
      <c r="O427" s="1" t="s">
        <v>2781</v>
      </c>
      <c r="P427" s="1" t="s">
        <v>2782</v>
      </c>
      <c r="Q427" s="1" t="s">
        <v>4128</v>
      </c>
      <c r="R427" s="1" t="s">
        <v>73</v>
      </c>
      <c r="S427" s="1" t="s">
        <v>2784</v>
      </c>
      <c r="T427" s="1" t="s">
        <v>2785</v>
      </c>
    </row>
    <row r="428" s="1" customFormat="1" spans="1:20">
      <c r="A428" s="1" t="s">
        <v>1721</v>
      </c>
      <c r="B428" s="1" t="s">
        <v>1102</v>
      </c>
      <c r="C428" s="1" t="s">
        <v>4129</v>
      </c>
      <c r="D428" s="1" t="s">
        <v>1723</v>
      </c>
      <c r="E428" s="1" t="s">
        <v>1724</v>
      </c>
      <c r="F428" s="1" t="s">
        <v>1102</v>
      </c>
      <c r="G428" s="1" t="s">
        <v>1472</v>
      </c>
      <c r="H428" s="1" t="s">
        <v>2777</v>
      </c>
      <c r="I428" s="1" t="s">
        <v>2943</v>
      </c>
      <c r="J428" s="1" t="s">
        <v>2779</v>
      </c>
      <c r="K428" s="1" t="s">
        <v>2943</v>
      </c>
      <c r="L428" s="1" t="s">
        <v>2943</v>
      </c>
      <c r="M428" s="1" t="s">
        <v>2780</v>
      </c>
      <c r="N428" s="1" t="s">
        <v>2780</v>
      </c>
      <c r="O428" s="1" t="s">
        <v>2781</v>
      </c>
      <c r="P428" s="1" t="s">
        <v>2782</v>
      </c>
      <c r="Q428" s="1" t="s">
        <v>4130</v>
      </c>
      <c r="R428" s="1" t="s">
        <v>73</v>
      </c>
      <c r="S428" s="1" t="s">
        <v>2784</v>
      </c>
      <c r="T428" s="1" t="s">
        <v>2785</v>
      </c>
    </row>
    <row r="429" s="1" customFormat="1" spans="1:20">
      <c r="A429" s="1" t="s">
        <v>1728</v>
      </c>
      <c r="B429" s="1" t="s">
        <v>1102</v>
      </c>
      <c r="C429" s="1" t="s">
        <v>4131</v>
      </c>
      <c r="D429" s="1" t="s">
        <v>1730</v>
      </c>
      <c r="E429" s="1" t="s">
        <v>1731</v>
      </c>
      <c r="F429" s="1" t="s">
        <v>1102</v>
      </c>
      <c r="G429" s="1" t="s">
        <v>1472</v>
      </c>
      <c r="H429" s="1" t="s">
        <v>2777</v>
      </c>
      <c r="I429" s="1" t="s">
        <v>4076</v>
      </c>
      <c r="J429" s="1" t="s">
        <v>2779</v>
      </c>
      <c r="K429" s="1" t="s">
        <v>4076</v>
      </c>
      <c r="L429" s="1" t="s">
        <v>4076</v>
      </c>
      <c r="M429" s="1" t="s">
        <v>2780</v>
      </c>
      <c r="N429" s="1" t="s">
        <v>2780</v>
      </c>
      <c r="O429" s="1" t="s">
        <v>2781</v>
      </c>
      <c r="P429" s="1" t="s">
        <v>2782</v>
      </c>
      <c r="Q429" s="1" t="s">
        <v>4132</v>
      </c>
      <c r="R429" s="1" t="s">
        <v>73</v>
      </c>
      <c r="S429" s="1" t="s">
        <v>2784</v>
      </c>
      <c r="T429" s="1" t="s">
        <v>2785</v>
      </c>
    </row>
    <row r="430" s="1" customFormat="1" spans="1:20">
      <c r="A430" s="1" t="s">
        <v>2150</v>
      </c>
      <c r="B430" s="1" t="s">
        <v>1102</v>
      </c>
      <c r="C430" s="1" t="s">
        <v>4133</v>
      </c>
      <c r="D430" s="1" t="s">
        <v>1235</v>
      </c>
      <c r="E430" s="1" t="s">
        <v>1620</v>
      </c>
      <c r="F430" s="1" t="s">
        <v>1472</v>
      </c>
      <c r="G430" s="1" t="s">
        <v>1949</v>
      </c>
      <c r="H430" s="1" t="s">
        <v>2777</v>
      </c>
      <c r="I430" s="1" t="s">
        <v>3116</v>
      </c>
      <c r="J430" s="1" t="s">
        <v>2779</v>
      </c>
      <c r="K430" s="1" t="s">
        <v>3116</v>
      </c>
      <c r="L430" s="1" t="s">
        <v>3116</v>
      </c>
      <c r="M430" s="1" t="s">
        <v>2780</v>
      </c>
      <c r="N430" s="1" t="s">
        <v>2780</v>
      </c>
      <c r="O430" s="1" t="s">
        <v>2781</v>
      </c>
      <c r="P430" s="1" t="s">
        <v>2782</v>
      </c>
      <c r="Q430" s="1" t="s">
        <v>4134</v>
      </c>
      <c r="R430" s="1" t="s">
        <v>73</v>
      </c>
      <c r="S430" s="1" t="s">
        <v>2784</v>
      </c>
      <c r="T430" s="1" t="s">
        <v>2785</v>
      </c>
    </row>
    <row r="431" s="1" customFormat="1" spans="1:20">
      <c r="A431" s="1" t="s">
        <v>1678</v>
      </c>
      <c r="B431" s="1" t="s">
        <v>1102</v>
      </c>
      <c r="C431" s="1" t="s">
        <v>4135</v>
      </c>
      <c r="D431" s="1" t="s">
        <v>1680</v>
      </c>
      <c r="E431" s="1" t="s">
        <v>1681</v>
      </c>
      <c r="F431" s="1" t="s">
        <v>1102</v>
      </c>
      <c r="G431" s="1" t="s">
        <v>1472</v>
      </c>
      <c r="H431" s="1" t="s">
        <v>2777</v>
      </c>
      <c r="I431" s="1" t="s">
        <v>3009</v>
      </c>
      <c r="J431" s="1" t="s">
        <v>2779</v>
      </c>
      <c r="K431" s="1" t="s">
        <v>3009</v>
      </c>
      <c r="L431" s="1" t="s">
        <v>3009</v>
      </c>
      <c r="M431" s="1" t="s">
        <v>2780</v>
      </c>
      <c r="N431" s="1" t="s">
        <v>2780</v>
      </c>
      <c r="O431" s="1" t="s">
        <v>2781</v>
      </c>
      <c r="P431" s="1" t="s">
        <v>2782</v>
      </c>
      <c r="Q431" s="1" t="s">
        <v>4136</v>
      </c>
      <c r="R431" s="1" t="s">
        <v>73</v>
      </c>
      <c r="S431" s="1" t="s">
        <v>2784</v>
      </c>
      <c r="T431" s="1" t="s">
        <v>2785</v>
      </c>
    </row>
    <row r="432" s="1" customFormat="1" spans="1:20">
      <c r="A432" s="1" t="s">
        <v>1754</v>
      </c>
      <c r="B432" s="1" t="s">
        <v>1102</v>
      </c>
      <c r="C432" s="1" t="s">
        <v>4137</v>
      </c>
      <c r="D432" s="1" t="s">
        <v>4138</v>
      </c>
      <c r="E432" s="1" t="s">
        <v>4139</v>
      </c>
      <c r="F432" s="1" t="s">
        <v>1102</v>
      </c>
      <c r="G432" s="1" t="s">
        <v>1472</v>
      </c>
      <c r="H432" s="1" t="s">
        <v>2777</v>
      </c>
      <c r="I432" s="1" t="s">
        <v>4140</v>
      </c>
      <c r="J432" s="1" t="s">
        <v>2779</v>
      </c>
      <c r="K432" s="1" t="s">
        <v>4140</v>
      </c>
      <c r="L432" s="1" t="s">
        <v>4140</v>
      </c>
      <c r="M432" s="1" t="s">
        <v>2780</v>
      </c>
      <c r="N432" s="1" t="s">
        <v>2780</v>
      </c>
      <c r="O432" s="1" t="s">
        <v>2781</v>
      </c>
      <c r="P432" s="1" t="s">
        <v>2782</v>
      </c>
      <c r="Q432" s="1" t="s">
        <v>4141</v>
      </c>
      <c r="R432" s="1" t="s">
        <v>73</v>
      </c>
      <c r="S432" s="1" t="s">
        <v>2784</v>
      </c>
      <c r="T432" s="1" t="s">
        <v>2785</v>
      </c>
    </row>
    <row r="433" s="1" customFormat="1" spans="1:20">
      <c r="A433" s="1" t="s">
        <v>1941</v>
      </c>
      <c r="B433" s="1" t="s">
        <v>1102</v>
      </c>
      <c r="C433" s="1" t="s">
        <v>4142</v>
      </c>
      <c r="D433" s="1" t="s">
        <v>4143</v>
      </c>
      <c r="E433" s="1" t="s">
        <v>1944</v>
      </c>
      <c r="F433" s="1" t="s">
        <v>1102</v>
      </c>
      <c r="G433" s="1" t="s">
        <v>1472</v>
      </c>
      <c r="H433" s="1" t="s">
        <v>2777</v>
      </c>
      <c r="I433" s="1" t="s">
        <v>3049</v>
      </c>
      <c r="J433" s="1" t="s">
        <v>2779</v>
      </c>
      <c r="K433" s="1" t="s">
        <v>3049</v>
      </c>
      <c r="L433" s="1" t="s">
        <v>3049</v>
      </c>
      <c r="M433" s="1" t="s">
        <v>2780</v>
      </c>
      <c r="N433" s="1" t="s">
        <v>2780</v>
      </c>
      <c r="O433" s="1" t="s">
        <v>2781</v>
      </c>
      <c r="P433" s="1" t="s">
        <v>2782</v>
      </c>
      <c r="Q433" s="1" t="s">
        <v>4144</v>
      </c>
      <c r="R433" s="1" t="s">
        <v>73</v>
      </c>
      <c r="S433" s="1" t="s">
        <v>2784</v>
      </c>
      <c r="T433" s="1" t="s">
        <v>2785</v>
      </c>
    </row>
    <row r="434" s="1" customFormat="1" spans="1:20">
      <c r="A434" s="1" t="s">
        <v>1504</v>
      </c>
      <c r="B434" s="1" t="s">
        <v>1102</v>
      </c>
      <c r="C434" s="1" t="s">
        <v>4145</v>
      </c>
      <c r="D434" s="1" t="s">
        <v>4146</v>
      </c>
      <c r="E434" s="1" t="s">
        <v>1507</v>
      </c>
      <c r="F434" s="1" t="s">
        <v>1102</v>
      </c>
      <c r="G434" s="1" t="s">
        <v>1472</v>
      </c>
      <c r="H434" s="1" t="s">
        <v>2777</v>
      </c>
      <c r="I434" s="1" t="s">
        <v>4147</v>
      </c>
      <c r="J434" s="1" t="s">
        <v>2779</v>
      </c>
      <c r="K434" s="1" t="s">
        <v>4147</v>
      </c>
      <c r="L434" s="1" t="s">
        <v>4147</v>
      </c>
      <c r="M434" s="1" t="s">
        <v>2780</v>
      </c>
      <c r="N434" s="1" t="s">
        <v>2780</v>
      </c>
      <c r="O434" s="1" t="s">
        <v>2781</v>
      </c>
      <c r="P434" s="1" t="s">
        <v>2782</v>
      </c>
      <c r="Q434" s="1" t="s">
        <v>4148</v>
      </c>
      <c r="R434" s="1" t="s">
        <v>73</v>
      </c>
      <c r="S434" s="1" t="s">
        <v>2784</v>
      </c>
      <c r="T434" s="1" t="s">
        <v>2785</v>
      </c>
    </row>
    <row r="435" s="1" customFormat="1" spans="1:20">
      <c r="A435" s="1" t="s">
        <v>1499</v>
      </c>
      <c r="B435" s="1" t="s">
        <v>1102</v>
      </c>
      <c r="C435" s="1" t="s">
        <v>4149</v>
      </c>
      <c r="D435" s="1" t="s">
        <v>4150</v>
      </c>
      <c r="E435" s="1" t="s">
        <v>1502</v>
      </c>
      <c r="F435" s="1" t="s">
        <v>1102</v>
      </c>
      <c r="G435" s="1" t="s">
        <v>1472</v>
      </c>
      <c r="H435" s="1" t="s">
        <v>2777</v>
      </c>
      <c r="I435" s="1" t="s">
        <v>3274</v>
      </c>
      <c r="J435" s="1" t="s">
        <v>2779</v>
      </c>
      <c r="K435" s="1" t="s">
        <v>3274</v>
      </c>
      <c r="L435" s="1" t="s">
        <v>3274</v>
      </c>
      <c r="M435" s="1" t="s">
        <v>2780</v>
      </c>
      <c r="N435" s="1" t="s">
        <v>2780</v>
      </c>
      <c r="O435" s="1" t="s">
        <v>2781</v>
      </c>
      <c r="P435" s="1" t="s">
        <v>2782</v>
      </c>
      <c r="Q435" s="1" t="s">
        <v>4151</v>
      </c>
      <c r="R435" s="1" t="s">
        <v>73</v>
      </c>
      <c r="S435" s="1" t="s">
        <v>2784</v>
      </c>
      <c r="T435" s="1" t="s">
        <v>2785</v>
      </c>
    </row>
    <row r="436" s="1" customFormat="1" spans="1:20">
      <c r="A436" s="1" t="s">
        <v>2267</v>
      </c>
      <c r="B436" s="1" t="s">
        <v>1102</v>
      </c>
      <c r="C436" s="1" t="s">
        <v>4152</v>
      </c>
      <c r="D436" s="1" t="s">
        <v>4153</v>
      </c>
      <c r="E436" s="1" t="s">
        <v>2270</v>
      </c>
      <c r="F436" s="1" t="s">
        <v>1472</v>
      </c>
      <c r="G436" s="1" t="s">
        <v>1949</v>
      </c>
      <c r="H436" s="1" t="s">
        <v>2777</v>
      </c>
      <c r="I436" s="1" t="s">
        <v>3759</v>
      </c>
      <c r="J436" s="1" t="s">
        <v>2779</v>
      </c>
      <c r="K436" s="1" t="s">
        <v>3759</v>
      </c>
      <c r="L436" s="1" t="s">
        <v>3759</v>
      </c>
      <c r="M436" s="1" t="s">
        <v>2780</v>
      </c>
      <c r="N436" s="1" t="s">
        <v>2780</v>
      </c>
      <c r="O436" s="1" t="s">
        <v>2781</v>
      </c>
      <c r="P436" s="1" t="s">
        <v>2782</v>
      </c>
      <c r="Q436" s="1" t="s">
        <v>4154</v>
      </c>
      <c r="R436" s="1" t="s">
        <v>73</v>
      </c>
      <c r="S436" s="1" t="s">
        <v>2784</v>
      </c>
      <c r="T436" s="1" t="s">
        <v>2785</v>
      </c>
    </row>
    <row r="437" s="1" customFormat="1" spans="1:20">
      <c r="A437" s="1" t="s">
        <v>1658</v>
      </c>
      <c r="B437" s="1" t="s">
        <v>1102</v>
      </c>
      <c r="C437" s="1" t="s">
        <v>4155</v>
      </c>
      <c r="D437" s="1" t="s">
        <v>4156</v>
      </c>
      <c r="E437" s="1" t="s">
        <v>1661</v>
      </c>
      <c r="F437" s="1" t="s">
        <v>1102</v>
      </c>
      <c r="G437" s="1" t="s">
        <v>1472</v>
      </c>
      <c r="H437" s="1" t="s">
        <v>2777</v>
      </c>
      <c r="I437" s="1" t="s">
        <v>4031</v>
      </c>
      <c r="J437" s="1" t="s">
        <v>2779</v>
      </c>
      <c r="K437" s="1" t="s">
        <v>4031</v>
      </c>
      <c r="L437" s="1" t="s">
        <v>4031</v>
      </c>
      <c r="M437" s="1" t="s">
        <v>2780</v>
      </c>
      <c r="N437" s="1" t="s">
        <v>2780</v>
      </c>
      <c r="O437" s="1" t="s">
        <v>2781</v>
      </c>
      <c r="P437" s="1" t="s">
        <v>2782</v>
      </c>
      <c r="Q437" s="1" t="s">
        <v>4157</v>
      </c>
      <c r="R437" s="1" t="s">
        <v>73</v>
      </c>
      <c r="S437" s="1" t="s">
        <v>2784</v>
      </c>
      <c r="T437" s="1" t="s">
        <v>2785</v>
      </c>
    </row>
    <row r="438" s="1" customFormat="1" spans="1:20">
      <c r="A438" s="1" t="s">
        <v>1815</v>
      </c>
      <c r="B438" s="1" t="s">
        <v>1102</v>
      </c>
      <c r="C438" s="1" t="s">
        <v>4158</v>
      </c>
      <c r="D438" s="1" t="s">
        <v>1817</v>
      </c>
      <c r="E438" s="1" t="s">
        <v>1818</v>
      </c>
      <c r="F438" s="1" t="s">
        <v>1102</v>
      </c>
      <c r="G438" s="1" t="s">
        <v>1472</v>
      </c>
      <c r="H438" s="1" t="s">
        <v>2777</v>
      </c>
      <c r="I438" s="1" t="s">
        <v>4159</v>
      </c>
      <c r="J438" s="1" t="s">
        <v>2779</v>
      </c>
      <c r="K438" s="1" t="s">
        <v>4159</v>
      </c>
      <c r="L438" s="1" t="s">
        <v>4159</v>
      </c>
      <c r="M438" s="1" t="s">
        <v>2780</v>
      </c>
      <c r="N438" s="1" t="s">
        <v>2780</v>
      </c>
      <c r="O438" s="1" t="s">
        <v>2781</v>
      </c>
      <c r="P438" s="1" t="s">
        <v>2782</v>
      </c>
      <c r="Q438" s="1" t="s">
        <v>4160</v>
      </c>
      <c r="R438" s="1" t="s">
        <v>73</v>
      </c>
      <c r="S438" s="1" t="s">
        <v>2784</v>
      </c>
      <c r="T438" s="1" t="s">
        <v>2785</v>
      </c>
    </row>
    <row r="439" s="1" customFormat="1" spans="1:20">
      <c r="A439" s="1" t="s">
        <v>2243</v>
      </c>
      <c r="B439" s="1" t="s">
        <v>1102</v>
      </c>
      <c r="C439" s="1" t="s">
        <v>4161</v>
      </c>
      <c r="D439" s="1" t="s">
        <v>3988</v>
      </c>
      <c r="E439" s="1" t="s">
        <v>2244</v>
      </c>
      <c r="F439" s="1" t="s">
        <v>1472</v>
      </c>
      <c r="G439" s="1" t="s">
        <v>1949</v>
      </c>
      <c r="H439" s="1" t="s">
        <v>2777</v>
      </c>
      <c r="I439" s="1" t="s">
        <v>3108</v>
      </c>
      <c r="J439" s="1" t="s">
        <v>2779</v>
      </c>
      <c r="K439" s="1" t="s">
        <v>3108</v>
      </c>
      <c r="L439" s="1" t="s">
        <v>3108</v>
      </c>
      <c r="M439" s="1" t="s">
        <v>2780</v>
      </c>
      <c r="N439" s="1" t="s">
        <v>2780</v>
      </c>
      <c r="O439" s="1" t="s">
        <v>2781</v>
      </c>
      <c r="P439" s="1" t="s">
        <v>2782</v>
      </c>
      <c r="Q439" s="1" t="s">
        <v>4162</v>
      </c>
      <c r="R439" s="1" t="s">
        <v>73</v>
      </c>
      <c r="S439" s="1" t="s">
        <v>2784</v>
      </c>
      <c r="T439" s="1" t="s">
        <v>2785</v>
      </c>
    </row>
    <row r="440" s="1" customFormat="1" spans="1:20">
      <c r="A440" s="1" t="s">
        <v>1866</v>
      </c>
      <c r="B440" s="1" t="s">
        <v>1102</v>
      </c>
      <c r="C440" s="1" t="s">
        <v>4163</v>
      </c>
      <c r="D440" s="1" t="s">
        <v>4164</v>
      </c>
      <c r="E440" s="1" t="s">
        <v>1869</v>
      </c>
      <c r="F440" s="1" t="s">
        <v>1102</v>
      </c>
      <c r="G440" s="1" t="s">
        <v>1472</v>
      </c>
      <c r="H440" s="1" t="s">
        <v>2777</v>
      </c>
      <c r="I440" s="1" t="s">
        <v>3884</v>
      </c>
      <c r="J440" s="1" t="s">
        <v>2779</v>
      </c>
      <c r="K440" s="1" t="s">
        <v>3884</v>
      </c>
      <c r="L440" s="1" t="s">
        <v>3884</v>
      </c>
      <c r="M440" s="1" t="s">
        <v>2780</v>
      </c>
      <c r="N440" s="1" t="s">
        <v>2780</v>
      </c>
      <c r="O440" s="1" t="s">
        <v>2781</v>
      </c>
      <c r="P440" s="1" t="s">
        <v>2782</v>
      </c>
      <c r="Q440" s="1" t="s">
        <v>4165</v>
      </c>
      <c r="R440" s="1" t="s">
        <v>73</v>
      </c>
      <c r="S440" s="1" t="s">
        <v>2784</v>
      </c>
      <c r="T440" s="1" t="s">
        <v>2785</v>
      </c>
    </row>
    <row r="441" s="1" customFormat="1" spans="1:20">
      <c r="A441" s="1" t="s">
        <v>1934</v>
      </c>
      <c r="B441" s="1" t="s">
        <v>1102</v>
      </c>
      <c r="C441" s="1" t="s">
        <v>4166</v>
      </c>
      <c r="D441" s="1" t="s">
        <v>1885</v>
      </c>
      <c r="E441" s="1" t="s">
        <v>1935</v>
      </c>
      <c r="F441" s="1" t="s">
        <v>1102</v>
      </c>
      <c r="G441" s="1" t="s">
        <v>1472</v>
      </c>
      <c r="H441" s="1" t="s">
        <v>2777</v>
      </c>
      <c r="I441" s="1" t="s">
        <v>4167</v>
      </c>
      <c r="J441" s="1" t="s">
        <v>2779</v>
      </c>
      <c r="K441" s="1" t="s">
        <v>4167</v>
      </c>
      <c r="L441" s="1" t="s">
        <v>4167</v>
      </c>
      <c r="M441" s="1" t="s">
        <v>2780</v>
      </c>
      <c r="N441" s="1" t="s">
        <v>2780</v>
      </c>
      <c r="O441" s="1" t="s">
        <v>2781</v>
      </c>
      <c r="P441" s="1" t="s">
        <v>2782</v>
      </c>
      <c r="Q441" s="1" t="s">
        <v>4168</v>
      </c>
      <c r="R441" s="1" t="s">
        <v>73</v>
      </c>
      <c r="S441" s="1" t="s">
        <v>2784</v>
      </c>
      <c r="T441" s="1" t="s">
        <v>2785</v>
      </c>
    </row>
    <row r="442" s="1" customFormat="1" spans="1:20">
      <c r="A442" s="1" t="s">
        <v>1489</v>
      </c>
      <c r="B442" s="1" t="s">
        <v>1102</v>
      </c>
      <c r="C442" s="1" t="s">
        <v>4169</v>
      </c>
      <c r="D442" s="1" t="s">
        <v>1491</v>
      </c>
      <c r="E442" s="1" t="s">
        <v>1492</v>
      </c>
      <c r="F442" s="1" t="s">
        <v>1102</v>
      </c>
      <c r="G442" s="1" t="s">
        <v>1472</v>
      </c>
      <c r="H442" s="1" t="s">
        <v>2777</v>
      </c>
      <c r="I442" s="1" t="s">
        <v>4170</v>
      </c>
      <c r="J442" s="1" t="s">
        <v>2779</v>
      </c>
      <c r="K442" s="1" t="s">
        <v>4170</v>
      </c>
      <c r="L442" s="1" t="s">
        <v>4170</v>
      </c>
      <c r="M442" s="1" t="s">
        <v>2780</v>
      </c>
      <c r="N442" s="1" t="s">
        <v>2780</v>
      </c>
      <c r="O442" s="1" t="s">
        <v>2781</v>
      </c>
      <c r="P442" s="1" t="s">
        <v>2782</v>
      </c>
      <c r="Q442" s="1" t="s">
        <v>4171</v>
      </c>
      <c r="R442" s="1" t="s">
        <v>73</v>
      </c>
      <c r="S442" s="1" t="s">
        <v>2784</v>
      </c>
      <c r="T442" s="1" t="s">
        <v>2785</v>
      </c>
    </row>
    <row r="443" s="1" customFormat="1" spans="1:20">
      <c r="A443" s="1" t="s">
        <v>1494</v>
      </c>
      <c r="B443" s="1" t="s">
        <v>1102</v>
      </c>
      <c r="C443" s="1" t="s">
        <v>4172</v>
      </c>
      <c r="D443" s="1" t="s">
        <v>3902</v>
      </c>
      <c r="E443" s="1" t="s">
        <v>1497</v>
      </c>
      <c r="F443" s="1" t="s">
        <v>1102</v>
      </c>
      <c r="G443" s="1" t="s">
        <v>1472</v>
      </c>
      <c r="H443" s="1" t="s">
        <v>2777</v>
      </c>
      <c r="I443" s="1" t="s">
        <v>4045</v>
      </c>
      <c r="J443" s="1" t="s">
        <v>2779</v>
      </c>
      <c r="K443" s="1" t="s">
        <v>4045</v>
      </c>
      <c r="L443" s="1" t="s">
        <v>4045</v>
      </c>
      <c r="M443" s="1" t="s">
        <v>2780</v>
      </c>
      <c r="N443" s="1" t="s">
        <v>2780</v>
      </c>
      <c r="O443" s="1" t="s">
        <v>2781</v>
      </c>
      <c r="P443" s="1" t="s">
        <v>2782</v>
      </c>
      <c r="Q443" s="1" t="s">
        <v>4173</v>
      </c>
      <c r="R443" s="1" t="s">
        <v>73</v>
      </c>
      <c r="S443" s="1" t="s">
        <v>2784</v>
      </c>
      <c r="T443" s="1" t="s">
        <v>2785</v>
      </c>
    </row>
    <row r="444" s="1" customFormat="1" spans="1:20">
      <c r="A444" s="1" t="s">
        <v>4174</v>
      </c>
      <c r="B444" s="1" t="s">
        <v>1102</v>
      </c>
      <c r="C444" s="1" t="s">
        <v>4175</v>
      </c>
      <c r="D444" s="1" t="s">
        <v>4176</v>
      </c>
      <c r="E444" s="1" t="s">
        <v>4177</v>
      </c>
      <c r="F444" s="1" t="s">
        <v>1472</v>
      </c>
      <c r="G444" s="1" t="s">
        <v>2323</v>
      </c>
      <c r="H444" s="1" t="s">
        <v>2777</v>
      </c>
      <c r="I444" s="1" t="s">
        <v>2781</v>
      </c>
      <c r="J444" s="1" t="s">
        <v>2779</v>
      </c>
      <c r="K444" s="1" t="s">
        <v>2781</v>
      </c>
      <c r="L444" s="1" t="s">
        <v>2781</v>
      </c>
      <c r="M444" s="1" t="s">
        <v>2780</v>
      </c>
      <c r="N444" s="1" t="s">
        <v>2780</v>
      </c>
      <c r="O444" s="1" t="s">
        <v>2781</v>
      </c>
      <c r="P444" s="1" t="s">
        <v>2782</v>
      </c>
      <c r="Q444" s="1" t="s">
        <v>4178</v>
      </c>
      <c r="R444" s="1" t="s">
        <v>73</v>
      </c>
      <c r="S444" s="1" t="s">
        <v>2784</v>
      </c>
      <c r="T444" s="1" t="s">
        <v>2785</v>
      </c>
    </row>
    <row r="445" s="1" customFormat="1" spans="1:20">
      <c r="A445" s="1" t="s">
        <v>1600</v>
      </c>
      <c r="B445" s="1" t="s">
        <v>1102</v>
      </c>
      <c r="C445" s="1" t="s">
        <v>4179</v>
      </c>
      <c r="D445" s="1" t="s">
        <v>1602</v>
      </c>
      <c r="E445" s="1" t="s">
        <v>1603</v>
      </c>
      <c r="F445" s="1" t="s">
        <v>1102</v>
      </c>
      <c r="G445" s="1" t="s">
        <v>1472</v>
      </c>
      <c r="H445" s="1" t="s">
        <v>2777</v>
      </c>
      <c r="I445" s="1" t="s">
        <v>2835</v>
      </c>
      <c r="J445" s="1" t="s">
        <v>2779</v>
      </c>
      <c r="K445" s="1" t="s">
        <v>2835</v>
      </c>
      <c r="L445" s="1" t="s">
        <v>2835</v>
      </c>
      <c r="M445" s="1" t="s">
        <v>2780</v>
      </c>
      <c r="N445" s="1" t="s">
        <v>2780</v>
      </c>
      <c r="O445" s="1" t="s">
        <v>2781</v>
      </c>
      <c r="P445" s="1" t="s">
        <v>2782</v>
      </c>
      <c r="Q445" s="1" t="s">
        <v>4180</v>
      </c>
      <c r="R445" s="1" t="s">
        <v>73</v>
      </c>
      <c r="S445" s="1" t="s">
        <v>2784</v>
      </c>
      <c r="T445" s="1" t="s">
        <v>2785</v>
      </c>
    </row>
    <row r="446" s="1" customFormat="1" spans="1:20">
      <c r="A446" s="1" t="s">
        <v>1856</v>
      </c>
      <c r="B446" s="1" t="s">
        <v>1102</v>
      </c>
      <c r="C446" s="1" t="s">
        <v>4181</v>
      </c>
      <c r="D446" s="1" t="s">
        <v>1858</v>
      </c>
      <c r="E446" s="1" t="s">
        <v>1859</v>
      </c>
      <c r="F446" s="1" t="s">
        <v>1102</v>
      </c>
      <c r="G446" s="1" t="s">
        <v>1472</v>
      </c>
      <c r="H446" s="1" t="s">
        <v>2777</v>
      </c>
      <c r="I446" s="1" t="s">
        <v>3323</v>
      </c>
      <c r="J446" s="1" t="s">
        <v>2779</v>
      </c>
      <c r="K446" s="1" t="s">
        <v>3323</v>
      </c>
      <c r="L446" s="1" t="s">
        <v>3323</v>
      </c>
      <c r="M446" s="1" t="s">
        <v>2780</v>
      </c>
      <c r="N446" s="1" t="s">
        <v>2780</v>
      </c>
      <c r="O446" s="1" t="s">
        <v>2781</v>
      </c>
      <c r="P446" s="1" t="s">
        <v>2782</v>
      </c>
      <c r="Q446" s="1" t="s">
        <v>4182</v>
      </c>
      <c r="R446" s="1" t="s">
        <v>73</v>
      </c>
      <c r="S446" s="1" t="s">
        <v>2784</v>
      </c>
      <c r="T446" s="1" t="s">
        <v>2785</v>
      </c>
    </row>
    <row r="447" s="1" customFormat="1" spans="1:20">
      <c r="A447" s="1" t="s">
        <v>2084</v>
      </c>
      <c r="B447" s="1" t="s">
        <v>1102</v>
      </c>
      <c r="C447" s="1" t="s">
        <v>4183</v>
      </c>
      <c r="D447" s="1" t="s">
        <v>4184</v>
      </c>
      <c r="E447" s="1" t="s">
        <v>2085</v>
      </c>
      <c r="F447" s="1" t="s">
        <v>1102</v>
      </c>
      <c r="G447" s="1" t="s">
        <v>1472</v>
      </c>
      <c r="H447" s="1" t="s">
        <v>2777</v>
      </c>
      <c r="I447" s="1" t="s">
        <v>2861</v>
      </c>
      <c r="J447" s="1" t="s">
        <v>2779</v>
      </c>
      <c r="K447" s="1" t="s">
        <v>2861</v>
      </c>
      <c r="L447" s="1" t="s">
        <v>2861</v>
      </c>
      <c r="M447" s="1" t="s">
        <v>2780</v>
      </c>
      <c r="N447" s="1" t="s">
        <v>2780</v>
      </c>
      <c r="O447" s="1" t="s">
        <v>2781</v>
      </c>
      <c r="P447" s="1" t="s">
        <v>2782</v>
      </c>
      <c r="Q447" s="1" t="s">
        <v>4185</v>
      </c>
      <c r="R447" s="1" t="s">
        <v>73</v>
      </c>
      <c r="S447" s="1" t="s">
        <v>2784</v>
      </c>
      <c r="T447" s="1" t="s">
        <v>2785</v>
      </c>
    </row>
    <row r="448" s="1" customFormat="1" spans="1:20">
      <c r="A448" s="1" t="s">
        <v>1781</v>
      </c>
      <c r="B448" s="1" t="s">
        <v>1102</v>
      </c>
      <c r="C448" s="1" t="s">
        <v>4186</v>
      </c>
      <c r="D448" s="1" t="s">
        <v>1261</v>
      </c>
      <c r="E448" s="1" t="s">
        <v>1262</v>
      </c>
      <c r="F448" s="1" t="s">
        <v>1102</v>
      </c>
      <c r="G448" s="1" t="s">
        <v>1472</v>
      </c>
      <c r="H448" s="1" t="s">
        <v>2777</v>
      </c>
      <c r="I448" s="1" t="s">
        <v>3567</v>
      </c>
      <c r="J448" s="1" t="s">
        <v>2779</v>
      </c>
      <c r="K448" s="1" t="s">
        <v>3567</v>
      </c>
      <c r="L448" s="1" t="s">
        <v>3567</v>
      </c>
      <c r="M448" s="1" t="s">
        <v>2780</v>
      </c>
      <c r="N448" s="1" t="s">
        <v>2780</v>
      </c>
      <c r="O448" s="1" t="s">
        <v>2781</v>
      </c>
      <c r="P448" s="1" t="s">
        <v>2782</v>
      </c>
      <c r="Q448" s="1" t="s">
        <v>4187</v>
      </c>
      <c r="R448" s="1" t="s">
        <v>73</v>
      </c>
      <c r="S448" s="1" t="s">
        <v>2784</v>
      </c>
      <c r="T448" s="1" t="s">
        <v>2785</v>
      </c>
    </row>
    <row r="449" s="1" customFormat="1" spans="1:20">
      <c r="A449" s="1" t="s">
        <v>2218</v>
      </c>
      <c r="B449" s="1" t="s">
        <v>1102</v>
      </c>
      <c r="C449" s="1" t="s">
        <v>4188</v>
      </c>
      <c r="D449" s="1" t="s">
        <v>2220</v>
      </c>
      <c r="E449" s="1" t="s">
        <v>2221</v>
      </c>
      <c r="F449" s="1" t="s">
        <v>1472</v>
      </c>
      <c r="G449" s="1" t="s">
        <v>1949</v>
      </c>
      <c r="H449" s="1" t="s">
        <v>2777</v>
      </c>
      <c r="I449" s="1" t="s">
        <v>3891</v>
      </c>
      <c r="J449" s="1" t="s">
        <v>2779</v>
      </c>
      <c r="K449" s="1" t="s">
        <v>3891</v>
      </c>
      <c r="L449" s="1" t="s">
        <v>3891</v>
      </c>
      <c r="M449" s="1" t="s">
        <v>2780</v>
      </c>
      <c r="N449" s="1" t="s">
        <v>2780</v>
      </c>
      <c r="O449" s="1" t="s">
        <v>2781</v>
      </c>
      <c r="P449" s="1" t="s">
        <v>2782</v>
      </c>
      <c r="Q449" s="1" t="s">
        <v>4189</v>
      </c>
      <c r="R449" s="1" t="s">
        <v>73</v>
      </c>
      <c r="S449" s="1" t="s">
        <v>2784</v>
      </c>
      <c r="T449" s="1" t="s">
        <v>2785</v>
      </c>
    </row>
    <row r="450" s="1" customFormat="1" spans="1:20">
      <c r="A450" s="1" t="s">
        <v>1945</v>
      </c>
      <c r="B450" s="1" t="s">
        <v>1102</v>
      </c>
      <c r="C450" s="1" t="s">
        <v>4190</v>
      </c>
      <c r="D450" s="1" t="s">
        <v>4191</v>
      </c>
      <c r="E450" s="1" t="s">
        <v>1948</v>
      </c>
      <c r="F450" s="1" t="s">
        <v>1102</v>
      </c>
      <c r="G450" s="1" t="s">
        <v>1949</v>
      </c>
      <c r="H450" s="1" t="s">
        <v>2777</v>
      </c>
      <c r="I450" s="1" t="s">
        <v>4192</v>
      </c>
      <c r="J450" s="1" t="s">
        <v>2779</v>
      </c>
      <c r="K450" s="1" t="s">
        <v>4192</v>
      </c>
      <c r="L450" s="1" t="s">
        <v>4192</v>
      </c>
      <c r="M450" s="1" t="s">
        <v>2780</v>
      </c>
      <c r="N450" s="1" t="s">
        <v>2780</v>
      </c>
      <c r="O450" s="1" t="s">
        <v>2781</v>
      </c>
      <c r="P450" s="1" t="s">
        <v>2782</v>
      </c>
      <c r="Q450" s="1" t="s">
        <v>4193</v>
      </c>
      <c r="R450" s="1" t="s">
        <v>73</v>
      </c>
      <c r="S450" s="1" t="s">
        <v>2784</v>
      </c>
      <c r="T450" s="1" t="s">
        <v>2785</v>
      </c>
    </row>
    <row r="451" s="1" customFormat="1" spans="1:20">
      <c r="A451" s="1" t="s">
        <v>1787</v>
      </c>
      <c r="B451" s="1" t="s">
        <v>1102</v>
      </c>
      <c r="C451" s="1" t="s">
        <v>4194</v>
      </c>
      <c r="D451" s="1" t="s">
        <v>261</v>
      </c>
      <c r="E451" s="1" t="s">
        <v>1788</v>
      </c>
      <c r="F451" s="1" t="s">
        <v>1102</v>
      </c>
      <c r="G451" s="1" t="s">
        <v>1472</v>
      </c>
      <c r="H451" s="1" t="s">
        <v>2777</v>
      </c>
      <c r="I451" s="1" t="s">
        <v>3457</v>
      </c>
      <c r="J451" s="1" t="s">
        <v>2779</v>
      </c>
      <c r="K451" s="1" t="s">
        <v>3457</v>
      </c>
      <c r="L451" s="1" t="s">
        <v>3457</v>
      </c>
      <c r="M451" s="1" t="s">
        <v>2780</v>
      </c>
      <c r="N451" s="1" t="s">
        <v>2780</v>
      </c>
      <c r="O451" s="1" t="s">
        <v>2781</v>
      </c>
      <c r="P451" s="1" t="s">
        <v>2782</v>
      </c>
      <c r="Q451" s="1" t="s">
        <v>4195</v>
      </c>
      <c r="R451" s="1" t="s">
        <v>73</v>
      </c>
      <c r="S451" s="1" t="s">
        <v>2784</v>
      </c>
      <c r="T451" s="1" t="s">
        <v>2785</v>
      </c>
    </row>
    <row r="452" s="1" customFormat="1" spans="1:20">
      <c r="A452" s="1" t="s">
        <v>1782</v>
      </c>
      <c r="B452" s="1" t="s">
        <v>1102</v>
      </c>
      <c r="C452" s="1" t="s">
        <v>4196</v>
      </c>
      <c r="D452" s="1" t="s">
        <v>4184</v>
      </c>
      <c r="E452" s="1" t="s">
        <v>1785</v>
      </c>
      <c r="F452" s="1" t="s">
        <v>1102</v>
      </c>
      <c r="G452" s="1" t="s">
        <v>1472</v>
      </c>
      <c r="H452" s="1" t="s">
        <v>2777</v>
      </c>
      <c r="I452" s="1" t="s">
        <v>3454</v>
      </c>
      <c r="J452" s="1" t="s">
        <v>2779</v>
      </c>
      <c r="K452" s="1" t="s">
        <v>3454</v>
      </c>
      <c r="L452" s="1" t="s">
        <v>3454</v>
      </c>
      <c r="M452" s="1" t="s">
        <v>2780</v>
      </c>
      <c r="N452" s="1" t="s">
        <v>2780</v>
      </c>
      <c r="O452" s="1" t="s">
        <v>2781</v>
      </c>
      <c r="P452" s="1" t="s">
        <v>2782</v>
      </c>
      <c r="Q452" s="1" t="s">
        <v>4197</v>
      </c>
      <c r="R452" s="1" t="s">
        <v>73</v>
      </c>
      <c r="S452" s="1" t="s">
        <v>2784</v>
      </c>
      <c r="T452" s="1" t="s">
        <v>2785</v>
      </c>
    </row>
    <row r="453" s="1" customFormat="1" spans="1:20">
      <c r="A453" s="1" t="s">
        <v>2120</v>
      </c>
      <c r="B453" s="1" t="s">
        <v>1102</v>
      </c>
      <c r="C453" s="1" t="s">
        <v>4198</v>
      </c>
      <c r="D453" s="1" t="s">
        <v>1981</v>
      </c>
      <c r="E453" s="1" t="s">
        <v>2121</v>
      </c>
      <c r="F453" s="1" t="s">
        <v>1472</v>
      </c>
      <c r="G453" s="1" t="s">
        <v>1949</v>
      </c>
      <c r="H453" s="1" t="s">
        <v>2777</v>
      </c>
      <c r="I453" s="1" t="s">
        <v>4199</v>
      </c>
      <c r="J453" s="1" t="s">
        <v>2779</v>
      </c>
      <c r="K453" s="1" t="s">
        <v>4199</v>
      </c>
      <c r="L453" s="1" t="s">
        <v>4199</v>
      </c>
      <c r="M453" s="1" t="s">
        <v>2780</v>
      </c>
      <c r="N453" s="1" t="s">
        <v>2780</v>
      </c>
      <c r="O453" s="1" t="s">
        <v>2781</v>
      </c>
      <c r="P453" s="1" t="s">
        <v>2782</v>
      </c>
      <c r="Q453" s="1" t="s">
        <v>4200</v>
      </c>
      <c r="R453" s="1" t="s">
        <v>73</v>
      </c>
      <c r="S453" s="1" t="s">
        <v>2784</v>
      </c>
      <c r="T453" s="1" t="s">
        <v>2785</v>
      </c>
    </row>
    <row r="454" s="1" customFormat="1" spans="1:20">
      <c r="A454" s="1" t="s">
        <v>1604</v>
      </c>
      <c r="B454" s="1" t="s">
        <v>1102</v>
      </c>
      <c r="C454" s="1" t="s">
        <v>4201</v>
      </c>
      <c r="D454" s="1" t="s">
        <v>1606</v>
      </c>
      <c r="E454" s="1" t="s">
        <v>1607</v>
      </c>
      <c r="F454" s="1" t="s">
        <v>1102</v>
      </c>
      <c r="G454" s="1" t="s">
        <v>1472</v>
      </c>
      <c r="H454" s="1" t="s">
        <v>2777</v>
      </c>
      <c r="I454" s="1" t="s">
        <v>3122</v>
      </c>
      <c r="J454" s="1" t="s">
        <v>2779</v>
      </c>
      <c r="K454" s="1" t="s">
        <v>3122</v>
      </c>
      <c r="L454" s="1" t="s">
        <v>3122</v>
      </c>
      <c r="M454" s="1" t="s">
        <v>2780</v>
      </c>
      <c r="N454" s="1" t="s">
        <v>2780</v>
      </c>
      <c r="O454" s="1" t="s">
        <v>2781</v>
      </c>
      <c r="P454" s="1" t="s">
        <v>2782</v>
      </c>
      <c r="Q454" s="1" t="s">
        <v>4202</v>
      </c>
      <c r="R454" s="1" t="s">
        <v>73</v>
      </c>
      <c r="S454" s="1" t="s">
        <v>2784</v>
      </c>
      <c r="T454" s="1" t="s">
        <v>2785</v>
      </c>
    </row>
    <row r="455" s="1" customFormat="1" spans="1:20">
      <c r="A455" s="1" t="s">
        <v>1583</v>
      </c>
      <c r="B455" s="1" t="s">
        <v>1102</v>
      </c>
      <c r="C455" s="1" t="s">
        <v>4203</v>
      </c>
      <c r="D455" s="1" t="s">
        <v>1585</v>
      </c>
      <c r="E455" s="1" t="s">
        <v>1586</v>
      </c>
      <c r="F455" s="1" t="s">
        <v>1102</v>
      </c>
      <c r="G455" s="1" t="s">
        <v>1472</v>
      </c>
      <c r="H455" s="1" t="s">
        <v>2777</v>
      </c>
      <c r="I455" s="1" t="s">
        <v>3864</v>
      </c>
      <c r="J455" s="1" t="s">
        <v>2779</v>
      </c>
      <c r="K455" s="1" t="s">
        <v>3864</v>
      </c>
      <c r="L455" s="1" t="s">
        <v>3864</v>
      </c>
      <c r="M455" s="1" t="s">
        <v>2780</v>
      </c>
      <c r="N455" s="1" t="s">
        <v>2780</v>
      </c>
      <c r="O455" s="1" t="s">
        <v>2781</v>
      </c>
      <c r="P455" s="1" t="s">
        <v>2782</v>
      </c>
      <c r="Q455" s="1" t="s">
        <v>4204</v>
      </c>
      <c r="R455" s="1" t="s">
        <v>73</v>
      </c>
      <c r="S455" s="1" t="s">
        <v>2784</v>
      </c>
      <c r="T455" s="1" t="s">
        <v>2785</v>
      </c>
    </row>
    <row r="456" s="1" customFormat="1" spans="1:20">
      <c r="A456" s="1" t="s">
        <v>2375</v>
      </c>
      <c r="B456" s="1" t="s">
        <v>1102</v>
      </c>
      <c r="C456" s="1" t="s">
        <v>4205</v>
      </c>
      <c r="D456" s="1" t="s">
        <v>4206</v>
      </c>
      <c r="E456" s="1" t="s">
        <v>4207</v>
      </c>
      <c r="F456" s="1" t="s">
        <v>1472</v>
      </c>
      <c r="G456" s="1" t="s">
        <v>2323</v>
      </c>
      <c r="H456" s="1" t="s">
        <v>2777</v>
      </c>
      <c r="I456" s="1" t="s">
        <v>4208</v>
      </c>
      <c r="J456" s="1" t="s">
        <v>2779</v>
      </c>
      <c r="K456" s="1" t="s">
        <v>4208</v>
      </c>
      <c r="L456" s="1" t="s">
        <v>4208</v>
      </c>
      <c r="M456" s="1" t="s">
        <v>2780</v>
      </c>
      <c r="N456" s="1" t="s">
        <v>2780</v>
      </c>
      <c r="O456" s="1" t="s">
        <v>2781</v>
      </c>
      <c r="P456" s="1" t="s">
        <v>2782</v>
      </c>
      <c r="Q456" s="1" t="s">
        <v>4209</v>
      </c>
      <c r="R456" s="1" t="s">
        <v>73</v>
      </c>
      <c r="S456" s="1" t="s">
        <v>2784</v>
      </c>
      <c r="T456" s="1" t="s">
        <v>2785</v>
      </c>
    </row>
    <row r="457" s="1" customFormat="1" spans="1:20">
      <c r="A457" s="1" t="s">
        <v>1714</v>
      </c>
      <c r="B457" s="1" t="s">
        <v>1102</v>
      </c>
      <c r="C457" s="1" t="s">
        <v>4210</v>
      </c>
      <c r="D457" s="1" t="s">
        <v>1716</v>
      </c>
      <c r="E457" s="1" t="s">
        <v>4211</v>
      </c>
      <c r="F457" s="1" t="s">
        <v>1102</v>
      </c>
      <c r="G457" s="1" t="s">
        <v>1472</v>
      </c>
      <c r="H457" s="1" t="s">
        <v>2777</v>
      </c>
      <c r="I457" s="1" t="s">
        <v>4192</v>
      </c>
      <c r="J457" s="1" t="s">
        <v>2779</v>
      </c>
      <c r="K457" s="1" t="s">
        <v>4192</v>
      </c>
      <c r="L457" s="1" t="s">
        <v>4192</v>
      </c>
      <c r="M457" s="1" t="s">
        <v>2780</v>
      </c>
      <c r="N457" s="1" t="s">
        <v>2780</v>
      </c>
      <c r="O457" s="1" t="s">
        <v>2781</v>
      </c>
      <c r="P457" s="1" t="s">
        <v>2782</v>
      </c>
      <c r="Q457" s="1" t="s">
        <v>4212</v>
      </c>
      <c r="R457" s="1" t="s">
        <v>73</v>
      </c>
      <c r="S457" s="1" t="s">
        <v>2784</v>
      </c>
      <c r="T457" s="1" t="s">
        <v>2785</v>
      </c>
    </row>
    <row r="458" s="1" customFormat="1" spans="1:20">
      <c r="A458" s="1" t="s">
        <v>1777</v>
      </c>
      <c r="B458" s="1" t="s">
        <v>1102</v>
      </c>
      <c r="C458" s="1" t="s">
        <v>4213</v>
      </c>
      <c r="D458" s="1" t="s">
        <v>4214</v>
      </c>
      <c r="E458" s="1" t="s">
        <v>1780</v>
      </c>
      <c r="F458" s="1" t="s">
        <v>1102</v>
      </c>
      <c r="G458" s="1" t="s">
        <v>1472</v>
      </c>
      <c r="H458" s="1" t="s">
        <v>2777</v>
      </c>
      <c r="I458" s="1" t="s">
        <v>2943</v>
      </c>
      <c r="J458" s="1" t="s">
        <v>2779</v>
      </c>
      <c r="K458" s="1" t="s">
        <v>2943</v>
      </c>
      <c r="L458" s="1" t="s">
        <v>2943</v>
      </c>
      <c r="M458" s="1" t="s">
        <v>2780</v>
      </c>
      <c r="N458" s="1" t="s">
        <v>2780</v>
      </c>
      <c r="O458" s="1" t="s">
        <v>2781</v>
      </c>
      <c r="P458" s="1" t="s">
        <v>2782</v>
      </c>
      <c r="Q458" s="1" t="s">
        <v>4215</v>
      </c>
      <c r="R458" s="1" t="s">
        <v>73</v>
      </c>
      <c r="S458" s="1" t="s">
        <v>2784</v>
      </c>
      <c r="T458" s="1" t="s">
        <v>2785</v>
      </c>
    </row>
    <row r="459" s="1" customFormat="1" spans="1:20">
      <c r="A459" s="1" t="s">
        <v>1608</v>
      </c>
      <c r="B459" s="1" t="s">
        <v>1102</v>
      </c>
      <c r="C459" s="1" t="s">
        <v>4216</v>
      </c>
      <c r="D459" s="1" t="s">
        <v>1602</v>
      </c>
      <c r="E459" s="1" t="s">
        <v>1609</v>
      </c>
      <c r="F459" s="1" t="s">
        <v>1102</v>
      </c>
      <c r="G459" s="1" t="s">
        <v>1472</v>
      </c>
      <c r="H459" s="1" t="s">
        <v>2777</v>
      </c>
      <c r="I459" s="1" t="s">
        <v>2835</v>
      </c>
      <c r="J459" s="1" t="s">
        <v>2779</v>
      </c>
      <c r="K459" s="1" t="s">
        <v>2835</v>
      </c>
      <c r="L459" s="1" t="s">
        <v>2835</v>
      </c>
      <c r="M459" s="1" t="s">
        <v>2780</v>
      </c>
      <c r="N459" s="1" t="s">
        <v>2780</v>
      </c>
      <c r="O459" s="1" t="s">
        <v>2781</v>
      </c>
      <c r="P459" s="1" t="s">
        <v>2782</v>
      </c>
      <c r="Q459" s="1" t="s">
        <v>4217</v>
      </c>
      <c r="R459" s="1" t="s">
        <v>73</v>
      </c>
      <c r="S459" s="1" t="s">
        <v>2784</v>
      </c>
      <c r="T459" s="1" t="s">
        <v>2785</v>
      </c>
    </row>
    <row r="460" s="1" customFormat="1" spans="1:20">
      <c r="A460" s="1" t="s">
        <v>1937</v>
      </c>
      <c r="B460" s="1" t="s">
        <v>1102</v>
      </c>
      <c r="C460" s="1" t="s">
        <v>4218</v>
      </c>
      <c r="D460" s="1" t="s">
        <v>4219</v>
      </c>
      <c r="E460" s="1" t="s">
        <v>1940</v>
      </c>
      <c r="F460" s="1" t="s">
        <v>1102</v>
      </c>
      <c r="G460" s="1" t="s">
        <v>1472</v>
      </c>
      <c r="H460" s="1" t="s">
        <v>2777</v>
      </c>
      <c r="I460" s="1" t="s">
        <v>3730</v>
      </c>
      <c r="J460" s="1" t="s">
        <v>2779</v>
      </c>
      <c r="K460" s="1" t="s">
        <v>3730</v>
      </c>
      <c r="L460" s="1" t="s">
        <v>3730</v>
      </c>
      <c r="M460" s="1" t="s">
        <v>2780</v>
      </c>
      <c r="N460" s="1" t="s">
        <v>2780</v>
      </c>
      <c r="O460" s="1" t="s">
        <v>2781</v>
      </c>
      <c r="P460" s="1" t="s">
        <v>2782</v>
      </c>
      <c r="Q460" s="1" t="s">
        <v>4220</v>
      </c>
      <c r="R460" s="1" t="s">
        <v>73</v>
      </c>
      <c r="S460" s="1" t="s">
        <v>2784</v>
      </c>
      <c r="T460" s="1" t="s">
        <v>2785</v>
      </c>
    </row>
    <row r="461" s="1" customFormat="1" spans="1:20">
      <c r="A461" s="1" t="s">
        <v>1719</v>
      </c>
      <c r="B461" s="1" t="s">
        <v>1102</v>
      </c>
      <c r="C461" s="1" t="s">
        <v>4221</v>
      </c>
      <c r="D461" s="1" t="s">
        <v>3985</v>
      </c>
      <c r="E461" s="1" t="s">
        <v>1720</v>
      </c>
      <c r="F461" s="1" t="s">
        <v>1102</v>
      </c>
      <c r="G461" s="1" t="s">
        <v>1472</v>
      </c>
      <c r="H461" s="1" t="s">
        <v>2777</v>
      </c>
      <c r="I461" s="1" t="s">
        <v>3906</v>
      </c>
      <c r="J461" s="1" t="s">
        <v>2779</v>
      </c>
      <c r="K461" s="1" t="s">
        <v>3906</v>
      </c>
      <c r="L461" s="1" t="s">
        <v>3906</v>
      </c>
      <c r="M461" s="1" t="s">
        <v>2780</v>
      </c>
      <c r="N461" s="1" t="s">
        <v>2780</v>
      </c>
      <c r="O461" s="1" t="s">
        <v>2781</v>
      </c>
      <c r="P461" s="1" t="s">
        <v>2782</v>
      </c>
      <c r="Q461" s="1" t="s">
        <v>4222</v>
      </c>
      <c r="R461" s="1" t="s">
        <v>73</v>
      </c>
      <c r="S461" s="1" t="s">
        <v>2784</v>
      </c>
      <c r="T461" s="1" t="s">
        <v>2785</v>
      </c>
    </row>
    <row r="462" s="1" customFormat="1" spans="1:20">
      <c r="A462" s="1" t="s">
        <v>1874</v>
      </c>
      <c r="B462" s="1" t="s">
        <v>1102</v>
      </c>
      <c r="C462" s="1" t="s">
        <v>4223</v>
      </c>
      <c r="D462" s="1" t="s">
        <v>1876</v>
      </c>
      <c r="E462" s="1" t="s">
        <v>1877</v>
      </c>
      <c r="F462" s="1" t="s">
        <v>1102</v>
      </c>
      <c r="G462" s="1" t="s">
        <v>1472</v>
      </c>
      <c r="H462" s="1" t="s">
        <v>2777</v>
      </c>
      <c r="I462" s="1" t="s">
        <v>4224</v>
      </c>
      <c r="J462" s="1" t="s">
        <v>2779</v>
      </c>
      <c r="K462" s="1" t="s">
        <v>4224</v>
      </c>
      <c r="L462" s="1" t="s">
        <v>4224</v>
      </c>
      <c r="M462" s="1" t="s">
        <v>2780</v>
      </c>
      <c r="N462" s="1" t="s">
        <v>2780</v>
      </c>
      <c r="O462" s="1" t="s">
        <v>2781</v>
      </c>
      <c r="P462" s="1" t="s">
        <v>2782</v>
      </c>
      <c r="Q462" s="1" t="s">
        <v>4225</v>
      </c>
      <c r="R462" s="1" t="s">
        <v>73</v>
      </c>
      <c r="S462" s="1" t="s">
        <v>2784</v>
      </c>
      <c r="T462" s="1" t="s">
        <v>2785</v>
      </c>
    </row>
    <row r="463" s="1" customFormat="1" spans="1:20">
      <c r="A463" s="1" t="s">
        <v>1789</v>
      </c>
      <c r="B463" s="1" t="s">
        <v>1102</v>
      </c>
      <c r="C463" s="1" t="s">
        <v>4226</v>
      </c>
      <c r="D463" s="1" t="s">
        <v>1791</v>
      </c>
      <c r="E463" s="1" t="s">
        <v>1792</v>
      </c>
      <c r="F463" s="1" t="s">
        <v>1102</v>
      </c>
      <c r="G463" s="1" t="s">
        <v>1472</v>
      </c>
      <c r="H463" s="1" t="s">
        <v>2777</v>
      </c>
      <c r="I463" s="1" t="s">
        <v>2917</v>
      </c>
      <c r="J463" s="1" t="s">
        <v>2779</v>
      </c>
      <c r="K463" s="1" t="s">
        <v>2917</v>
      </c>
      <c r="L463" s="1" t="s">
        <v>2917</v>
      </c>
      <c r="M463" s="1" t="s">
        <v>2780</v>
      </c>
      <c r="N463" s="1" t="s">
        <v>2780</v>
      </c>
      <c r="O463" s="1" t="s">
        <v>2781</v>
      </c>
      <c r="P463" s="1" t="s">
        <v>2782</v>
      </c>
      <c r="Q463" s="1" t="s">
        <v>4227</v>
      </c>
      <c r="R463" s="1" t="s">
        <v>73</v>
      </c>
      <c r="S463" s="1" t="s">
        <v>2784</v>
      </c>
      <c r="T463" s="1" t="s">
        <v>2785</v>
      </c>
    </row>
    <row r="464" s="1" customFormat="1" spans="1:20">
      <c r="A464" s="1" t="s">
        <v>2336</v>
      </c>
      <c r="B464" s="1" t="s">
        <v>1102</v>
      </c>
      <c r="C464" s="1" t="s">
        <v>4228</v>
      </c>
      <c r="D464" s="1" t="s">
        <v>269</v>
      </c>
      <c r="E464" s="1" t="s">
        <v>2337</v>
      </c>
      <c r="F464" s="1" t="s">
        <v>1472</v>
      </c>
      <c r="G464" s="1" t="s">
        <v>2323</v>
      </c>
      <c r="H464" s="1" t="s">
        <v>2777</v>
      </c>
      <c r="I464" s="1" t="s">
        <v>4229</v>
      </c>
      <c r="J464" s="1" t="s">
        <v>2779</v>
      </c>
      <c r="K464" s="1" t="s">
        <v>4229</v>
      </c>
      <c r="L464" s="1" t="s">
        <v>4229</v>
      </c>
      <c r="M464" s="1" t="s">
        <v>2780</v>
      </c>
      <c r="N464" s="1" t="s">
        <v>2780</v>
      </c>
      <c r="O464" s="1" t="s">
        <v>2781</v>
      </c>
      <c r="P464" s="1" t="s">
        <v>2782</v>
      </c>
      <c r="Q464" s="1" t="s">
        <v>4230</v>
      </c>
      <c r="R464" s="1" t="s">
        <v>73</v>
      </c>
      <c r="S464" s="1" t="s">
        <v>2784</v>
      </c>
      <c r="T464" s="1" t="s">
        <v>2785</v>
      </c>
    </row>
    <row r="465" s="1" customFormat="1" spans="1:20">
      <c r="A465" s="1" t="s">
        <v>2282</v>
      </c>
      <c r="B465" s="1" t="s">
        <v>1472</v>
      </c>
      <c r="C465" s="1" t="s">
        <v>4231</v>
      </c>
      <c r="D465" s="1" t="s">
        <v>1858</v>
      </c>
      <c r="E465" s="1" t="s">
        <v>2283</v>
      </c>
      <c r="F465" s="1" t="s">
        <v>1472</v>
      </c>
      <c r="G465" s="1" t="s">
        <v>1949</v>
      </c>
      <c r="H465" s="1" t="s">
        <v>2777</v>
      </c>
      <c r="I465" s="1" t="s">
        <v>2991</v>
      </c>
      <c r="J465" s="1" t="s">
        <v>2779</v>
      </c>
      <c r="K465" s="1" t="s">
        <v>2991</v>
      </c>
      <c r="L465" s="1" t="s">
        <v>2991</v>
      </c>
      <c r="M465" s="1" t="s">
        <v>2780</v>
      </c>
      <c r="N465" s="1" t="s">
        <v>2780</v>
      </c>
      <c r="O465" s="1" t="s">
        <v>2781</v>
      </c>
      <c r="P465" s="1" t="s">
        <v>2782</v>
      </c>
      <c r="Q465" s="1" t="s">
        <v>4232</v>
      </c>
      <c r="R465" s="1" t="s">
        <v>73</v>
      </c>
      <c r="S465" s="1" t="s">
        <v>2784</v>
      </c>
      <c r="T465" s="1" t="s">
        <v>2785</v>
      </c>
    </row>
    <row r="466" s="1" customFormat="1" spans="1:20">
      <c r="A466" s="1" t="s">
        <v>2418</v>
      </c>
      <c r="B466" s="1" t="s">
        <v>1472</v>
      </c>
      <c r="C466" s="1" t="s">
        <v>4233</v>
      </c>
      <c r="D466" s="1" t="s">
        <v>2420</v>
      </c>
      <c r="E466" s="1" t="s">
        <v>2421</v>
      </c>
      <c r="F466" s="1" t="s">
        <v>1472</v>
      </c>
      <c r="G466" s="1" t="s">
        <v>2323</v>
      </c>
      <c r="H466" s="1" t="s">
        <v>2777</v>
      </c>
      <c r="I466" s="1" t="s">
        <v>4234</v>
      </c>
      <c r="J466" s="1" t="s">
        <v>2779</v>
      </c>
      <c r="K466" s="1" t="s">
        <v>4234</v>
      </c>
      <c r="L466" s="1" t="s">
        <v>4234</v>
      </c>
      <c r="M466" s="1" t="s">
        <v>2780</v>
      </c>
      <c r="N466" s="1" t="s">
        <v>2780</v>
      </c>
      <c r="O466" s="1" t="s">
        <v>2781</v>
      </c>
      <c r="P466" s="1" t="s">
        <v>2782</v>
      </c>
      <c r="Q466" s="1" t="s">
        <v>4235</v>
      </c>
      <c r="R466" s="1" t="s">
        <v>73</v>
      </c>
      <c r="S466" s="1" t="s">
        <v>2784</v>
      </c>
      <c r="T466" s="1" t="s">
        <v>2785</v>
      </c>
    </row>
    <row r="467" s="1" customFormat="1" spans="1:20">
      <c r="A467" s="1" t="s">
        <v>2277</v>
      </c>
      <c r="B467" s="1" t="s">
        <v>1472</v>
      </c>
      <c r="C467" s="1" t="s">
        <v>4236</v>
      </c>
      <c r="D467" s="1" t="s">
        <v>2279</v>
      </c>
      <c r="E467" s="1" t="s">
        <v>2280</v>
      </c>
      <c r="F467" s="1" t="s">
        <v>1472</v>
      </c>
      <c r="G467" s="1" t="s">
        <v>1949</v>
      </c>
      <c r="H467" s="1" t="s">
        <v>2777</v>
      </c>
      <c r="I467" s="1" t="s">
        <v>4237</v>
      </c>
      <c r="J467" s="1" t="s">
        <v>2779</v>
      </c>
      <c r="K467" s="1" t="s">
        <v>4237</v>
      </c>
      <c r="L467" s="1" t="s">
        <v>4237</v>
      </c>
      <c r="M467" s="1" t="s">
        <v>2780</v>
      </c>
      <c r="N467" s="1" t="s">
        <v>2780</v>
      </c>
      <c r="O467" s="1" t="s">
        <v>2781</v>
      </c>
      <c r="P467" s="1" t="s">
        <v>2782</v>
      </c>
      <c r="Q467" s="1" t="s">
        <v>4238</v>
      </c>
      <c r="R467" s="1" t="s">
        <v>73</v>
      </c>
      <c r="S467" s="1" t="s">
        <v>2784</v>
      </c>
      <c r="T467" s="1" t="s">
        <v>2785</v>
      </c>
    </row>
    <row r="468" s="1" customFormat="1" spans="1:20">
      <c r="A468" s="1" t="s">
        <v>2661</v>
      </c>
      <c r="B468" s="1" t="s">
        <v>1472</v>
      </c>
      <c r="C468" s="1" t="s">
        <v>4239</v>
      </c>
      <c r="D468" s="1" t="s">
        <v>4240</v>
      </c>
      <c r="E468" s="1" t="s">
        <v>2664</v>
      </c>
      <c r="F468" s="1" t="s">
        <v>1949</v>
      </c>
      <c r="G468" s="1" t="s">
        <v>2323</v>
      </c>
      <c r="H468" s="1" t="s">
        <v>2777</v>
      </c>
      <c r="I468" s="1" t="s">
        <v>4241</v>
      </c>
      <c r="J468" s="1" t="s">
        <v>2779</v>
      </c>
      <c r="K468" s="1" t="s">
        <v>4241</v>
      </c>
      <c r="L468" s="1" t="s">
        <v>4241</v>
      </c>
      <c r="M468" s="1" t="s">
        <v>2780</v>
      </c>
      <c r="N468" s="1" t="s">
        <v>2780</v>
      </c>
      <c r="O468" s="1" t="s">
        <v>2781</v>
      </c>
      <c r="P468" s="1" t="s">
        <v>2782</v>
      </c>
      <c r="Q468" s="1" t="s">
        <v>4242</v>
      </c>
      <c r="R468" s="1" t="s">
        <v>73</v>
      </c>
      <c r="S468" s="1" t="s">
        <v>2784</v>
      </c>
      <c r="T468" s="1" t="s">
        <v>2785</v>
      </c>
    </row>
    <row r="469" s="1" customFormat="1" spans="1:20">
      <c r="A469" s="1" t="s">
        <v>1992</v>
      </c>
      <c r="B469" s="1" t="s">
        <v>1472</v>
      </c>
      <c r="C469" s="1" t="s">
        <v>4243</v>
      </c>
      <c r="D469" s="1" t="s">
        <v>1317</v>
      </c>
      <c r="E469" s="1" t="s">
        <v>1519</v>
      </c>
      <c r="F469" s="1" t="s">
        <v>1472</v>
      </c>
      <c r="G469" s="1" t="s">
        <v>1949</v>
      </c>
      <c r="H469" s="1" t="s">
        <v>2777</v>
      </c>
      <c r="I469" s="1" t="s">
        <v>3899</v>
      </c>
      <c r="J469" s="1" t="s">
        <v>2779</v>
      </c>
      <c r="K469" s="1" t="s">
        <v>3899</v>
      </c>
      <c r="L469" s="1" t="s">
        <v>3899</v>
      </c>
      <c r="M469" s="1" t="s">
        <v>2780</v>
      </c>
      <c r="N469" s="1" t="s">
        <v>2780</v>
      </c>
      <c r="O469" s="1" t="s">
        <v>2781</v>
      </c>
      <c r="P469" s="1" t="s">
        <v>2782</v>
      </c>
      <c r="Q469" s="1" t="s">
        <v>4244</v>
      </c>
      <c r="R469" s="1" t="s">
        <v>73</v>
      </c>
      <c r="S469" s="1" t="s">
        <v>2784</v>
      </c>
      <c r="T469" s="1" t="s">
        <v>2785</v>
      </c>
    </row>
    <row r="470" s="1" customFormat="1" spans="1:20">
      <c r="A470" s="1" t="s">
        <v>2151</v>
      </c>
      <c r="B470" s="1" t="s">
        <v>1472</v>
      </c>
      <c r="C470" s="1" t="s">
        <v>4245</v>
      </c>
      <c r="D470" s="1" t="s">
        <v>4246</v>
      </c>
      <c r="E470" s="1" t="s">
        <v>2154</v>
      </c>
      <c r="F470" s="1" t="s">
        <v>1472</v>
      </c>
      <c r="G470" s="1" t="s">
        <v>1949</v>
      </c>
      <c r="H470" s="1" t="s">
        <v>2777</v>
      </c>
      <c r="I470" s="1" t="s">
        <v>3068</v>
      </c>
      <c r="J470" s="1" t="s">
        <v>2779</v>
      </c>
      <c r="K470" s="1" t="s">
        <v>3068</v>
      </c>
      <c r="L470" s="1" t="s">
        <v>3068</v>
      </c>
      <c r="M470" s="1" t="s">
        <v>2780</v>
      </c>
      <c r="N470" s="1" t="s">
        <v>2780</v>
      </c>
      <c r="O470" s="1" t="s">
        <v>2781</v>
      </c>
      <c r="P470" s="1" t="s">
        <v>2782</v>
      </c>
      <c r="Q470" s="1" t="s">
        <v>4247</v>
      </c>
      <c r="R470" s="1" t="s">
        <v>73</v>
      </c>
      <c r="S470" s="1" t="s">
        <v>2784</v>
      </c>
      <c r="T470" s="1" t="s">
        <v>2785</v>
      </c>
    </row>
    <row r="471" s="1" customFormat="1" spans="1:20">
      <c r="A471" s="1" t="s">
        <v>2272</v>
      </c>
      <c r="B471" s="1" t="s">
        <v>1472</v>
      </c>
      <c r="C471" s="1" t="s">
        <v>4248</v>
      </c>
      <c r="D471" s="1" t="s">
        <v>2274</v>
      </c>
      <c r="E471" s="1" t="s">
        <v>2275</v>
      </c>
      <c r="F471" s="1" t="s">
        <v>1472</v>
      </c>
      <c r="G471" s="1" t="s">
        <v>1949</v>
      </c>
      <c r="H471" s="1" t="s">
        <v>2777</v>
      </c>
      <c r="I471" s="1" t="s">
        <v>3136</v>
      </c>
      <c r="J471" s="1" t="s">
        <v>2779</v>
      </c>
      <c r="K471" s="1" t="s">
        <v>3136</v>
      </c>
      <c r="L471" s="1" t="s">
        <v>3136</v>
      </c>
      <c r="M471" s="1" t="s">
        <v>2780</v>
      </c>
      <c r="N471" s="1" t="s">
        <v>2780</v>
      </c>
      <c r="O471" s="1" t="s">
        <v>2781</v>
      </c>
      <c r="P471" s="1" t="s">
        <v>2782</v>
      </c>
      <c r="Q471" s="1" t="s">
        <v>4249</v>
      </c>
      <c r="R471" s="1" t="s">
        <v>73</v>
      </c>
      <c r="S471" s="1" t="s">
        <v>2784</v>
      </c>
      <c r="T471" s="1" t="s">
        <v>2785</v>
      </c>
    </row>
    <row r="472" s="1" customFormat="1" spans="1:20">
      <c r="A472" s="1" t="s">
        <v>2617</v>
      </c>
      <c r="B472" s="1" t="s">
        <v>1472</v>
      </c>
      <c r="C472" s="1" t="s">
        <v>4250</v>
      </c>
      <c r="D472" s="1" t="s">
        <v>4251</v>
      </c>
      <c r="E472" s="1" t="s">
        <v>2620</v>
      </c>
      <c r="F472" s="1" t="s">
        <v>1472</v>
      </c>
      <c r="G472" s="1" t="s">
        <v>2323</v>
      </c>
      <c r="H472" s="1" t="s">
        <v>2777</v>
      </c>
      <c r="I472" s="1" t="s">
        <v>3771</v>
      </c>
      <c r="J472" s="1" t="s">
        <v>2779</v>
      </c>
      <c r="K472" s="1" t="s">
        <v>3771</v>
      </c>
      <c r="L472" s="1" t="s">
        <v>3771</v>
      </c>
      <c r="M472" s="1" t="s">
        <v>2780</v>
      </c>
      <c r="N472" s="1" t="s">
        <v>2780</v>
      </c>
      <c r="O472" s="1" t="s">
        <v>2781</v>
      </c>
      <c r="P472" s="1" t="s">
        <v>2782</v>
      </c>
      <c r="Q472" s="1" t="s">
        <v>4252</v>
      </c>
      <c r="R472" s="1" t="s">
        <v>73</v>
      </c>
      <c r="S472" s="1" t="s">
        <v>2784</v>
      </c>
      <c r="T472" s="1" t="s">
        <v>2785</v>
      </c>
    </row>
    <row r="473" s="1" customFormat="1" spans="1:20">
      <c r="A473" s="1" t="s">
        <v>2525</v>
      </c>
      <c r="B473" s="1" t="s">
        <v>1472</v>
      </c>
      <c r="C473" s="1" t="s">
        <v>4253</v>
      </c>
      <c r="D473" s="1" t="s">
        <v>2527</v>
      </c>
      <c r="E473" s="1" t="s">
        <v>2528</v>
      </c>
      <c r="F473" s="1" t="s">
        <v>1949</v>
      </c>
      <c r="G473" s="1" t="s">
        <v>2323</v>
      </c>
      <c r="H473" s="1" t="s">
        <v>2777</v>
      </c>
      <c r="I473" s="1" t="s">
        <v>4254</v>
      </c>
      <c r="J473" s="1" t="s">
        <v>2779</v>
      </c>
      <c r="K473" s="1" t="s">
        <v>4254</v>
      </c>
      <c r="L473" s="1" t="s">
        <v>4254</v>
      </c>
      <c r="M473" s="1" t="s">
        <v>2780</v>
      </c>
      <c r="N473" s="1" t="s">
        <v>2780</v>
      </c>
      <c r="O473" s="1" t="s">
        <v>2781</v>
      </c>
      <c r="P473" s="1" t="s">
        <v>2782</v>
      </c>
      <c r="Q473" s="1" t="s">
        <v>4255</v>
      </c>
      <c r="R473" s="1" t="s">
        <v>73</v>
      </c>
      <c r="S473" s="1" t="s">
        <v>2784</v>
      </c>
      <c r="T473" s="1" t="s">
        <v>2785</v>
      </c>
    </row>
    <row r="474" s="1" customFormat="1" spans="1:20">
      <c r="A474" s="1" t="s">
        <v>2170</v>
      </c>
      <c r="B474" s="1" t="s">
        <v>1472</v>
      </c>
      <c r="C474" s="1" t="s">
        <v>4256</v>
      </c>
      <c r="D474" s="1" t="s">
        <v>2172</v>
      </c>
      <c r="E474" s="1" t="s">
        <v>2173</v>
      </c>
      <c r="F474" s="1" t="s">
        <v>1472</v>
      </c>
      <c r="G474" s="1" t="s">
        <v>1949</v>
      </c>
      <c r="H474" s="1" t="s">
        <v>2777</v>
      </c>
      <c r="I474" s="1" t="s">
        <v>2882</v>
      </c>
      <c r="J474" s="1" t="s">
        <v>2779</v>
      </c>
      <c r="K474" s="1" t="s">
        <v>2882</v>
      </c>
      <c r="L474" s="1" t="s">
        <v>2882</v>
      </c>
      <c r="M474" s="1" t="s">
        <v>2780</v>
      </c>
      <c r="N474" s="1" t="s">
        <v>2780</v>
      </c>
      <c r="O474" s="1" t="s">
        <v>2781</v>
      </c>
      <c r="P474" s="1" t="s">
        <v>2782</v>
      </c>
      <c r="Q474" s="1" t="s">
        <v>4257</v>
      </c>
      <c r="R474" s="1" t="s">
        <v>73</v>
      </c>
      <c r="S474" s="1" t="s">
        <v>2784</v>
      </c>
      <c r="T474" s="1" t="s">
        <v>2785</v>
      </c>
    </row>
    <row r="475" s="1" customFormat="1" spans="1:20">
      <c r="A475" s="1" t="s">
        <v>2174</v>
      </c>
      <c r="B475" s="1" t="s">
        <v>1472</v>
      </c>
      <c r="C475" s="1" t="s">
        <v>4258</v>
      </c>
      <c r="D475" s="1" t="s">
        <v>1612</v>
      </c>
      <c r="E475" s="1" t="s">
        <v>1613</v>
      </c>
      <c r="F475" s="1" t="s">
        <v>1472</v>
      </c>
      <c r="G475" s="1" t="s">
        <v>1949</v>
      </c>
      <c r="H475" s="1" t="s">
        <v>2777</v>
      </c>
      <c r="I475" s="1" t="s">
        <v>3068</v>
      </c>
      <c r="J475" s="1" t="s">
        <v>2779</v>
      </c>
      <c r="K475" s="1" t="s">
        <v>3068</v>
      </c>
      <c r="L475" s="1" t="s">
        <v>3068</v>
      </c>
      <c r="M475" s="1" t="s">
        <v>2780</v>
      </c>
      <c r="N475" s="1" t="s">
        <v>2780</v>
      </c>
      <c r="O475" s="1" t="s">
        <v>2781</v>
      </c>
      <c r="P475" s="1" t="s">
        <v>2782</v>
      </c>
      <c r="Q475" s="1" t="s">
        <v>4259</v>
      </c>
      <c r="R475" s="1" t="s">
        <v>73</v>
      </c>
      <c r="S475" s="1" t="s">
        <v>2784</v>
      </c>
      <c r="T475" s="1" t="s">
        <v>2785</v>
      </c>
    </row>
    <row r="476" s="1" customFormat="1" spans="1:20">
      <c r="A476" s="1" t="s">
        <v>2111</v>
      </c>
      <c r="B476" s="1" t="s">
        <v>1472</v>
      </c>
      <c r="C476" s="1" t="s">
        <v>4260</v>
      </c>
      <c r="D476" s="1" t="s">
        <v>3724</v>
      </c>
      <c r="E476" s="1" t="s">
        <v>2114</v>
      </c>
      <c r="F476" s="1" t="s">
        <v>1472</v>
      </c>
      <c r="G476" s="1" t="s">
        <v>1949</v>
      </c>
      <c r="H476" s="1" t="s">
        <v>2777</v>
      </c>
      <c r="I476" s="1" t="s">
        <v>3567</v>
      </c>
      <c r="J476" s="1" t="s">
        <v>2779</v>
      </c>
      <c r="K476" s="1" t="s">
        <v>3567</v>
      </c>
      <c r="L476" s="1" t="s">
        <v>3567</v>
      </c>
      <c r="M476" s="1" t="s">
        <v>2780</v>
      </c>
      <c r="N476" s="1" t="s">
        <v>2780</v>
      </c>
      <c r="O476" s="1" t="s">
        <v>2781</v>
      </c>
      <c r="P476" s="1" t="s">
        <v>2782</v>
      </c>
      <c r="Q476" s="1" t="s">
        <v>4261</v>
      </c>
      <c r="R476" s="1" t="s">
        <v>73</v>
      </c>
      <c r="S476" s="1" t="s">
        <v>2784</v>
      </c>
      <c r="T476" s="1" t="s">
        <v>2785</v>
      </c>
    </row>
    <row r="477" s="1" customFormat="1" spans="1:20">
      <c r="A477" s="1" t="s">
        <v>2285</v>
      </c>
      <c r="B477" s="1" t="s">
        <v>1472</v>
      </c>
      <c r="C477" s="1" t="s">
        <v>4262</v>
      </c>
      <c r="D477" s="1" t="s">
        <v>2287</v>
      </c>
      <c r="E477" s="1" t="s">
        <v>4263</v>
      </c>
      <c r="F477" s="1" t="s">
        <v>1472</v>
      </c>
      <c r="G477" s="1" t="s">
        <v>1949</v>
      </c>
      <c r="H477" s="1" t="s">
        <v>2777</v>
      </c>
      <c r="I477" s="1" t="s">
        <v>4264</v>
      </c>
      <c r="J477" s="1" t="s">
        <v>2779</v>
      </c>
      <c r="K477" s="1" t="s">
        <v>4264</v>
      </c>
      <c r="L477" s="1" t="s">
        <v>4264</v>
      </c>
      <c r="M477" s="1" t="s">
        <v>2780</v>
      </c>
      <c r="N477" s="1" t="s">
        <v>2780</v>
      </c>
      <c r="O477" s="1" t="s">
        <v>2781</v>
      </c>
      <c r="P477" s="1" t="s">
        <v>2782</v>
      </c>
      <c r="Q477" s="1" t="s">
        <v>4265</v>
      </c>
      <c r="R477" s="1" t="s">
        <v>73</v>
      </c>
      <c r="S477" s="1" t="s">
        <v>2784</v>
      </c>
      <c r="T477" s="1" t="s">
        <v>2785</v>
      </c>
    </row>
    <row r="478" s="1" customFormat="1" spans="1:20">
      <c r="A478" s="1" t="s">
        <v>2446</v>
      </c>
      <c r="B478" s="1" t="s">
        <v>1472</v>
      </c>
      <c r="C478" s="1" t="s">
        <v>4266</v>
      </c>
      <c r="D478" s="1" t="s">
        <v>4267</v>
      </c>
      <c r="E478" s="1" t="s">
        <v>2449</v>
      </c>
      <c r="F478" s="1" t="s">
        <v>1472</v>
      </c>
      <c r="G478" s="1" t="s">
        <v>2323</v>
      </c>
      <c r="H478" s="1" t="s">
        <v>2777</v>
      </c>
      <c r="I478" s="1" t="s">
        <v>3049</v>
      </c>
      <c r="J478" s="1" t="s">
        <v>2779</v>
      </c>
      <c r="K478" s="1" t="s">
        <v>3049</v>
      </c>
      <c r="L478" s="1" t="s">
        <v>3049</v>
      </c>
      <c r="M478" s="1" t="s">
        <v>2780</v>
      </c>
      <c r="N478" s="1" t="s">
        <v>2780</v>
      </c>
      <c r="O478" s="1" t="s">
        <v>2781</v>
      </c>
      <c r="P478" s="1" t="s">
        <v>2782</v>
      </c>
      <c r="Q478" s="1" t="s">
        <v>4268</v>
      </c>
      <c r="R478" s="1" t="s">
        <v>73</v>
      </c>
      <c r="S478" s="1" t="s">
        <v>2784</v>
      </c>
      <c r="T478" s="1" t="s">
        <v>2785</v>
      </c>
    </row>
    <row r="479" s="1" customFormat="1" spans="1:20">
      <c r="A479" s="1" t="s">
        <v>2291</v>
      </c>
      <c r="B479" s="1" t="s">
        <v>1472</v>
      </c>
      <c r="C479" s="1" t="s">
        <v>4269</v>
      </c>
      <c r="D479" s="1" t="s">
        <v>2293</v>
      </c>
      <c r="E479" s="1" t="s">
        <v>2294</v>
      </c>
      <c r="F479" s="1" t="s">
        <v>1472</v>
      </c>
      <c r="G479" s="1" t="s">
        <v>1949</v>
      </c>
      <c r="H479" s="1" t="s">
        <v>2777</v>
      </c>
      <c r="I479" s="1" t="s">
        <v>4035</v>
      </c>
      <c r="J479" s="1" t="s">
        <v>2779</v>
      </c>
      <c r="K479" s="1" t="s">
        <v>4035</v>
      </c>
      <c r="L479" s="1" t="s">
        <v>4035</v>
      </c>
      <c r="M479" s="1" t="s">
        <v>2780</v>
      </c>
      <c r="N479" s="1" t="s">
        <v>2780</v>
      </c>
      <c r="O479" s="1" t="s">
        <v>2781</v>
      </c>
      <c r="P479" s="1" t="s">
        <v>2782</v>
      </c>
      <c r="Q479" s="1" t="s">
        <v>4270</v>
      </c>
      <c r="R479" s="1" t="s">
        <v>73</v>
      </c>
      <c r="S479" s="1" t="s">
        <v>2784</v>
      </c>
      <c r="T479" s="1" t="s">
        <v>2785</v>
      </c>
    </row>
    <row r="480" s="1" customFormat="1" spans="1:20">
      <c r="A480" s="1" t="s">
        <v>2574</v>
      </c>
      <c r="B480" s="1" t="s">
        <v>1472</v>
      </c>
      <c r="C480" s="1" t="s">
        <v>4271</v>
      </c>
      <c r="D480" s="1" t="s">
        <v>2157</v>
      </c>
      <c r="E480" s="1" t="s">
        <v>2575</v>
      </c>
      <c r="F480" s="1" t="s">
        <v>1472</v>
      </c>
      <c r="G480" s="1" t="s">
        <v>2323</v>
      </c>
      <c r="H480" s="1" t="s">
        <v>2777</v>
      </c>
      <c r="I480" s="1" t="s">
        <v>4272</v>
      </c>
      <c r="J480" s="1" t="s">
        <v>2779</v>
      </c>
      <c r="K480" s="1" t="s">
        <v>4272</v>
      </c>
      <c r="L480" s="1" t="s">
        <v>4272</v>
      </c>
      <c r="M480" s="1" t="s">
        <v>2780</v>
      </c>
      <c r="N480" s="1" t="s">
        <v>2780</v>
      </c>
      <c r="O480" s="1" t="s">
        <v>2781</v>
      </c>
      <c r="P480" s="1" t="s">
        <v>2782</v>
      </c>
      <c r="Q480" s="1" t="s">
        <v>4273</v>
      </c>
      <c r="R480" s="1" t="s">
        <v>73</v>
      </c>
      <c r="S480" s="1" t="s">
        <v>2784</v>
      </c>
      <c r="T480" s="1" t="s">
        <v>2785</v>
      </c>
    </row>
    <row r="481" s="1" customFormat="1" spans="1:20">
      <c r="A481" s="1" t="s">
        <v>2233</v>
      </c>
      <c r="B481" s="1" t="s">
        <v>1472</v>
      </c>
      <c r="C481" s="1" t="s">
        <v>4274</v>
      </c>
      <c r="D481" s="1" t="s">
        <v>2235</v>
      </c>
      <c r="E481" s="1" t="s">
        <v>2236</v>
      </c>
      <c r="F481" s="1" t="s">
        <v>1472</v>
      </c>
      <c r="G481" s="1" t="s">
        <v>1949</v>
      </c>
      <c r="H481" s="1" t="s">
        <v>2777</v>
      </c>
      <c r="I481" s="1" t="s">
        <v>3543</v>
      </c>
      <c r="J481" s="1" t="s">
        <v>2779</v>
      </c>
      <c r="K481" s="1" t="s">
        <v>3543</v>
      </c>
      <c r="L481" s="1" t="s">
        <v>3543</v>
      </c>
      <c r="M481" s="1" t="s">
        <v>2780</v>
      </c>
      <c r="N481" s="1" t="s">
        <v>2780</v>
      </c>
      <c r="O481" s="1" t="s">
        <v>2781</v>
      </c>
      <c r="P481" s="1" t="s">
        <v>2782</v>
      </c>
      <c r="Q481" s="1" t="s">
        <v>4275</v>
      </c>
      <c r="R481" s="1" t="s">
        <v>73</v>
      </c>
      <c r="S481" s="1" t="s">
        <v>2784</v>
      </c>
      <c r="T481" s="1" t="s">
        <v>2785</v>
      </c>
    </row>
    <row r="482" s="1" customFormat="1" spans="1:20">
      <c r="A482" s="1" t="s">
        <v>2182</v>
      </c>
      <c r="B482" s="1" t="s">
        <v>1472</v>
      </c>
      <c r="C482" s="1" t="s">
        <v>4276</v>
      </c>
      <c r="D482" s="1" t="s">
        <v>2776</v>
      </c>
      <c r="E482" s="1" t="s">
        <v>4277</v>
      </c>
      <c r="F482" s="1" t="s">
        <v>1472</v>
      </c>
      <c r="G482" s="1" t="s">
        <v>1949</v>
      </c>
      <c r="H482" s="1" t="s">
        <v>2777</v>
      </c>
      <c r="I482" s="1" t="s">
        <v>4278</v>
      </c>
      <c r="J482" s="1" t="s">
        <v>2779</v>
      </c>
      <c r="K482" s="1" t="s">
        <v>4278</v>
      </c>
      <c r="L482" s="1" t="s">
        <v>4278</v>
      </c>
      <c r="M482" s="1" t="s">
        <v>2780</v>
      </c>
      <c r="N482" s="1" t="s">
        <v>2780</v>
      </c>
      <c r="O482" s="1" t="s">
        <v>2781</v>
      </c>
      <c r="P482" s="1" t="s">
        <v>2782</v>
      </c>
      <c r="Q482" s="1" t="s">
        <v>4279</v>
      </c>
      <c r="R482" s="1" t="s">
        <v>73</v>
      </c>
      <c r="S482" s="1" t="s">
        <v>2784</v>
      </c>
      <c r="T482" s="1" t="s">
        <v>2785</v>
      </c>
    </row>
    <row r="483" s="1" customFormat="1" spans="1:20">
      <c r="A483" s="1" t="s">
        <v>1974</v>
      </c>
      <c r="B483" s="1" t="s">
        <v>1472</v>
      </c>
      <c r="C483" s="1" t="s">
        <v>4280</v>
      </c>
      <c r="D483" s="1" t="s">
        <v>4281</v>
      </c>
      <c r="E483" s="1" t="s">
        <v>1977</v>
      </c>
      <c r="F483" s="1" t="s">
        <v>1472</v>
      </c>
      <c r="G483" s="1" t="s">
        <v>1949</v>
      </c>
      <c r="H483" s="1" t="s">
        <v>2777</v>
      </c>
      <c r="I483" s="1" t="s">
        <v>3301</v>
      </c>
      <c r="J483" s="1" t="s">
        <v>2779</v>
      </c>
      <c r="K483" s="1" t="s">
        <v>3301</v>
      </c>
      <c r="L483" s="1" t="s">
        <v>3301</v>
      </c>
      <c r="M483" s="1" t="s">
        <v>2780</v>
      </c>
      <c r="N483" s="1" t="s">
        <v>2780</v>
      </c>
      <c r="O483" s="1" t="s">
        <v>2781</v>
      </c>
      <c r="P483" s="1" t="s">
        <v>2782</v>
      </c>
      <c r="Q483" s="1" t="s">
        <v>4282</v>
      </c>
      <c r="R483" s="1" t="s">
        <v>73</v>
      </c>
      <c r="S483" s="1" t="s">
        <v>2784</v>
      </c>
      <c r="T483" s="1" t="s">
        <v>2785</v>
      </c>
    </row>
    <row r="484" s="1" customFormat="1" spans="1:20">
      <c r="A484" s="1" t="s">
        <v>2382</v>
      </c>
      <c r="B484" s="1" t="s">
        <v>1472</v>
      </c>
      <c r="C484" s="1" t="s">
        <v>4283</v>
      </c>
      <c r="D484" s="1" t="s">
        <v>1524</v>
      </c>
      <c r="E484" s="1" t="s">
        <v>2383</v>
      </c>
      <c r="F484" s="1" t="s">
        <v>1472</v>
      </c>
      <c r="G484" s="1" t="s">
        <v>2323</v>
      </c>
      <c r="H484" s="1" t="s">
        <v>2777</v>
      </c>
      <c r="I484" s="1" t="s">
        <v>4284</v>
      </c>
      <c r="J484" s="1" t="s">
        <v>2779</v>
      </c>
      <c r="K484" s="1" t="s">
        <v>4284</v>
      </c>
      <c r="L484" s="1" t="s">
        <v>4284</v>
      </c>
      <c r="M484" s="1" t="s">
        <v>2780</v>
      </c>
      <c r="N484" s="1" t="s">
        <v>2780</v>
      </c>
      <c r="O484" s="1" t="s">
        <v>2781</v>
      </c>
      <c r="P484" s="1" t="s">
        <v>2782</v>
      </c>
      <c r="Q484" s="1" t="s">
        <v>4285</v>
      </c>
      <c r="R484" s="1" t="s">
        <v>73</v>
      </c>
      <c r="S484" s="1" t="s">
        <v>2784</v>
      </c>
      <c r="T484" s="1" t="s">
        <v>2785</v>
      </c>
    </row>
    <row r="485" s="1" customFormat="1" spans="1:20">
      <c r="A485" s="1" t="s">
        <v>2137</v>
      </c>
      <c r="B485" s="1" t="s">
        <v>1472</v>
      </c>
      <c r="C485" s="1" t="s">
        <v>4286</v>
      </c>
      <c r="D485" s="1" t="s">
        <v>1723</v>
      </c>
      <c r="E485" s="1" t="s">
        <v>1724</v>
      </c>
      <c r="F485" s="1" t="s">
        <v>1472</v>
      </c>
      <c r="G485" s="1" t="s">
        <v>1949</v>
      </c>
      <c r="H485" s="1" t="s">
        <v>2777</v>
      </c>
      <c r="I485" s="1" t="s">
        <v>2943</v>
      </c>
      <c r="J485" s="1" t="s">
        <v>2779</v>
      </c>
      <c r="K485" s="1" t="s">
        <v>2943</v>
      </c>
      <c r="L485" s="1" t="s">
        <v>2943</v>
      </c>
      <c r="M485" s="1" t="s">
        <v>2780</v>
      </c>
      <c r="N485" s="1" t="s">
        <v>2780</v>
      </c>
      <c r="O485" s="1" t="s">
        <v>2781</v>
      </c>
      <c r="P485" s="1" t="s">
        <v>2782</v>
      </c>
      <c r="Q485" s="1" t="s">
        <v>4287</v>
      </c>
      <c r="R485" s="1" t="s">
        <v>73</v>
      </c>
      <c r="S485" s="1" t="s">
        <v>2784</v>
      </c>
      <c r="T485" s="1" t="s">
        <v>2785</v>
      </c>
    </row>
    <row r="486" s="1" customFormat="1" spans="1:20">
      <c r="A486" s="1" t="s">
        <v>2058</v>
      </c>
      <c r="B486" s="1" t="s">
        <v>1472</v>
      </c>
      <c r="C486" s="1" t="s">
        <v>4288</v>
      </c>
      <c r="D486" s="1" t="s">
        <v>4289</v>
      </c>
      <c r="E486" s="1" t="s">
        <v>2061</v>
      </c>
      <c r="F486" s="1" t="s">
        <v>1472</v>
      </c>
      <c r="G486" s="1" t="s">
        <v>1949</v>
      </c>
      <c r="H486" s="1" t="s">
        <v>2777</v>
      </c>
      <c r="I486" s="1" t="s">
        <v>2861</v>
      </c>
      <c r="J486" s="1" t="s">
        <v>2779</v>
      </c>
      <c r="K486" s="1" t="s">
        <v>2861</v>
      </c>
      <c r="L486" s="1" t="s">
        <v>2861</v>
      </c>
      <c r="M486" s="1" t="s">
        <v>2780</v>
      </c>
      <c r="N486" s="1" t="s">
        <v>2780</v>
      </c>
      <c r="O486" s="1" t="s">
        <v>2781</v>
      </c>
      <c r="P486" s="1" t="s">
        <v>2782</v>
      </c>
      <c r="Q486" s="1" t="s">
        <v>4290</v>
      </c>
      <c r="R486" s="1" t="s">
        <v>73</v>
      </c>
      <c r="S486" s="1" t="s">
        <v>2784</v>
      </c>
      <c r="T486" s="1" t="s">
        <v>2785</v>
      </c>
    </row>
    <row r="487" s="1" customFormat="1" spans="1:20">
      <c r="A487" s="1" t="s">
        <v>2226</v>
      </c>
      <c r="B487" s="1" t="s">
        <v>1472</v>
      </c>
      <c r="C487" s="1" t="s">
        <v>4291</v>
      </c>
      <c r="D487" s="1" t="s">
        <v>2228</v>
      </c>
      <c r="E487" s="1" t="s">
        <v>2229</v>
      </c>
      <c r="F487" s="1" t="s">
        <v>1472</v>
      </c>
      <c r="G487" s="1" t="s">
        <v>1949</v>
      </c>
      <c r="H487" s="1" t="s">
        <v>2777</v>
      </c>
      <c r="I487" s="1" t="s">
        <v>2943</v>
      </c>
      <c r="J487" s="1" t="s">
        <v>2779</v>
      </c>
      <c r="K487" s="1" t="s">
        <v>2943</v>
      </c>
      <c r="L487" s="1" t="s">
        <v>2943</v>
      </c>
      <c r="M487" s="1" t="s">
        <v>2780</v>
      </c>
      <c r="N487" s="1" t="s">
        <v>2780</v>
      </c>
      <c r="O487" s="1" t="s">
        <v>2781</v>
      </c>
      <c r="P487" s="1" t="s">
        <v>2782</v>
      </c>
      <c r="Q487" s="1" t="s">
        <v>4292</v>
      </c>
      <c r="R487" s="1" t="s">
        <v>73</v>
      </c>
      <c r="S487" s="1" t="s">
        <v>2784</v>
      </c>
      <c r="T487" s="1" t="s">
        <v>2785</v>
      </c>
    </row>
    <row r="488" s="1" customFormat="1" spans="1:20">
      <c r="A488" s="1" t="s">
        <v>2175</v>
      </c>
      <c r="B488" s="1" t="s">
        <v>1472</v>
      </c>
      <c r="C488" s="1" t="s">
        <v>4293</v>
      </c>
      <c r="D488" s="1" t="s">
        <v>1885</v>
      </c>
      <c r="E488" s="1" t="s">
        <v>4294</v>
      </c>
      <c r="F488" s="1" t="s">
        <v>1472</v>
      </c>
      <c r="G488" s="1" t="s">
        <v>1949</v>
      </c>
      <c r="H488" s="1" t="s">
        <v>2777</v>
      </c>
      <c r="I488" s="1" t="s">
        <v>4295</v>
      </c>
      <c r="J488" s="1" t="s">
        <v>2779</v>
      </c>
      <c r="K488" s="1" t="s">
        <v>4295</v>
      </c>
      <c r="L488" s="1" t="s">
        <v>4295</v>
      </c>
      <c r="M488" s="1" t="s">
        <v>2780</v>
      </c>
      <c r="N488" s="1" t="s">
        <v>2780</v>
      </c>
      <c r="O488" s="1" t="s">
        <v>2781</v>
      </c>
      <c r="P488" s="1" t="s">
        <v>2782</v>
      </c>
      <c r="Q488" s="1" t="s">
        <v>4296</v>
      </c>
      <c r="R488" s="1" t="s">
        <v>73</v>
      </c>
      <c r="S488" s="1" t="s">
        <v>2784</v>
      </c>
      <c r="T488" s="1" t="s">
        <v>2785</v>
      </c>
    </row>
    <row r="489" s="1" customFormat="1" spans="1:20">
      <c r="A489" s="1" t="s">
        <v>2567</v>
      </c>
      <c r="B489" s="1" t="s">
        <v>1472</v>
      </c>
      <c r="C489" s="1" t="s">
        <v>4297</v>
      </c>
      <c r="D489" s="1" t="s">
        <v>4298</v>
      </c>
      <c r="E489" s="1" t="s">
        <v>2570</v>
      </c>
      <c r="F489" s="1" t="s">
        <v>1472</v>
      </c>
      <c r="G489" s="1" t="s">
        <v>2323</v>
      </c>
      <c r="H489" s="1" t="s">
        <v>2777</v>
      </c>
      <c r="I489" s="1" t="s">
        <v>4299</v>
      </c>
      <c r="J489" s="1" t="s">
        <v>2779</v>
      </c>
      <c r="K489" s="1" t="s">
        <v>4299</v>
      </c>
      <c r="L489" s="1" t="s">
        <v>4299</v>
      </c>
      <c r="M489" s="1" t="s">
        <v>2780</v>
      </c>
      <c r="N489" s="1" t="s">
        <v>2780</v>
      </c>
      <c r="O489" s="1" t="s">
        <v>2781</v>
      </c>
      <c r="P489" s="1" t="s">
        <v>2782</v>
      </c>
      <c r="Q489" s="1" t="s">
        <v>4300</v>
      </c>
      <c r="R489" s="1" t="s">
        <v>73</v>
      </c>
      <c r="S489" s="1" t="s">
        <v>2784</v>
      </c>
      <c r="T489" s="1" t="s">
        <v>2785</v>
      </c>
    </row>
    <row r="490" s="1" customFormat="1" spans="1:20">
      <c r="A490" s="1" t="s">
        <v>1993</v>
      </c>
      <c r="B490" s="1" t="s">
        <v>1472</v>
      </c>
      <c r="C490" s="1" t="s">
        <v>4301</v>
      </c>
      <c r="D490" s="1" t="s">
        <v>4302</v>
      </c>
      <c r="E490" s="1" t="s">
        <v>1996</v>
      </c>
      <c r="F490" s="1" t="s">
        <v>1472</v>
      </c>
      <c r="G490" s="1" t="s">
        <v>1949</v>
      </c>
      <c r="H490" s="1" t="s">
        <v>2777</v>
      </c>
      <c r="I490" s="1" t="s">
        <v>3730</v>
      </c>
      <c r="J490" s="1" t="s">
        <v>2779</v>
      </c>
      <c r="K490" s="1" t="s">
        <v>3730</v>
      </c>
      <c r="L490" s="1" t="s">
        <v>3730</v>
      </c>
      <c r="M490" s="1" t="s">
        <v>2780</v>
      </c>
      <c r="N490" s="1" t="s">
        <v>2780</v>
      </c>
      <c r="O490" s="1" t="s">
        <v>2781</v>
      </c>
      <c r="P490" s="1" t="s">
        <v>2782</v>
      </c>
      <c r="Q490" s="1" t="s">
        <v>4303</v>
      </c>
      <c r="R490" s="1" t="s">
        <v>73</v>
      </c>
      <c r="S490" s="1" t="s">
        <v>2784</v>
      </c>
      <c r="T490" s="1" t="s">
        <v>2785</v>
      </c>
    </row>
    <row r="491" s="1" customFormat="1" spans="1:20">
      <c r="A491" s="1" t="s">
        <v>2178</v>
      </c>
      <c r="B491" s="1" t="s">
        <v>1472</v>
      </c>
      <c r="C491" s="1" t="s">
        <v>4304</v>
      </c>
      <c r="D491" s="1" t="s">
        <v>1885</v>
      </c>
      <c r="E491" s="1" t="s">
        <v>2179</v>
      </c>
      <c r="F491" s="1" t="s">
        <v>1472</v>
      </c>
      <c r="G491" s="1" t="s">
        <v>1949</v>
      </c>
      <c r="H491" s="1" t="s">
        <v>2777</v>
      </c>
      <c r="I491" s="1" t="s">
        <v>3839</v>
      </c>
      <c r="J491" s="1" t="s">
        <v>2779</v>
      </c>
      <c r="K491" s="1" t="s">
        <v>3839</v>
      </c>
      <c r="L491" s="1" t="s">
        <v>3839</v>
      </c>
      <c r="M491" s="1" t="s">
        <v>2780</v>
      </c>
      <c r="N491" s="1" t="s">
        <v>2780</v>
      </c>
      <c r="O491" s="1" t="s">
        <v>2781</v>
      </c>
      <c r="P491" s="1" t="s">
        <v>2782</v>
      </c>
      <c r="Q491" s="1" t="s">
        <v>4305</v>
      </c>
      <c r="R491" s="1" t="s">
        <v>73</v>
      </c>
      <c r="S491" s="1" t="s">
        <v>2784</v>
      </c>
      <c r="T491" s="1" t="s">
        <v>2785</v>
      </c>
    </row>
    <row r="492" s="1" customFormat="1" spans="1:20">
      <c r="A492" s="1" t="s">
        <v>2107</v>
      </c>
      <c r="B492" s="1" t="s">
        <v>1472</v>
      </c>
      <c r="C492" s="1" t="s">
        <v>4306</v>
      </c>
      <c r="D492" s="1" t="s">
        <v>4307</v>
      </c>
      <c r="E492" s="1" t="s">
        <v>2110</v>
      </c>
      <c r="F492" s="1" t="s">
        <v>1472</v>
      </c>
      <c r="G492" s="1" t="s">
        <v>1949</v>
      </c>
      <c r="H492" s="1" t="s">
        <v>2777</v>
      </c>
      <c r="I492" s="1" t="s">
        <v>2835</v>
      </c>
      <c r="J492" s="1" t="s">
        <v>2779</v>
      </c>
      <c r="K492" s="1" t="s">
        <v>2835</v>
      </c>
      <c r="L492" s="1" t="s">
        <v>2835</v>
      </c>
      <c r="M492" s="1" t="s">
        <v>2780</v>
      </c>
      <c r="N492" s="1" t="s">
        <v>2780</v>
      </c>
      <c r="O492" s="1" t="s">
        <v>2781</v>
      </c>
      <c r="P492" s="1" t="s">
        <v>2782</v>
      </c>
      <c r="Q492" s="1" t="s">
        <v>4308</v>
      </c>
      <c r="R492" s="1" t="s">
        <v>73</v>
      </c>
      <c r="S492" s="1" t="s">
        <v>2784</v>
      </c>
      <c r="T492" s="1" t="s">
        <v>2785</v>
      </c>
    </row>
    <row r="493" s="1" customFormat="1" spans="1:20">
      <c r="A493" s="1" t="s">
        <v>2054</v>
      </c>
      <c r="B493" s="1" t="s">
        <v>1472</v>
      </c>
      <c r="C493" s="1" t="s">
        <v>4309</v>
      </c>
      <c r="D493" s="1" t="s">
        <v>2056</v>
      </c>
      <c r="E493" s="1" t="s">
        <v>2057</v>
      </c>
      <c r="F493" s="1" t="s">
        <v>1472</v>
      </c>
      <c r="G493" s="1" t="s">
        <v>1949</v>
      </c>
      <c r="H493" s="1" t="s">
        <v>2777</v>
      </c>
      <c r="I493" s="1" t="s">
        <v>2835</v>
      </c>
      <c r="J493" s="1" t="s">
        <v>2779</v>
      </c>
      <c r="K493" s="1" t="s">
        <v>2835</v>
      </c>
      <c r="L493" s="1" t="s">
        <v>2835</v>
      </c>
      <c r="M493" s="1" t="s">
        <v>2780</v>
      </c>
      <c r="N493" s="1" t="s">
        <v>2780</v>
      </c>
      <c r="O493" s="1" t="s">
        <v>2781</v>
      </c>
      <c r="P493" s="1" t="s">
        <v>2782</v>
      </c>
      <c r="Q493" s="1" t="s">
        <v>4310</v>
      </c>
      <c r="R493" s="1" t="s">
        <v>73</v>
      </c>
      <c r="S493" s="1" t="s">
        <v>2784</v>
      </c>
      <c r="T493" s="1" t="s">
        <v>2785</v>
      </c>
    </row>
    <row r="494" s="1" customFormat="1" spans="1:20">
      <c r="A494" s="1" t="s">
        <v>2080</v>
      </c>
      <c r="B494" s="1" t="s">
        <v>1472</v>
      </c>
      <c r="C494" s="1" t="s">
        <v>4311</v>
      </c>
      <c r="D494" s="1" t="s">
        <v>2082</v>
      </c>
      <c r="E494" s="1" t="s">
        <v>2083</v>
      </c>
      <c r="F494" s="1" t="s">
        <v>1472</v>
      </c>
      <c r="G494" s="1" t="s">
        <v>1949</v>
      </c>
      <c r="H494" s="1" t="s">
        <v>2777</v>
      </c>
      <c r="I494" s="1" t="s">
        <v>3806</v>
      </c>
      <c r="J494" s="1" t="s">
        <v>2779</v>
      </c>
      <c r="K494" s="1" t="s">
        <v>3806</v>
      </c>
      <c r="L494" s="1" t="s">
        <v>3806</v>
      </c>
      <c r="M494" s="1" t="s">
        <v>2780</v>
      </c>
      <c r="N494" s="1" t="s">
        <v>2780</v>
      </c>
      <c r="O494" s="1" t="s">
        <v>2781</v>
      </c>
      <c r="P494" s="1" t="s">
        <v>2782</v>
      </c>
      <c r="Q494" s="1" t="s">
        <v>4312</v>
      </c>
      <c r="R494" s="1" t="s">
        <v>73</v>
      </c>
      <c r="S494" s="1" t="s">
        <v>2784</v>
      </c>
      <c r="T494" s="1" t="s">
        <v>2785</v>
      </c>
    </row>
    <row r="495" s="1" customFormat="1" spans="1:20">
      <c r="A495" s="1" t="s">
        <v>2002</v>
      </c>
      <c r="B495" s="1" t="s">
        <v>1472</v>
      </c>
      <c r="C495" s="1" t="s">
        <v>4313</v>
      </c>
      <c r="D495" s="1" t="s">
        <v>2004</v>
      </c>
      <c r="E495" s="1" t="s">
        <v>2005</v>
      </c>
      <c r="F495" s="1" t="s">
        <v>1472</v>
      </c>
      <c r="G495" s="1" t="s">
        <v>1949</v>
      </c>
      <c r="H495" s="1" t="s">
        <v>2777</v>
      </c>
      <c r="I495" s="1" t="s">
        <v>4098</v>
      </c>
      <c r="J495" s="1" t="s">
        <v>2779</v>
      </c>
      <c r="K495" s="1" t="s">
        <v>4098</v>
      </c>
      <c r="L495" s="1" t="s">
        <v>4098</v>
      </c>
      <c r="M495" s="1" t="s">
        <v>2780</v>
      </c>
      <c r="N495" s="1" t="s">
        <v>2780</v>
      </c>
      <c r="O495" s="1" t="s">
        <v>2781</v>
      </c>
      <c r="P495" s="1" t="s">
        <v>2782</v>
      </c>
      <c r="Q495" s="1" t="s">
        <v>4314</v>
      </c>
      <c r="R495" s="1" t="s">
        <v>73</v>
      </c>
      <c r="S495" s="1" t="s">
        <v>2784</v>
      </c>
      <c r="T495" s="1" t="s">
        <v>2785</v>
      </c>
    </row>
    <row r="496" s="1" customFormat="1" spans="1:20">
      <c r="A496" s="1" t="s">
        <v>2315</v>
      </c>
      <c r="B496" s="1" t="s">
        <v>1472</v>
      </c>
      <c r="C496" s="1" t="s">
        <v>4315</v>
      </c>
      <c r="D496" s="1" t="s">
        <v>2317</v>
      </c>
      <c r="E496" s="1" t="s">
        <v>2318</v>
      </c>
      <c r="F496" s="1" t="s">
        <v>1472</v>
      </c>
      <c r="G496" s="1" t="s">
        <v>1949</v>
      </c>
      <c r="H496" s="1" t="s">
        <v>2777</v>
      </c>
      <c r="I496" s="1" t="s">
        <v>3637</v>
      </c>
      <c r="J496" s="1" t="s">
        <v>2779</v>
      </c>
      <c r="K496" s="1" t="s">
        <v>3637</v>
      </c>
      <c r="L496" s="1" t="s">
        <v>3637</v>
      </c>
      <c r="M496" s="1" t="s">
        <v>2780</v>
      </c>
      <c r="N496" s="1" t="s">
        <v>2780</v>
      </c>
      <c r="O496" s="1" t="s">
        <v>2781</v>
      </c>
      <c r="P496" s="1" t="s">
        <v>2782</v>
      </c>
      <c r="Q496" s="1" t="s">
        <v>4316</v>
      </c>
      <c r="R496" s="1" t="s">
        <v>73</v>
      </c>
      <c r="S496" s="1" t="s">
        <v>2784</v>
      </c>
      <c r="T496" s="1" t="s">
        <v>2785</v>
      </c>
    </row>
    <row r="497" s="1" customFormat="1" spans="1:20">
      <c r="A497" s="1" t="s">
        <v>2252</v>
      </c>
      <c r="B497" s="1" t="s">
        <v>1472</v>
      </c>
      <c r="C497" s="1" t="s">
        <v>4317</v>
      </c>
      <c r="D497" s="1" t="s">
        <v>4318</v>
      </c>
      <c r="E497" s="1" t="s">
        <v>2255</v>
      </c>
      <c r="F497" s="1" t="s">
        <v>1472</v>
      </c>
      <c r="G497" s="1" t="s">
        <v>1949</v>
      </c>
      <c r="H497" s="1" t="s">
        <v>2777</v>
      </c>
      <c r="I497" s="1" t="s">
        <v>2835</v>
      </c>
      <c r="J497" s="1" t="s">
        <v>2779</v>
      </c>
      <c r="K497" s="1" t="s">
        <v>2835</v>
      </c>
      <c r="L497" s="1" t="s">
        <v>2835</v>
      </c>
      <c r="M497" s="1" t="s">
        <v>2780</v>
      </c>
      <c r="N497" s="1" t="s">
        <v>2780</v>
      </c>
      <c r="O497" s="1" t="s">
        <v>2781</v>
      </c>
      <c r="P497" s="1" t="s">
        <v>2782</v>
      </c>
      <c r="Q497" s="1" t="s">
        <v>4319</v>
      </c>
      <c r="R497" s="1" t="s">
        <v>73</v>
      </c>
      <c r="S497" s="1" t="s">
        <v>2784</v>
      </c>
      <c r="T497" s="1" t="s">
        <v>2785</v>
      </c>
    </row>
    <row r="498" s="1" customFormat="1" spans="1:20">
      <c r="A498" s="1" t="s">
        <v>1998</v>
      </c>
      <c r="B498" s="1" t="s">
        <v>1472</v>
      </c>
      <c r="C498" s="1" t="s">
        <v>4320</v>
      </c>
      <c r="D498" s="1" t="s">
        <v>4321</v>
      </c>
      <c r="E498" s="1" t="s">
        <v>2001</v>
      </c>
      <c r="F498" s="1" t="s">
        <v>1472</v>
      </c>
      <c r="G498" s="1" t="s">
        <v>1949</v>
      </c>
      <c r="H498" s="1" t="s">
        <v>2777</v>
      </c>
      <c r="I498" s="1" t="s">
        <v>4035</v>
      </c>
      <c r="J498" s="1" t="s">
        <v>2779</v>
      </c>
      <c r="K498" s="1" t="s">
        <v>4035</v>
      </c>
      <c r="L498" s="1" t="s">
        <v>4035</v>
      </c>
      <c r="M498" s="1" t="s">
        <v>2780</v>
      </c>
      <c r="N498" s="1" t="s">
        <v>2780</v>
      </c>
      <c r="O498" s="1" t="s">
        <v>2781</v>
      </c>
      <c r="P498" s="1" t="s">
        <v>2782</v>
      </c>
      <c r="Q498" s="1" t="s">
        <v>4322</v>
      </c>
      <c r="R498" s="1" t="s">
        <v>73</v>
      </c>
      <c r="S498" s="1" t="s">
        <v>2784</v>
      </c>
      <c r="T498" s="1" t="s">
        <v>2785</v>
      </c>
    </row>
    <row r="499" s="1" customFormat="1" spans="1:20">
      <c r="A499" s="1" t="s">
        <v>2312</v>
      </c>
      <c r="B499" s="1" t="s">
        <v>1472</v>
      </c>
      <c r="C499" s="1" t="s">
        <v>4323</v>
      </c>
      <c r="D499" s="1" t="s">
        <v>778</v>
      </c>
      <c r="E499" s="1" t="s">
        <v>2313</v>
      </c>
      <c r="F499" s="1" t="s">
        <v>1472</v>
      </c>
      <c r="G499" s="1" t="s">
        <v>1949</v>
      </c>
      <c r="H499" s="1" t="s">
        <v>2777</v>
      </c>
      <c r="I499" s="1" t="s">
        <v>3082</v>
      </c>
      <c r="J499" s="1" t="s">
        <v>2779</v>
      </c>
      <c r="K499" s="1" t="s">
        <v>3082</v>
      </c>
      <c r="L499" s="1" t="s">
        <v>3082</v>
      </c>
      <c r="M499" s="1" t="s">
        <v>2780</v>
      </c>
      <c r="N499" s="1" t="s">
        <v>2780</v>
      </c>
      <c r="O499" s="1" t="s">
        <v>2781</v>
      </c>
      <c r="P499" s="1" t="s">
        <v>2782</v>
      </c>
      <c r="Q499" s="1" t="s">
        <v>4324</v>
      </c>
      <c r="R499" s="1" t="s">
        <v>73</v>
      </c>
      <c r="S499" s="1" t="s">
        <v>2784</v>
      </c>
      <c r="T499" s="1" t="s">
        <v>2785</v>
      </c>
    </row>
    <row r="500" s="1" customFormat="1" spans="1:20">
      <c r="A500" s="1" t="s">
        <v>2014</v>
      </c>
      <c r="B500" s="1" t="s">
        <v>1472</v>
      </c>
      <c r="C500" s="1" t="s">
        <v>4325</v>
      </c>
      <c r="D500" s="1" t="s">
        <v>2016</v>
      </c>
      <c r="E500" s="1" t="s">
        <v>2017</v>
      </c>
      <c r="F500" s="1" t="s">
        <v>1472</v>
      </c>
      <c r="G500" s="1" t="s">
        <v>1949</v>
      </c>
      <c r="H500" s="1" t="s">
        <v>2777</v>
      </c>
      <c r="I500" s="1" t="s">
        <v>2882</v>
      </c>
      <c r="J500" s="1" t="s">
        <v>2779</v>
      </c>
      <c r="K500" s="1" t="s">
        <v>2882</v>
      </c>
      <c r="L500" s="1" t="s">
        <v>2882</v>
      </c>
      <c r="M500" s="1" t="s">
        <v>2780</v>
      </c>
      <c r="N500" s="1" t="s">
        <v>2780</v>
      </c>
      <c r="O500" s="1" t="s">
        <v>2781</v>
      </c>
      <c r="P500" s="1" t="s">
        <v>2782</v>
      </c>
      <c r="Q500" s="1" t="s">
        <v>4326</v>
      </c>
      <c r="R500" s="1" t="s">
        <v>73</v>
      </c>
      <c r="S500" s="1" t="s">
        <v>2784</v>
      </c>
      <c r="T500" s="1" t="s">
        <v>2785</v>
      </c>
    </row>
    <row r="501" s="1" customFormat="1" spans="1:20">
      <c r="A501" s="1" t="s">
        <v>2230</v>
      </c>
      <c r="B501" s="1" t="s">
        <v>1472</v>
      </c>
      <c r="C501" s="1" t="s">
        <v>4327</v>
      </c>
      <c r="D501" s="1" t="s">
        <v>3097</v>
      </c>
      <c r="E501" s="1" t="s">
        <v>659</v>
      </c>
      <c r="F501" s="1" t="s">
        <v>1472</v>
      </c>
      <c r="G501" s="1" t="s">
        <v>1949</v>
      </c>
      <c r="H501" s="1" t="s">
        <v>2777</v>
      </c>
      <c r="I501" s="1" t="s">
        <v>4328</v>
      </c>
      <c r="J501" s="1" t="s">
        <v>2779</v>
      </c>
      <c r="K501" s="1" t="s">
        <v>4328</v>
      </c>
      <c r="L501" s="1" t="s">
        <v>4328</v>
      </c>
      <c r="M501" s="1" t="s">
        <v>2780</v>
      </c>
      <c r="N501" s="1" t="s">
        <v>2780</v>
      </c>
      <c r="O501" s="1" t="s">
        <v>2781</v>
      </c>
      <c r="P501" s="1" t="s">
        <v>2782</v>
      </c>
      <c r="Q501" s="1" t="s">
        <v>4329</v>
      </c>
      <c r="R501" s="1" t="s">
        <v>73</v>
      </c>
      <c r="S501" s="1" t="s">
        <v>2784</v>
      </c>
      <c r="T501" s="1" t="s">
        <v>2785</v>
      </c>
    </row>
    <row r="502" s="1" customFormat="1" spans="1:20">
      <c r="A502" s="1" t="s">
        <v>4330</v>
      </c>
      <c r="B502" s="1" t="s">
        <v>1472</v>
      </c>
      <c r="C502" s="1" t="s">
        <v>4331</v>
      </c>
      <c r="D502" s="1" t="s">
        <v>3008</v>
      </c>
      <c r="E502" s="1" t="s">
        <v>4332</v>
      </c>
      <c r="F502" s="1" t="s">
        <v>1949</v>
      </c>
      <c r="G502" s="1" t="s">
        <v>2323</v>
      </c>
      <c r="H502" s="1" t="s">
        <v>2777</v>
      </c>
      <c r="I502" s="1" t="s">
        <v>2781</v>
      </c>
      <c r="J502" s="1" t="s">
        <v>2779</v>
      </c>
      <c r="K502" s="1" t="s">
        <v>2781</v>
      </c>
      <c r="L502" s="1" t="s">
        <v>2781</v>
      </c>
      <c r="M502" s="1" t="s">
        <v>2780</v>
      </c>
      <c r="N502" s="1" t="s">
        <v>2780</v>
      </c>
      <c r="O502" s="1" t="s">
        <v>2781</v>
      </c>
      <c r="P502" s="1" t="s">
        <v>2782</v>
      </c>
      <c r="Q502" s="1" t="s">
        <v>4333</v>
      </c>
      <c r="R502" s="1" t="s">
        <v>73</v>
      </c>
      <c r="S502" s="1" t="s">
        <v>2784</v>
      </c>
      <c r="T502" s="1" t="s">
        <v>2785</v>
      </c>
    </row>
    <row r="503" s="1" customFormat="1" spans="1:20">
      <c r="A503" s="1" t="s">
        <v>4334</v>
      </c>
      <c r="B503" s="1" t="s">
        <v>1472</v>
      </c>
      <c r="C503" s="1" t="s">
        <v>4335</v>
      </c>
      <c r="D503" s="1" t="s">
        <v>3008</v>
      </c>
      <c r="E503" s="1" t="s">
        <v>4332</v>
      </c>
      <c r="F503" s="1" t="s">
        <v>1472</v>
      </c>
      <c r="G503" s="1" t="s">
        <v>1949</v>
      </c>
      <c r="H503" s="1" t="s">
        <v>2777</v>
      </c>
      <c r="I503" s="1" t="s">
        <v>2781</v>
      </c>
      <c r="J503" s="1" t="s">
        <v>2779</v>
      </c>
      <c r="K503" s="1" t="s">
        <v>2781</v>
      </c>
      <c r="L503" s="1" t="s">
        <v>2781</v>
      </c>
      <c r="M503" s="1" t="s">
        <v>2780</v>
      </c>
      <c r="N503" s="1" t="s">
        <v>2780</v>
      </c>
      <c r="O503" s="1" t="s">
        <v>2781</v>
      </c>
      <c r="P503" s="1" t="s">
        <v>2782</v>
      </c>
      <c r="Q503" s="1" t="s">
        <v>4336</v>
      </c>
      <c r="R503" s="1" t="s">
        <v>73</v>
      </c>
      <c r="S503" s="1" t="s">
        <v>2784</v>
      </c>
      <c r="T503" s="1" t="s">
        <v>2785</v>
      </c>
    </row>
    <row r="504" s="1" customFormat="1" spans="1:20">
      <c r="A504" s="1" t="s">
        <v>4337</v>
      </c>
      <c r="B504" s="1" t="s">
        <v>1472</v>
      </c>
      <c r="C504" s="1" t="s">
        <v>4338</v>
      </c>
      <c r="D504" s="1" t="s">
        <v>4339</v>
      </c>
      <c r="E504" s="1" t="s">
        <v>4340</v>
      </c>
      <c r="F504" s="1" t="s">
        <v>1472</v>
      </c>
      <c r="G504" s="1" t="s">
        <v>1949</v>
      </c>
      <c r="H504" s="1" t="s">
        <v>2777</v>
      </c>
      <c r="I504" s="1" t="s">
        <v>2781</v>
      </c>
      <c r="J504" s="1" t="s">
        <v>2779</v>
      </c>
      <c r="K504" s="1" t="s">
        <v>2781</v>
      </c>
      <c r="L504" s="1" t="s">
        <v>2781</v>
      </c>
      <c r="M504" s="1" t="s">
        <v>2780</v>
      </c>
      <c r="N504" s="1" t="s">
        <v>2780</v>
      </c>
      <c r="O504" s="1" t="s">
        <v>2781</v>
      </c>
      <c r="P504" s="1" t="s">
        <v>2782</v>
      </c>
      <c r="Q504" s="1" t="s">
        <v>4341</v>
      </c>
      <c r="R504" s="1" t="s">
        <v>73</v>
      </c>
      <c r="S504" s="1" t="s">
        <v>2784</v>
      </c>
      <c r="T504" s="1" t="s">
        <v>2785</v>
      </c>
    </row>
    <row r="505" s="1" customFormat="1" spans="1:20">
      <c r="A505" s="1" t="s">
        <v>2023</v>
      </c>
      <c r="B505" s="1" t="s">
        <v>1472</v>
      </c>
      <c r="C505" s="1" t="s">
        <v>4342</v>
      </c>
      <c r="D505" s="1" t="s">
        <v>3863</v>
      </c>
      <c r="E505" s="1" t="s">
        <v>2024</v>
      </c>
      <c r="F505" s="1" t="s">
        <v>1472</v>
      </c>
      <c r="G505" s="1" t="s">
        <v>1949</v>
      </c>
      <c r="H505" s="1" t="s">
        <v>2777</v>
      </c>
      <c r="I505" s="1" t="s">
        <v>2959</v>
      </c>
      <c r="J505" s="1" t="s">
        <v>2779</v>
      </c>
      <c r="K505" s="1" t="s">
        <v>2959</v>
      </c>
      <c r="L505" s="1" t="s">
        <v>2959</v>
      </c>
      <c r="M505" s="1" t="s">
        <v>2780</v>
      </c>
      <c r="N505" s="1" t="s">
        <v>2780</v>
      </c>
      <c r="O505" s="1" t="s">
        <v>2781</v>
      </c>
      <c r="P505" s="1" t="s">
        <v>2782</v>
      </c>
      <c r="Q505" s="1" t="s">
        <v>4343</v>
      </c>
      <c r="R505" s="1" t="s">
        <v>73</v>
      </c>
      <c r="S505" s="1" t="s">
        <v>2784</v>
      </c>
      <c r="T505" s="1" t="s">
        <v>2785</v>
      </c>
    </row>
    <row r="506" s="1" customFormat="1" spans="1:20">
      <c r="A506" s="1" t="s">
        <v>4344</v>
      </c>
      <c r="B506" s="1" t="s">
        <v>1472</v>
      </c>
      <c r="C506" s="1" t="s">
        <v>4345</v>
      </c>
      <c r="D506" s="1" t="s">
        <v>4339</v>
      </c>
      <c r="E506" s="1" t="s">
        <v>4346</v>
      </c>
      <c r="F506" s="1" t="s">
        <v>1472</v>
      </c>
      <c r="G506" s="1" t="s">
        <v>1949</v>
      </c>
      <c r="H506" s="1" t="s">
        <v>2777</v>
      </c>
      <c r="I506" s="1" t="s">
        <v>2781</v>
      </c>
      <c r="J506" s="1" t="s">
        <v>2779</v>
      </c>
      <c r="K506" s="1" t="s">
        <v>2781</v>
      </c>
      <c r="L506" s="1" t="s">
        <v>2781</v>
      </c>
      <c r="M506" s="1" t="s">
        <v>2780</v>
      </c>
      <c r="N506" s="1" t="s">
        <v>2780</v>
      </c>
      <c r="O506" s="1" t="s">
        <v>2781</v>
      </c>
      <c r="P506" s="1" t="s">
        <v>2782</v>
      </c>
      <c r="Q506" s="1" t="s">
        <v>4347</v>
      </c>
      <c r="R506" s="1" t="s">
        <v>73</v>
      </c>
      <c r="S506" s="1" t="s">
        <v>2784</v>
      </c>
      <c r="T506" s="1" t="s">
        <v>2785</v>
      </c>
    </row>
    <row r="507" s="1" customFormat="1" spans="1:20">
      <c r="A507" s="1" t="s">
        <v>2180</v>
      </c>
      <c r="B507" s="1" t="s">
        <v>1472</v>
      </c>
      <c r="C507" s="1" t="s">
        <v>4348</v>
      </c>
      <c r="D507" s="1" t="s">
        <v>1524</v>
      </c>
      <c r="E507" s="1" t="s">
        <v>2181</v>
      </c>
      <c r="F507" s="1" t="s">
        <v>1472</v>
      </c>
      <c r="G507" s="1" t="s">
        <v>1949</v>
      </c>
      <c r="H507" s="1" t="s">
        <v>2777</v>
      </c>
      <c r="I507" s="1" t="s">
        <v>3712</v>
      </c>
      <c r="J507" s="1" t="s">
        <v>2779</v>
      </c>
      <c r="K507" s="1" t="s">
        <v>3712</v>
      </c>
      <c r="L507" s="1" t="s">
        <v>3712</v>
      </c>
      <c r="M507" s="1" t="s">
        <v>2780</v>
      </c>
      <c r="N507" s="1" t="s">
        <v>2780</v>
      </c>
      <c r="O507" s="1" t="s">
        <v>2781</v>
      </c>
      <c r="P507" s="1" t="s">
        <v>2782</v>
      </c>
      <c r="Q507" s="1" t="s">
        <v>4349</v>
      </c>
      <c r="R507" s="1" t="s">
        <v>73</v>
      </c>
      <c r="S507" s="1" t="s">
        <v>2784</v>
      </c>
      <c r="T507" s="1" t="s">
        <v>2785</v>
      </c>
    </row>
    <row r="508" s="1" customFormat="1" spans="1:20">
      <c r="A508" s="1" t="s">
        <v>2032</v>
      </c>
      <c r="B508" s="1" t="s">
        <v>1472</v>
      </c>
      <c r="C508" s="1" t="s">
        <v>4350</v>
      </c>
      <c r="D508" s="1" t="s">
        <v>2027</v>
      </c>
      <c r="E508" s="1" t="s">
        <v>2028</v>
      </c>
      <c r="F508" s="1" t="s">
        <v>1472</v>
      </c>
      <c r="G508" s="1" t="s">
        <v>1949</v>
      </c>
      <c r="H508" s="1" t="s">
        <v>2777</v>
      </c>
      <c r="I508" s="1" t="s">
        <v>3844</v>
      </c>
      <c r="J508" s="1" t="s">
        <v>2779</v>
      </c>
      <c r="K508" s="1" t="s">
        <v>3844</v>
      </c>
      <c r="L508" s="1" t="s">
        <v>3844</v>
      </c>
      <c r="M508" s="1" t="s">
        <v>2780</v>
      </c>
      <c r="N508" s="1" t="s">
        <v>2780</v>
      </c>
      <c r="O508" s="1" t="s">
        <v>2781</v>
      </c>
      <c r="P508" s="1" t="s">
        <v>2782</v>
      </c>
      <c r="Q508" s="1" t="s">
        <v>4351</v>
      </c>
      <c r="R508" s="1" t="s">
        <v>73</v>
      </c>
      <c r="S508" s="1" t="s">
        <v>2784</v>
      </c>
      <c r="T508" s="1" t="s">
        <v>2785</v>
      </c>
    </row>
    <row r="509" s="1" customFormat="1" spans="1:20">
      <c r="A509" s="1" t="s">
        <v>2025</v>
      </c>
      <c r="B509" s="1" t="s">
        <v>1472</v>
      </c>
      <c r="C509" s="1" t="s">
        <v>4352</v>
      </c>
      <c r="D509" s="1" t="s">
        <v>2027</v>
      </c>
      <c r="E509" s="1" t="s">
        <v>2028</v>
      </c>
      <c r="F509" s="1" t="s">
        <v>1472</v>
      </c>
      <c r="G509" s="1" t="s">
        <v>1949</v>
      </c>
      <c r="H509" s="1" t="s">
        <v>2777</v>
      </c>
      <c r="I509" s="1" t="s">
        <v>4353</v>
      </c>
      <c r="J509" s="1" t="s">
        <v>2779</v>
      </c>
      <c r="K509" s="1" t="s">
        <v>4353</v>
      </c>
      <c r="L509" s="1" t="s">
        <v>4353</v>
      </c>
      <c r="M509" s="1" t="s">
        <v>2780</v>
      </c>
      <c r="N509" s="1" t="s">
        <v>2780</v>
      </c>
      <c r="O509" s="1" t="s">
        <v>2781</v>
      </c>
      <c r="P509" s="1" t="s">
        <v>2782</v>
      </c>
      <c r="Q509" s="1" t="s">
        <v>4354</v>
      </c>
      <c r="R509" s="1" t="s">
        <v>73</v>
      </c>
      <c r="S509" s="1" t="s">
        <v>2784</v>
      </c>
      <c r="T509" s="1" t="s">
        <v>2785</v>
      </c>
    </row>
    <row r="510" s="1" customFormat="1" spans="1:20">
      <c r="A510" s="1" t="s">
        <v>2534</v>
      </c>
      <c r="B510" s="1" t="s">
        <v>1472</v>
      </c>
      <c r="C510" s="1" t="s">
        <v>4355</v>
      </c>
      <c r="D510" s="1" t="s">
        <v>2536</v>
      </c>
      <c r="E510" s="1" t="s">
        <v>2537</v>
      </c>
      <c r="F510" s="1" t="s">
        <v>1472</v>
      </c>
      <c r="G510" s="1" t="s">
        <v>2323</v>
      </c>
      <c r="H510" s="1" t="s">
        <v>2777</v>
      </c>
      <c r="I510" s="1" t="s">
        <v>4356</v>
      </c>
      <c r="J510" s="1" t="s">
        <v>2779</v>
      </c>
      <c r="K510" s="1" t="s">
        <v>4356</v>
      </c>
      <c r="L510" s="1" t="s">
        <v>4356</v>
      </c>
      <c r="M510" s="1" t="s">
        <v>2780</v>
      </c>
      <c r="N510" s="1" t="s">
        <v>2780</v>
      </c>
      <c r="O510" s="1" t="s">
        <v>2781</v>
      </c>
      <c r="P510" s="1" t="s">
        <v>2782</v>
      </c>
      <c r="Q510" s="1" t="s">
        <v>4357</v>
      </c>
      <c r="R510" s="1" t="s">
        <v>73</v>
      </c>
      <c r="S510" s="1" t="s">
        <v>2784</v>
      </c>
      <c r="T510" s="1" t="s">
        <v>2785</v>
      </c>
    </row>
    <row r="511" s="1" customFormat="1" spans="1:20">
      <c r="A511" s="1" t="s">
        <v>2530</v>
      </c>
      <c r="B511" s="1" t="s">
        <v>1472</v>
      </c>
      <c r="C511" s="1" t="s">
        <v>4358</v>
      </c>
      <c r="D511" s="1" t="s">
        <v>4359</v>
      </c>
      <c r="E511" s="1" t="s">
        <v>2533</v>
      </c>
      <c r="F511" s="1" t="s">
        <v>1949</v>
      </c>
      <c r="G511" s="1" t="s">
        <v>2323</v>
      </c>
      <c r="H511" s="1" t="s">
        <v>2777</v>
      </c>
      <c r="I511" s="1" t="s">
        <v>3082</v>
      </c>
      <c r="J511" s="1" t="s">
        <v>2779</v>
      </c>
      <c r="K511" s="1" t="s">
        <v>3082</v>
      </c>
      <c r="L511" s="1" t="s">
        <v>3082</v>
      </c>
      <c r="M511" s="1" t="s">
        <v>2780</v>
      </c>
      <c r="N511" s="1" t="s">
        <v>2780</v>
      </c>
      <c r="O511" s="1" t="s">
        <v>2781</v>
      </c>
      <c r="P511" s="1" t="s">
        <v>2782</v>
      </c>
      <c r="Q511" s="1" t="s">
        <v>4360</v>
      </c>
      <c r="R511" s="1" t="s">
        <v>73</v>
      </c>
      <c r="S511" s="1" t="s">
        <v>2784</v>
      </c>
      <c r="T511" s="1" t="s">
        <v>2785</v>
      </c>
    </row>
    <row r="512" s="1" customFormat="1" spans="1:20">
      <c r="A512" s="1" t="s">
        <v>2138</v>
      </c>
      <c r="B512" s="1" t="s">
        <v>1472</v>
      </c>
      <c r="C512" s="1" t="s">
        <v>4361</v>
      </c>
      <c r="D512" s="1" t="s">
        <v>4362</v>
      </c>
      <c r="E512" s="1" t="s">
        <v>2141</v>
      </c>
      <c r="F512" s="1" t="s">
        <v>1472</v>
      </c>
      <c r="G512" s="1" t="s">
        <v>1949</v>
      </c>
      <c r="H512" s="1" t="s">
        <v>2777</v>
      </c>
      <c r="I512" s="1" t="s">
        <v>3601</v>
      </c>
      <c r="J512" s="1" t="s">
        <v>2779</v>
      </c>
      <c r="K512" s="1" t="s">
        <v>3601</v>
      </c>
      <c r="L512" s="1" t="s">
        <v>3601</v>
      </c>
      <c r="M512" s="1" t="s">
        <v>2780</v>
      </c>
      <c r="N512" s="1" t="s">
        <v>2780</v>
      </c>
      <c r="O512" s="1" t="s">
        <v>2781</v>
      </c>
      <c r="P512" s="1" t="s">
        <v>2782</v>
      </c>
      <c r="Q512" s="1" t="s">
        <v>4363</v>
      </c>
      <c r="R512" s="1" t="s">
        <v>73</v>
      </c>
      <c r="S512" s="1" t="s">
        <v>2784</v>
      </c>
      <c r="T512" s="1" t="s">
        <v>2785</v>
      </c>
    </row>
    <row r="513" s="1" customFormat="1" spans="1:20">
      <c r="A513" s="1" t="s">
        <v>2067</v>
      </c>
      <c r="B513" s="1" t="s">
        <v>1472</v>
      </c>
      <c r="C513" s="1" t="s">
        <v>4364</v>
      </c>
      <c r="D513" s="1" t="s">
        <v>182</v>
      </c>
      <c r="E513" s="1" t="s">
        <v>4365</v>
      </c>
      <c r="F513" s="1" t="s">
        <v>1472</v>
      </c>
      <c r="G513" s="1" t="s">
        <v>1949</v>
      </c>
      <c r="H513" s="1" t="s">
        <v>2777</v>
      </c>
      <c r="I513" s="1" t="s">
        <v>4366</v>
      </c>
      <c r="J513" s="1" t="s">
        <v>2779</v>
      </c>
      <c r="K513" s="1" t="s">
        <v>4366</v>
      </c>
      <c r="L513" s="1" t="s">
        <v>4366</v>
      </c>
      <c r="M513" s="1" t="s">
        <v>2780</v>
      </c>
      <c r="N513" s="1" t="s">
        <v>2780</v>
      </c>
      <c r="O513" s="1" t="s">
        <v>2781</v>
      </c>
      <c r="P513" s="1" t="s">
        <v>2782</v>
      </c>
      <c r="Q513" s="1" t="s">
        <v>4367</v>
      </c>
      <c r="R513" s="1" t="s">
        <v>73</v>
      </c>
      <c r="S513" s="1" t="s">
        <v>2784</v>
      </c>
      <c r="T513" s="1" t="s">
        <v>2785</v>
      </c>
    </row>
    <row r="514" s="1" customFormat="1" spans="1:20">
      <c r="A514" s="1" t="s">
        <v>2308</v>
      </c>
      <c r="B514" s="1" t="s">
        <v>1472</v>
      </c>
      <c r="C514" s="1" t="s">
        <v>4368</v>
      </c>
      <c r="D514" s="1" t="s">
        <v>2310</v>
      </c>
      <c r="E514" s="1" t="s">
        <v>2311</v>
      </c>
      <c r="F514" s="1" t="s">
        <v>1472</v>
      </c>
      <c r="G514" s="1" t="s">
        <v>1949</v>
      </c>
      <c r="H514" s="1" t="s">
        <v>2777</v>
      </c>
      <c r="I514" s="1" t="s">
        <v>3155</v>
      </c>
      <c r="J514" s="1" t="s">
        <v>2779</v>
      </c>
      <c r="K514" s="1" t="s">
        <v>3155</v>
      </c>
      <c r="L514" s="1" t="s">
        <v>3155</v>
      </c>
      <c r="M514" s="1" t="s">
        <v>2780</v>
      </c>
      <c r="N514" s="1" t="s">
        <v>2780</v>
      </c>
      <c r="O514" s="1" t="s">
        <v>2781</v>
      </c>
      <c r="P514" s="1" t="s">
        <v>2782</v>
      </c>
      <c r="Q514" s="1" t="s">
        <v>4369</v>
      </c>
      <c r="R514" s="1" t="s">
        <v>73</v>
      </c>
      <c r="S514" s="1" t="s">
        <v>2784</v>
      </c>
      <c r="T514" s="1" t="s">
        <v>2785</v>
      </c>
    </row>
    <row r="515" s="1" customFormat="1" spans="1:20">
      <c r="A515" s="1" t="s">
        <v>1965</v>
      </c>
      <c r="B515" s="1" t="s">
        <v>1472</v>
      </c>
      <c r="C515" s="1" t="s">
        <v>4370</v>
      </c>
      <c r="D515" s="1" t="s">
        <v>4371</v>
      </c>
      <c r="E515" s="1" t="s">
        <v>1968</v>
      </c>
      <c r="F515" s="1" t="s">
        <v>1472</v>
      </c>
      <c r="G515" s="1" t="s">
        <v>1949</v>
      </c>
      <c r="H515" s="1" t="s">
        <v>2777</v>
      </c>
      <c r="I515" s="1" t="s">
        <v>4372</v>
      </c>
      <c r="J515" s="1" t="s">
        <v>2779</v>
      </c>
      <c r="K515" s="1" t="s">
        <v>4372</v>
      </c>
      <c r="L515" s="1" t="s">
        <v>4372</v>
      </c>
      <c r="M515" s="1" t="s">
        <v>2780</v>
      </c>
      <c r="N515" s="1" t="s">
        <v>2780</v>
      </c>
      <c r="O515" s="1" t="s">
        <v>2781</v>
      </c>
      <c r="P515" s="1" t="s">
        <v>2782</v>
      </c>
      <c r="Q515" s="1" t="s">
        <v>4373</v>
      </c>
      <c r="R515" s="1" t="s">
        <v>73</v>
      </c>
      <c r="S515" s="1" t="s">
        <v>2784</v>
      </c>
      <c r="T515" s="1" t="s">
        <v>2785</v>
      </c>
    </row>
    <row r="516" s="1" customFormat="1" spans="1:20">
      <c r="A516" s="1" t="s">
        <v>2043</v>
      </c>
      <c r="B516" s="1" t="s">
        <v>1472</v>
      </c>
      <c r="C516" s="1" t="s">
        <v>4374</v>
      </c>
      <c r="D516" s="1" t="s">
        <v>4375</v>
      </c>
      <c r="E516" s="1" t="s">
        <v>2046</v>
      </c>
      <c r="F516" s="1" t="s">
        <v>1472</v>
      </c>
      <c r="G516" s="1" t="s">
        <v>1949</v>
      </c>
      <c r="H516" s="1" t="s">
        <v>2777</v>
      </c>
      <c r="I516" s="1" t="s">
        <v>3340</v>
      </c>
      <c r="J516" s="1" t="s">
        <v>2779</v>
      </c>
      <c r="K516" s="1" t="s">
        <v>3340</v>
      </c>
      <c r="L516" s="1" t="s">
        <v>3340</v>
      </c>
      <c r="M516" s="1" t="s">
        <v>2780</v>
      </c>
      <c r="N516" s="1" t="s">
        <v>2780</v>
      </c>
      <c r="O516" s="1" t="s">
        <v>2781</v>
      </c>
      <c r="P516" s="1" t="s">
        <v>2782</v>
      </c>
      <c r="Q516" s="1" t="s">
        <v>4376</v>
      </c>
      <c r="R516" s="1" t="s">
        <v>73</v>
      </c>
      <c r="S516" s="1" t="s">
        <v>2784</v>
      </c>
      <c r="T516" s="1" t="s">
        <v>2785</v>
      </c>
    </row>
    <row r="517" s="1" customFormat="1" spans="1:20">
      <c r="A517" s="1" t="s">
        <v>2063</v>
      </c>
      <c r="B517" s="1" t="s">
        <v>1472</v>
      </c>
      <c r="C517" s="1" t="s">
        <v>4377</v>
      </c>
      <c r="D517" s="1" t="s">
        <v>2065</v>
      </c>
      <c r="E517" s="1" t="s">
        <v>2066</v>
      </c>
      <c r="F517" s="1" t="s">
        <v>1472</v>
      </c>
      <c r="G517" s="1" t="s">
        <v>1949</v>
      </c>
      <c r="H517" s="1" t="s">
        <v>2777</v>
      </c>
      <c r="I517" s="1" t="s">
        <v>3637</v>
      </c>
      <c r="J517" s="1" t="s">
        <v>2779</v>
      </c>
      <c r="K517" s="1" t="s">
        <v>3637</v>
      </c>
      <c r="L517" s="1" t="s">
        <v>3637</v>
      </c>
      <c r="M517" s="1" t="s">
        <v>2780</v>
      </c>
      <c r="N517" s="1" t="s">
        <v>2780</v>
      </c>
      <c r="O517" s="1" t="s">
        <v>2781</v>
      </c>
      <c r="P517" s="1" t="s">
        <v>2782</v>
      </c>
      <c r="Q517" s="1" t="s">
        <v>4378</v>
      </c>
      <c r="R517" s="1" t="s">
        <v>73</v>
      </c>
      <c r="S517" s="1" t="s">
        <v>2784</v>
      </c>
      <c r="T517" s="1" t="s">
        <v>2785</v>
      </c>
    </row>
    <row r="518" s="1" customFormat="1" spans="1:20">
      <c r="A518" s="1" t="s">
        <v>4379</v>
      </c>
      <c r="B518" s="1" t="s">
        <v>1472</v>
      </c>
      <c r="C518" s="1" t="s">
        <v>4380</v>
      </c>
      <c r="D518" s="1" t="s">
        <v>4381</v>
      </c>
      <c r="E518" s="1" t="s">
        <v>4382</v>
      </c>
      <c r="F518" s="1" t="s">
        <v>1472</v>
      </c>
      <c r="G518" s="1" t="s">
        <v>1949</v>
      </c>
      <c r="H518" s="1" t="s">
        <v>2777</v>
      </c>
      <c r="I518" s="1" t="s">
        <v>2781</v>
      </c>
      <c r="J518" s="1" t="s">
        <v>2779</v>
      </c>
      <c r="K518" s="1" t="s">
        <v>2781</v>
      </c>
      <c r="L518" s="1" t="s">
        <v>2781</v>
      </c>
      <c r="M518" s="1" t="s">
        <v>2780</v>
      </c>
      <c r="N518" s="1" t="s">
        <v>2780</v>
      </c>
      <c r="O518" s="1" t="s">
        <v>2781</v>
      </c>
      <c r="P518" s="1" t="s">
        <v>2782</v>
      </c>
      <c r="Q518" s="1" t="s">
        <v>4383</v>
      </c>
      <c r="R518" s="1" t="s">
        <v>73</v>
      </c>
      <c r="S518" s="1" t="s">
        <v>2784</v>
      </c>
      <c r="T518" s="1" t="s">
        <v>2785</v>
      </c>
    </row>
    <row r="519" s="1" customFormat="1" spans="1:20">
      <c r="A519" s="1" t="s">
        <v>2186</v>
      </c>
      <c r="B519" s="1" t="s">
        <v>1472</v>
      </c>
      <c r="C519" s="1" t="s">
        <v>4384</v>
      </c>
      <c r="D519" s="1" t="s">
        <v>2188</v>
      </c>
      <c r="E519" s="1" t="s">
        <v>2189</v>
      </c>
      <c r="F519" s="1" t="s">
        <v>1472</v>
      </c>
      <c r="G519" s="1" t="s">
        <v>1949</v>
      </c>
      <c r="H519" s="1" t="s">
        <v>2777</v>
      </c>
      <c r="I519" s="1" t="s">
        <v>4385</v>
      </c>
      <c r="J519" s="1" t="s">
        <v>2779</v>
      </c>
      <c r="K519" s="1" t="s">
        <v>4385</v>
      </c>
      <c r="L519" s="1" t="s">
        <v>4385</v>
      </c>
      <c r="M519" s="1" t="s">
        <v>2780</v>
      </c>
      <c r="N519" s="1" t="s">
        <v>2780</v>
      </c>
      <c r="O519" s="1" t="s">
        <v>2781</v>
      </c>
      <c r="P519" s="1" t="s">
        <v>2782</v>
      </c>
      <c r="Q519" s="1" t="s">
        <v>4386</v>
      </c>
      <c r="R519" s="1" t="s">
        <v>73</v>
      </c>
      <c r="S519" s="1" t="s">
        <v>2784</v>
      </c>
      <c r="T519" s="1" t="s">
        <v>2785</v>
      </c>
    </row>
    <row r="520" s="1" customFormat="1" spans="1:20">
      <c r="A520" s="1" t="s">
        <v>2585</v>
      </c>
      <c r="B520" s="1" t="s">
        <v>1472</v>
      </c>
      <c r="C520" s="1" t="s">
        <v>4387</v>
      </c>
      <c r="D520" s="1" t="s">
        <v>2587</v>
      </c>
      <c r="E520" s="1" t="s">
        <v>2588</v>
      </c>
      <c r="F520" s="1" t="s">
        <v>1949</v>
      </c>
      <c r="G520" s="1" t="s">
        <v>2323</v>
      </c>
      <c r="H520" s="1" t="s">
        <v>2777</v>
      </c>
      <c r="I520" s="1" t="s">
        <v>4388</v>
      </c>
      <c r="J520" s="1" t="s">
        <v>2779</v>
      </c>
      <c r="K520" s="1" t="s">
        <v>4388</v>
      </c>
      <c r="L520" s="1" t="s">
        <v>4388</v>
      </c>
      <c r="M520" s="1" t="s">
        <v>2780</v>
      </c>
      <c r="N520" s="1" t="s">
        <v>2780</v>
      </c>
      <c r="O520" s="1" t="s">
        <v>2781</v>
      </c>
      <c r="P520" s="1" t="s">
        <v>2782</v>
      </c>
      <c r="Q520" s="1" t="s">
        <v>4389</v>
      </c>
      <c r="R520" s="1" t="s">
        <v>73</v>
      </c>
      <c r="S520" s="1" t="s">
        <v>2784</v>
      </c>
      <c r="T520" s="1" t="s">
        <v>2785</v>
      </c>
    </row>
    <row r="521" s="1" customFormat="1" spans="1:20">
      <c r="A521" s="1" t="s">
        <v>1970</v>
      </c>
      <c r="B521" s="1" t="s">
        <v>1472</v>
      </c>
      <c r="C521" s="1" t="s">
        <v>4390</v>
      </c>
      <c r="D521" s="1" t="s">
        <v>4391</v>
      </c>
      <c r="E521" s="1" t="s">
        <v>1973</v>
      </c>
      <c r="F521" s="1" t="s">
        <v>1472</v>
      </c>
      <c r="G521" s="1" t="s">
        <v>1949</v>
      </c>
      <c r="H521" s="1" t="s">
        <v>2777</v>
      </c>
      <c r="I521" s="1" t="s">
        <v>4224</v>
      </c>
      <c r="J521" s="1" t="s">
        <v>2779</v>
      </c>
      <c r="K521" s="1" t="s">
        <v>4224</v>
      </c>
      <c r="L521" s="1" t="s">
        <v>4224</v>
      </c>
      <c r="M521" s="1" t="s">
        <v>2780</v>
      </c>
      <c r="N521" s="1" t="s">
        <v>2780</v>
      </c>
      <c r="O521" s="1" t="s">
        <v>2781</v>
      </c>
      <c r="P521" s="1" t="s">
        <v>2782</v>
      </c>
      <c r="Q521" s="1" t="s">
        <v>4392</v>
      </c>
      <c r="R521" s="1" t="s">
        <v>73</v>
      </c>
      <c r="S521" s="1" t="s">
        <v>2784</v>
      </c>
      <c r="T521" s="1" t="s">
        <v>2785</v>
      </c>
    </row>
    <row r="522" s="1" customFormat="1" spans="1:20">
      <c r="A522" s="1" t="s">
        <v>2454</v>
      </c>
      <c r="B522" s="1" t="s">
        <v>1472</v>
      </c>
      <c r="C522" s="1" t="s">
        <v>4393</v>
      </c>
      <c r="D522" s="1" t="s">
        <v>2456</v>
      </c>
      <c r="E522" s="1" t="s">
        <v>4394</v>
      </c>
      <c r="F522" s="1" t="s">
        <v>1472</v>
      </c>
      <c r="G522" s="1" t="s">
        <v>2323</v>
      </c>
      <c r="H522" s="1" t="s">
        <v>2777</v>
      </c>
      <c r="I522" s="1" t="s">
        <v>4395</v>
      </c>
      <c r="J522" s="1" t="s">
        <v>2779</v>
      </c>
      <c r="K522" s="1" t="s">
        <v>4395</v>
      </c>
      <c r="L522" s="1" t="s">
        <v>4395</v>
      </c>
      <c r="M522" s="1" t="s">
        <v>2780</v>
      </c>
      <c r="N522" s="1" t="s">
        <v>2780</v>
      </c>
      <c r="O522" s="1" t="s">
        <v>2781</v>
      </c>
      <c r="P522" s="1" t="s">
        <v>2782</v>
      </c>
      <c r="Q522" s="1" t="s">
        <v>4396</v>
      </c>
      <c r="R522" s="1" t="s">
        <v>73</v>
      </c>
      <c r="S522" s="1" t="s">
        <v>2784</v>
      </c>
      <c r="T522" s="1" t="s">
        <v>2785</v>
      </c>
    </row>
    <row r="523" s="1" customFormat="1" spans="1:20">
      <c r="A523" s="1" t="s">
        <v>2539</v>
      </c>
      <c r="B523" s="1" t="s">
        <v>1472</v>
      </c>
      <c r="C523" s="1" t="s">
        <v>4397</v>
      </c>
      <c r="D523" s="1" t="s">
        <v>4398</v>
      </c>
      <c r="E523" s="1" t="s">
        <v>2542</v>
      </c>
      <c r="F523" s="1" t="s">
        <v>1949</v>
      </c>
      <c r="G523" s="1" t="s">
        <v>2323</v>
      </c>
      <c r="H523" s="1" t="s">
        <v>2777</v>
      </c>
      <c r="I523" s="1" t="s">
        <v>4399</v>
      </c>
      <c r="J523" s="1" t="s">
        <v>2779</v>
      </c>
      <c r="K523" s="1" t="s">
        <v>4399</v>
      </c>
      <c r="L523" s="1" t="s">
        <v>4399</v>
      </c>
      <c r="M523" s="1" t="s">
        <v>2780</v>
      </c>
      <c r="N523" s="1" t="s">
        <v>2780</v>
      </c>
      <c r="O523" s="1" t="s">
        <v>2781</v>
      </c>
      <c r="P523" s="1" t="s">
        <v>2782</v>
      </c>
      <c r="Q523" s="1" t="s">
        <v>4400</v>
      </c>
      <c r="R523" s="1" t="s">
        <v>73</v>
      </c>
      <c r="S523" s="1" t="s">
        <v>2784</v>
      </c>
      <c r="T523" s="1" t="s">
        <v>2785</v>
      </c>
    </row>
    <row r="524" s="1" customFormat="1" spans="1:20">
      <c r="A524" s="1" t="s">
        <v>2190</v>
      </c>
      <c r="B524" s="1" t="s">
        <v>1472</v>
      </c>
      <c r="C524" s="1" t="s">
        <v>4401</v>
      </c>
      <c r="D524" s="1" t="s">
        <v>1111</v>
      </c>
      <c r="E524" s="1" t="s">
        <v>2191</v>
      </c>
      <c r="F524" s="1" t="s">
        <v>1472</v>
      </c>
      <c r="G524" s="1" t="s">
        <v>1949</v>
      </c>
      <c r="H524" s="1" t="s">
        <v>2777</v>
      </c>
      <c r="I524" s="1" t="s">
        <v>4402</v>
      </c>
      <c r="J524" s="1" t="s">
        <v>2779</v>
      </c>
      <c r="K524" s="1" t="s">
        <v>4402</v>
      </c>
      <c r="L524" s="1" t="s">
        <v>4402</v>
      </c>
      <c r="M524" s="1" t="s">
        <v>2780</v>
      </c>
      <c r="N524" s="1" t="s">
        <v>2780</v>
      </c>
      <c r="O524" s="1" t="s">
        <v>2781</v>
      </c>
      <c r="P524" s="1" t="s">
        <v>2782</v>
      </c>
      <c r="Q524" s="1" t="s">
        <v>4403</v>
      </c>
      <c r="R524" s="1" t="s">
        <v>73</v>
      </c>
      <c r="S524" s="1" t="s">
        <v>2784</v>
      </c>
      <c r="T524" s="1" t="s">
        <v>2785</v>
      </c>
    </row>
    <row r="525" s="1" customFormat="1" spans="1:20">
      <c r="A525" s="1" t="s">
        <v>2125</v>
      </c>
      <c r="B525" s="1" t="s">
        <v>1472</v>
      </c>
      <c r="C525" s="1" t="s">
        <v>4404</v>
      </c>
      <c r="D525" s="1" t="s">
        <v>807</v>
      </c>
      <c r="E525" s="1" t="s">
        <v>4405</v>
      </c>
      <c r="F525" s="1" t="s">
        <v>1472</v>
      </c>
      <c r="G525" s="1" t="s">
        <v>1949</v>
      </c>
      <c r="H525" s="1" t="s">
        <v>2777</v>
      </c>
      <c r="I525" s="1" t="s">
        <v>4406</v>
      </c>
      <c r="J525" s="1" t="s">
        <v>2779</v>
      </c>
      <c r="K525" s="1" t="s">
        <v>4406</v>
      </c>
      <c r="L525" s="1" t="s">
        <v>4406</v>
      </c>
      <c r="M525" s="1" t="s">
        <v>2780</v>
      </c>
      <c r="N525" s="1" t="s">
        <v>2780</v>
      </c>
      <c r="O525" s="1" t="s">
        <v>2781</v>
      </c>
      <c r="P525" s="1" t="s">
        <v>2782</v>
      </c>
      <c r="Q525" s="1" t="s">
        <v>4407</v>
      </c>
      <c r="R525" s="1" t="s">
        <v>73</v>
      </c>
      <c r="S525" s="1" t="s">
        <v>2784</v>
      </c>
      <c r="T525" s="1" t="s">
        <v>2785</v>
      </c>
    </row>
    <row r="526" s="1" customFormat="1" spans="1:20">
      <c r="A526" s="1" t="s">
        <v>2142</v>
      </c>
      <c r="B526" s="1" t="s">
        <v>1472</v>
      </c>
      <c r="C526" s="1" t="s">
        <v>4408</v>
      </c>
      <c r="D526" s="1" t="s">
        <v>2144</v>
      </c>
      <c r="E526" s="1" t="s">
        <v>2145</v>
      </c>
      <c r="F526" s="1" t="s">
        <v>1472</v>
      </c>
      <c r="G526" s="1" t="s">
        <v>1949</v>
      </c>
      <c r="H526" s="1" t="s">
        <v>2777</v>
      </c>
      <c r="I526" s="1" t="s">
        <v>3416</v>
      </c>
      <c r="J526" s="1" t="s">
        <v>2779</v>
      </c>
      <c r="K526" s="1" t="s">
        <v>3416</v>
      </c>
      <c r="L526" s="1" t="s">
        <v>3416</v>
      </c>
      <c r="M526" s="1" t="s">
        <v>2780</v>
      </c>
      <c r="N526" s="1" t="s">
        <v>2780</v>
      </c>
      <c r="O526" s="1" t="s">
        <v>2781</v>
      </c>
      <c r="P526" s="1" t="s">
        <v>2782</v>
      </c>
      <c r="Q526" s="1" t="s">
        <v>4409</v>
      </c>
      <c r="R526" s="1" t="s">
        <v>73</v>
      </c>
      <c r="S526" s="1" t="s">
        <v>2784</v>
      </c>
      <c r="T526" s="1" t="s">
        <v>2785</v>
      </c>
    </row>
    <row r="527" s="1" customFormat="1" spans="1:20">
      <c r="A527" s="1" t="s">
        <v>2146</v>
      </c>
      <c r="B527" s="1" t="s">
        <v>1472</v>
      </c>
      <c r="C527" s="1" t="s">
        <v>4410</v>
      </c>
      <c r="D527" s="1" t="s">
        <v>2148</v>
      </c>
      <c r="E527" s="1" t="s">
        <v>4411</v>
      </c>
      <c r="F527" s="1" t="s">
        <v>1472</v>
      </c>
      <c r="G527" s="1" t="s">
        <v>1949</v>
      </c>
      <c r="H527" s="1" t="s">
        <v>2777</v>
      </c>
      <c r="I527" s="1" t="s">
        <v>3963</v>
      </c>
      <c r="J527" s="1" t="s">
        <v>2779</v>
      </c>
      <c r="K527" s="1" t="s">
        <v>3963</v>
      </c>
      <c r="L527" s="1" t="s">
        <v>3963</v>
      </c>
      <c r="M527" s="1" t="s">
        <v>2780</v>
      </c>
      <c r="N527" s="1" t="s">
        <v>2780</v>
      </c>
      <c r="O527" s="1" t="s">
        <v>2781</v>
      </c>
      <c r="P527" s="1" t="s">
        <v>2782</v>
      </c>
      <c r="Q527" s="1" t="s">
        <v>4412</v>
      </c>
      <c r="R527" s="1" t="s">
        <v>73</v>
      </c>
      <c r="S527" s="1" t="s">
        <v>2784</v>
      </c>
      <c r="T527" s="1" t="s">
        <v>2785</v>
      </c>
    </row>
    <row r="528" s="1" customFormat="1" spans="1:20">
      <c r="A528" s="1" t="s">
        <v>2036</v>
      </c>
      <c r="B528" s="1" t="s">
        <v>1472</v>
      </c>
      <c r="C528" s="1" t="s">
        <v>4413</v>
      </c>
      <c r="D528" s="1" t="s">
        <v>4414</v>
      </c>
      <c r="E528" s="1" t="s">
        <v>2039</v>
      </c>
      <c r="F528" s="1" t="s">
        <v>1472</v>
      </c>
      <c r="G528" s="1" t="s">
        <v>1949</v>
      </c>
      <c r="H528" s="1" t="s">
        <v>2777</v>
      </c>
      <c r="I528" s="1" t="s">
        <v>2882</v>
      </c>
      <c r="J528" s="1" t="s">
        <v>2779</v>
      </c>
      <c r="K528" s="1" t="s">
        <v>2882</v>
      </c>
      <c r="L528" s="1" t="s">
        <v>2882</v>
      </c>
      <c r="M528" s="1" t="s">
        <v>2780</v>
      </c>
      <c r="N528" s="1" t="s">
        <v>2780</v>
      </c>
      <c r="O528" s="1" t="s">
        <v>2781</v>
      </c>
      <c r="P528" s="1" t="s">
        <v>2782</v>
      </c>
      <c r="Q528" s="1" t="s">
        <v>4415</v>
      </c>
      <c r="R528" s="1" t="s">
        <v>73</v>
      </c>
      <c r="S528" s="1" t="s">
        <v>2784</v>
      </c>
      <c r="T528" s="1" t="s">
        <v>2785</v>
      </c>
    </row>
    <row r="529" s="1" customFormat="1" spans="1:20">
      <c r="A529" s="1" t="s">
        <v>2237</v>
      </c>
      <c r="B529" s="1" t="s">
        <v>1472</v>
      </c>
      <c r="C529" s="1" t="s">
        <v>4416</v>
      </c>
      <c r="D529" s="1" t="s">
        <v>2239</v>
      </c>
      <c r="E529" s="1" t="s">
        <v>2240</v>
      </c>
      <c r="F529" s="1" t="s">
        <v>1472</v>
      </c>
      <c r="G529" s="1" t="s">
        <v>1949</v>
      </c>
      <c r="H529" s="1" t="s">
        <v>2777</v>
      </c>
      <c r="I529" s="1" t="s">
        <v>3152</v>
      </c>
      <c r="J529" s="1" t="s">
        <v>2779</v>
      </c>
      <c r="K529" s="1" t="s">
        <v>3152</v>
      </c>
      <c r="L529" s="1" t="s">
        <v>3152</v>
      </c>
      <c r="M529" s="1" t="s">
        <v>2780</v>
      </c>
      <c r="N529" s="1" t="s">
        <v>2780</v>
      </c>
      <c r="O529" s="1" t="s">
        <v>2781</v>
      </c>
      <c r="P529" s="1" t="s">
        <v>2782</v>
      </c>
      <c r="Q529" s="1" t="s">
        <v>4417</v>
      </c>
      <c r="R529" s="1" t="s">
        <v>73</v>
      </c>
      <c r="S529" s="1" t="s">
        <v>2784</v>
      </c>
      <c r="T529" s="1" t="s">
        <v>2785</v>
      </c>
    </row>
    <row r="530" s="1" customFormat="1" spans="1:20">
      <c r="A530" s="1" t="s">
        <v>2193</v>
      </c>
      <c r="B530" s="1" t="s">
        <v>1472</v>
      </c>
      <c r="C530" s="1" t="s">
        <v>4418</v>
      </c>
      <c r="D530" s="1" t="s">
        <v>2195</v>
      </c>
      <c r="E530" s="1" t="s">
        <v>2196</v>
      </c>
      <c r="F530" s="1" t="s">
        <v>1472</v>
      </c>
      <c r="G530" s="1" t="s">
        <v>1949</v>
      </c>
      <c r="H530" s="1" t="s">
        <v>2777</v>
      </c>
      <c r="I530" s="1" t="s">
        <v>3730</v>
      </c>
      <c r="J530" s="1" t="s">
        <v>2779</v>
      </c>
      <c r="K530" s="1" t="s">
        <v>3730</v>
      </c>
      <c r="L530" s="1" t="s">
        <v>3730</v>
      </c>
      <c r="M530" s="1" t="s">
        <v>2780</v>
      </c>
      <c r="N530" s="1" t="s">
        <v>2780</v>
      </c>
      <c r="O530" s="1" t="s">
        <v>2781</v>
      </c>
      <c r="P530" s="1" t="s">
        <v>2782</v>
      </c>
      <c r="Q530" s="1" t="s">
        <v>4419</v>
      </c>
      <c r="R530" s="1" t="s">
        <v>73</v>
      </c>
      <c r="S530" s="1" t="s">
        <v>2784</v>
      </c>
      <c r="T530" s="1" t="s">
        <v>2785</v>
      </c>
    </row>
    <row r="531" s="1" customFormat="1" spans="1:20">
      <c r="A531" s="1" t="s">
        <v>2198</v>
      </c>
      <c r="B531" s="1" t="s">
        <v>1472</v>
      </c>
      <c r="C531" s="1" t="s">
        <v>4420</v>
      </c>
      <c r="D531" s="1" t="s">
        <v>2195</v>
      </c>
      <c r="E531" s="1" t="s">
        <v>2199</v>
      </c>
      <c r="F531" s="1" t="s">
        <v>1472</v>
      </c>
      <c r="G531" s="1" t="s">
        <v>1949</v>
      </c>
      <c r="H531" s="1" t="s">
        <v>2777</v>
      </c>
      <c r="I531" s="1" t="s">
        <v>3730</v>
      </c>
      <c r="J531" s="1" t="s">
        <v>2779</v>
      </c>
      <c r="K531" s="1" t="s">
        <v>3730</v>
      </c>
      <c r="L531" s="1" t="s">
        <v>3730</v>
      </c>
      <c r="M531" s="1" t="s">
        <v>2780</v>
      </c>
      <c r="N531" s="1" t="s">
        <v>2780</v>
      </c>
      <c r="O531" s="1" t="s">
        <v>2781</v>
      </c>
      <c r="P531" s="1" t="s">
        <v>2782</v>
      </c>
      <c r="Q531" s="1" t="s">
        <v>4421</v>
      </c>
      <c r="R531" s="1" t="s">
        <v>73</v>
      </c>
      <c r="S531" s="1" t="s">
        <v>2784</v>
      </c>
      <c r="T531" s="1" t="s">
        <v>2785</v>
      </c>
    </row>
    <row r="532" s="1" customFormat="1" spans="1:20">
      <c r="A532" s="1" t="s">
        <v>2300</v>
      </c>
      <c r="B532" s="1" t="s">
        <v>1472</v>
      </c>
      <c r="C532" s="1" t="s">
        <v>4422</v>
      </c>
      <c r="D532" s="1" t="s">
        <v>4423</v>
      </c>
      <c r="E532" s="1" t="s">
        <v>2303</v>
      </c>
      <c r="F532" s="1" t="s">
        <v>1472</v>
      </c>
      <c r="G532" s="1" t="s">
        <v>1949</v>
      </c>
      <c r="H532" s="1" t="s">
        <v>2777</v>
      </c>
      <c r="I532" s="1" t="s">
        <v>3145</v>
      </c>
      <c r="J532" s="1" t="s">
        <v>2779</v>
      </c>
      <c r="K532" s="1" t="s">
        <v>3145</v>
      </c>
      <c r="L532" s="1" t="s">
        <v>3145</v>
      </c>
      <c r="M532" s="1" t="s">
        <v>2780</v>
      </c>
      <c r="N532" s="1" t="s">
        <v>2780</v>
      </c>
      <c r="O532" s="1" t="s">
        <v>2781</v>
      </c>
      <c r="P532" s="1" t="s">
        <v>2782</v>
      </c>
      <c r="Q532" s="1" t="s">
        <v>4424</v>
      </c>
      <c r="R532" s="1" t="s">
        <v>73</v>
      </c>
      <c r="S532" s="1" t="s">
        <v>2784</v>
      </c>
      <c r="T532" s="1" t="s">
        <v>2785</v>
      </c>
    </row>
    <row r="533" s="1" customFormat="1" spans="1:20">
      <c r="A533" s="1" t="s">
        <v>2295</v>
      </c>
      <c r="B533" s="1" t="s">
        <v>1472</v>
      </c>
      <c r="C533" s="1" t="s">
        <v>4425</v>
      </c>
      <c r="D533" s="1" t="s">
        <v>3385</v>
      </c>
      <c r="E533" s="1" t="s">
        <v>2298</v>
      </c>
      <c r="F533" s="1" t="s">
        <v>1472</v>
      </c>
      <c r="G533" s="1" t="s">
        <v>1949</v>
      </c>
      <c r="H533" s="1" t="s">
        <v>2777</v>
      </c>
      <c r="I533" s="1" t="s">
        <v>3122</v>
      </c>
      <c r="J533" s="1" t="s">
        <v>2779</v>
      </c>
      <c r="K533" s="1" t="s">
        <v>3122</v>
      </c>
      <c r="L533" s="1" t="s">
        <v>3122</v>
      </c>
      <c r="M533" s="1" t="s">
        <v>2780</v>
      </c>
      <c r="N533" s="1" t="s">
        <v>2780</v>
      </c>
      <c r="O533" s="1" t="s">
        <v>2781</v>
      </c>
      <c r="P533" s="1" t="s">
        <v>2782</v>
      </c>
      <c r="Q533" s="1" t="s">
        <v>4426</v>
      </c>
      <c r="R533" s="1" t="s">
        <v>73</v>
      </c>
      <c r="S533" s="1" t="s">
        <v>2784</v>
      </c>
      <c r="T533" s="1" t="s">
        <v>2785</v>
      </c>
    </row>
    <row r="534" s="1" customFormat="1" spans="1:20">
      <c r="A534" s="1" t="s">
        <v>2041</v>
      </c>
      <c r="B534" s="1" t="s">
        <v>1472</v>
      </c>
      <c r="C534" s="1" t="s">
        <v>4427</v>
      </c>
      <c r="D534" s="1" t="s">
        <v>3985</v>
      </c>
      <c r="E534" s="1" t="s">
        <v>2042</v>
      </c>
      <c r="F534" s="1" t="s">
        <v>1472</v>
      </c>
      <c r="G534" s="1" t="s">
        <v>1949</v>
      </c>
      <c r="H534" s="1" t="s">
        <v>2777</v>
      </c>
      <c r="I534" s="1" t="s">
        <v>3806</v>
      </c>
      <c r="J534" s="1" t="s">
        <v>2779</v>
      </c>
      <c r="K534" s="1" t="s">
        <v>3806</v>
      </c>
      <c r="L534" s="1" t="s">
        <v>3806</v>
      </c>
      <c r="M534" s="1" t="s">
        <v>2780</v>
      </c>
      <c r="N534" s="1" t="s">
        <v>2780</v>
      </c>
      <c r="O534" s="1" t="s">
        <v>2781</v>
      </c>
      <c r="P534" s="1" t="s">
        <v>2782</v>
      </c>
      <c r="Q534" s="1" t="s">
        <v>4428</v>
      </c>
      <c r="R534" s="1" t="s">
        <v>73</v>
      </c>
      <c r="S534" s="1" t="s">
        <v>2784</v>
      </c>
      <c r="T534" s="1" t="s">
        <v>2785</v>
      </c>
    </row>
    <row r="535" s="1" customFormat="1" spans="1:20">
      <c r="A535" s="1" t="s">
        <v>2257</v>
      </c>
      <c r="B535" s="1" t="s">
        <v>1472</v>
      </c>
      <c r="C535" s="1" t="s">
        <v>4429</v>
      </c>
      <c r="D535" s="1" t="s">
        <v>2259</v>
      </c>
      <c r="E535" s="1" t="s">
        <v>2260</v>
      </c>
      <c r="F535" s="1" t="s">
        <v>1472</v>
      </c>
      <c r="G535" s="1" t="s">
        <v>1949</v>
      </c>
      <c r="H535" s="1" t="s">
        <v>2777</v>
      </c>
      <c r="I535" s="1" t="s">
        <v>4430</v>
      </c>
      <c r="J535" s="1" t="s">
        <v>2779</v>
      </c>
      <c r="K535" s="1" t="s">
        <v>4430</v>
      </c>
      <c r="L535" s="1" t="s">
        <v>4430</v>
      </c>
      <c r="M535" s="1" t="s">
        <v>2780</v>
      </c>
      <c r="N535" s="1" t="s">
        <v>2780</v>
      </c>
      <c r="O535" s="1" t="s">
        <v>2781</v>
      </c>
      <c r="P535" s="1" t="s">
        <v>2782</v>
      </c>
      <c r="Q535" s="1" t="s">
        <v>4431</v>
      </c>
      <c r="R535" s="1" t="s">
        <v>73</v>
      </c>
      <c r="S535" s="1" t="s">
        <v>2784</v>
      </c>
      <c r="T535" s="1" t="s">
        <v>2785</v>
      </c>
    </row>
    <row r="536" s="1" customFormat="1" spans="1:20">
      <c r="A536" s="1" t="s">
        <v>2200</v>
      </c>
      <c r="B536" s="1" t="s">
        <v>1472</v>
      </c>
      <c r="C536" s="1" t="s">
        <v>4432</v>
      </c>
      <c r="D536" s="1" t="s">
        <v>2202</v>
      </c>
      <c r="E536" s="1" t="s">
        <v>2203</v>
      </c>
      <c r="F536" s="1" t="s">
        <v>1472</v>
      </c>
      <c r="G536" s="1" t="s">
        <v>1949</v>
      </c>
      <c r="H536" s="1" t="s">
        <v>2777</v>
      </c>
      <c r="I536" s="1" t="s">
        <v>3759</v>
      </c>
      <c r="J536" s="1" t="s">
        <v>2779</v>
      </c>
      <c r="K536" s="1" t="s">
        <v>3759</v>
      </c>
      <c r="L536" s="1" t="s">
        <v>3759</v>
      </c>
      <c r="M536" s="1" t="s">
        <v>2780</v>
      </c>
      <c r="N536" s="1" t="s">
        <v>2780</v>
      </c>
      <c r="O536" s="1" t="s">
        <v>2781</v>
      </c>
      <c r="P536" s="1" t="s">
        <v>2782</v>
      </c>
      <c r="Q536" s="1" t="s">
        <v>4433</v>
      </c>
      <c r="R536" s="1" t="s">
        <v>73</v>
      </c>
      <c r="S536" s="1" t="s">
        <v>2784</v>
      </c>
      <c r="T536" s="1" t="s">
        <v>2785</v>
      </c>
    </row>
    <row r="537" s="1" customFormat="1" spans="1:20">
      <c r="A537" s="1" t="s">
        <v>2655</v>
      </c>
      <c r="B537" s="1" t="s">
        <v>1472</v>
      </c>
      <c r="C537" s="1" t="s">
        <v>4434</v>
      </c>
      <c r="D537" s="1" t="s">
        <v>2657</v>
      </c>
      <c r="E537" s="1" t="s">
        <v>2658</v>
      </c>
      <c r="F537" s="1" t="s">
        <v>1949</v>
      </c>
      <c r="G537" s="1" t="s">
        <v>2323</v>
      </c>
      <c r="H537" s="1" t="s">
        <v>2777</v>
      </c>
      <c r="I537" s="1" t="s">
        <v>4435</v>
      </c>
      <c r="J537" s="1" t="s">
        <v>2779</v>
      </c>
      <c r="K537" s="1" t="s">
        <v>4435</v>
      </c>
      <c r="L537" s="1" t="s">
        <v>4435</v>
      </c>
      <c r="M537" s="1" t="s">
        <v>2780</v>
      </c>
      <c r="N537" s="1" t="s">
        <v>2780</v>
      </c>
      <c r="O537" s="1" t="s">
        <v>2781</v>
      </c>
      <c r="P537" s="1" t="s">
        <v>2782</v>
      </c>
      <c r="Q537" s="1" t="s">
        <v>4436</v>
      </c>
      <c r="R537" s="1" t="s">
        <v>73</v>
      </c>
      <c r="S537" s="1" t="s">
        <v>2784</v>
      </c>
      <c r="T537" s="1" t="s">
        <v>2785</v>
      </c>
    </row>
    <row r="538" s="1" customFormat="1" spans="1:20">
      <c r="A538" s="1" t="s">
        <v>2304</v>
      </c>
      <c r="B538" s="1" t="s">
        <v>1472</v>
      </c>
      <c r="C538" s="1" t="s">
        <v>4437</v>
      </c>
      <c r="D538" s="1" t="s">
        <v>4438</v>
      </c>
      <c r="E538" s="1" t="s">
        <v>2307</v>
      </c>
      <c r="F538" s="1" t="s">
        <v>1472</v>
      </c>
      <c r="G538" s="1" t="s">
        <v>1949</v>
      </c>
      <c r="H538" s="1" t="s">
        <v>2777</v>
      </c>
      <c r="I538" s="1" t="s">
        <v>4439</v>
      </c>
      <c r="J538" s="1" t="s">
        <v>2779</v>
      </c>
      <c r="K538" s="1" t="s">
        <v>4439</v>
      </c>
      <c r="L538" s="1" t="s">
        <v>4439</v>
      </c>
      <c r="M538" s="1" t="s">
        <v>2780</v>
      </c>
      <c r="N538" s="1" t="s">
        <v>2780</v>
      </c>
      <c r="O538" s="1" t="s">
        <v>2781</v>
      </c>
      <c r="P538" s="1" t="s">
        <v>2782</v>
      </c>
      <c r="Q538" s="1" t="s">
        <v>4440</v>
      </c>
      <c r="R538" s="1" t="s">
        <v>73</v>
      </c>
      <c r="S538" s="1" t="s">
        <v>2784</v>
      </c>
      <c r="T538" s="1" t="s">
        <v>2785</v>
      </c>
    </row>
    <row r="539" s="1" customFormat="1" spans="1:20">
      <c r="A539" s="1" t="s">
        <v>2019</v>
      </c>
      <c r="B539" s="1" t="s">
        <v>1472</v>
      </c>
      <c r="C539" s="1" t="s">
        <v>4441</v>
      </c>
      <c r="D539" s="1" t="s">
        <v>4442</v>
      </c>
      <c r="E539" s="1" t="s">
        <v>2022</v>
      </c>
      <c r="F539" s="1" t="s">
        <v>1472</v>
      </c>
      <c r="G539" s="1" t="s">
        <v>1949</v>
      </c>
      <c r="H539" s="1" t="s">
        <v>2777</v>
      </c>
      <c r="I539" s="1" t="s">
        <v>2871</v>
      </c>
      <c r="J539" s="1" t="s">
        <v>2779</v>
      </c>
      <c r="K539" s="1" t="s">
        <v>2871</v>
      </c>
      <c r="L539" s="1" t="s">
        <v>2871</v>
      </c>
      <c r="M539" s="1" t="s">
        <v>2780</v>
      </c>
      <c r="N539" s="1" t="s">
        <v>2780</v>
      </c>
      <c r="O539" s="1" t="s">
        <v>2781</v>
      </c>
      <c r="P539" s="1" t="s">
        <v>2782</v>
      </c>
      <c r="Q539" s="1" t="s">
        <v>4443</v>
      </c>
      <c r="R539" s="1" t="s">
        <v>73</v>
      </c>
      <c r="S539" s="1" t="s">
        <v>2784</v>
      </c>
      <c r="T539" s="1" t="s">
        <v>2785</v>
      </c>
    </row>
    <row r="540" s="1" customFormat="1" spans="1:20">
      <c r="A540" s="1" t="s">
        <v>2071</v>
      </c>
      <c r="B540" s="1" t="s">
        <v>1472</v>
      </c>
      <c r="C540" s="1" t="s">
        <v>4444</v>
      </c>
      <c r="D540" s="1" t="s">
        <v>1290</v>
      </c>
      <c r="E540" s="1" t="s">
        <v>2072</v>
      </c>
      <c r="F540" s="1" t="s">
        <v>1472</v>
      </c>
      <c r="G540" s="1" t="s">
        <v>1949</v>
      </c>
      <c r="H540" s="1" t="s">
        <v>2777</v>
      </c>
      <c r="I540" s="1" t="s">
        <v>3068</v>
      </c>
      <c r="J540" s="1" t="s">
        <v>2779</v>
      </c>
      <c r="K540" s="1" t="s">
        <v>3068</v>
      </c>
      <c r="L540" s="1" t="s">
        <v>3068</v>
      </c>
      <c r="M540" s="1" t="s">
        <v>2780</v>
      </c>
      <c r="N540" s="1" t="s">
        <v>2780</v>
      </c>
      <c r="O540" s="1" t="s">
        <v>2781</v>
      </c>
      <c r="P540" s="1" t="s">
        <v>2782</v>
      </c>
      <c r="Q540" s="1" t="s">
        <v>4445</v>
      </c>
      <c r="R540" s="1" t="s">
        <v>73</v>
      </c>
      <c r="S540" s="1" t="s">
        <v>2784</v>
      </c>
      <c r="T540" s="1" t="s">
        <v>2785</v>
      </c>
    </row>
    <row r="541" s="1" customFormat="1" spans="1:20">
      <c r="A541" s="1" t="s">
        <v>2241</v>
      </c>
      <c r="B541" s="1" t="s">
        <v>1472</v>
      </c>
      <c r="C541" s="1" t="s">
        <v>4446</v>
      </c>
      <c r="D541" s="1" t="s">
        <v>1394</v>
      </c>
      <c r="E541" s="1" t="s">
        <v>2242</v>
      </c>
      <c r="F541" s="1" t="s">
        <v>1472</v>
      </c>
      <c r="G541" s="1" t="s">
        <v>1949</v>
      </c>
      <c r="H541" s="1" t="s">
        <v>2777</v>
      </c>
      <c r="I541" s="1" t="s">
        <v>4385</v>
      </c>
      <c r="J541" s="1" t="s">
        <v>2779</v>
      </c>
      <c r="K541" s="1" t="s">
        <v>4385</v>
      </c>
      <c r="L541" s="1" t="s">
        <v>4385</v>
      </c>
      <c r="M541" s="1" t="s">
        <v>2780</v>
      </c>
      <c r="N541" s="1" t="s">
        <v>2780</v>
      </c>
      <c r="O541" s="1" t="s">
        <v>2781</v>
      </c>
      <c r="P541" s="1" t="s">
        <v>2782</v>
      </c>
      <c r="Q541" s="1" t="s">
        <v>4447</v>
      </c>
      <c r="R541" s="1" t="s">
        <v>73</v>
      </c>
      <c r="S541" s="1" t="s">
        <v>2784</v>
      </c>
      <c r="T541" s="1" t="s">
        <v>2785</v>
      </c>
    </row>
    <row r="542" s="1" customFormat="1" spans="1:20">
      <c r="A542" s="1" t="s">
        <v>2073</v>
      </c>
      <c r="B542" s="1" t="s">
        <v>1472</v>
      </c>
      <c r="C542" s="1" t="s">
        <v>4448</v>
      </c>
      <c r="D542" s="1" t="s">
        <v>2075</v>
      </c>
      <c r="E542" s="1" t="s">
        <v>2076</v>
      </c>
      <c r="F542" s="1" t="s">
        <v>1472</v>
      </c>
      <c r="G542" s="1" t="s">
        <v>1949</v>
      </c>
      <c r="H542" s="1" t="s">
        <v>2777</v>
      </c>
      <c r="I542" s="1" t="s">
        <v>4449</v>
      </c>
      <c r="J542" s="1" t="s">
        <v>2779</v>
      </c>
      <c r="K542" s="1" t="s">
        <v>4449</v>
      </c>
      <c r="L542" s="1" t="s">
        <v>4449</v>
      </c>
      <c r="M542" s="1" t="s">
        <v>2780</v>
      </c>
      <c r="N542" s="1" t="s">
        <v>2780</v>
      </c>
      <c r="O542" s="1" t="s">
        <v>2781</v>
      </c>
      <c r="P542" s="1" t="s">
        <v>2782</v>
      </c>
      <c r="Q542" s="1" t="s">
        <v>4450</v>
      </c>
      <c r="R542" s="1" t="s">
        <v>73</v>
      </c>
      <c r="S542" s="1" t="s">
        <v>2784</v>
      </c>
      <c r="T542" s="1" t="s">
        <v>2785</v>
      </c>
    </row>
    <row r="543" s="1" customFormat="1" spans="1:20">
      <c r="A543" s="1" t="s">
        <v>2653</v>
      </c>
      <c r="B543" s="1" t="s">
        <v>1949</v>
      </c>
      <c r="C543" s="1" t="s">
        <v>4451</v>
      </c>
      <c r="D543" s="1" t="s">
        <v>1922</v>
      </c>
      <c r="E543" s="1" t="s">
        <v>1923</v>
      </c>
      <c r="F543" s="1" t="s">
        <v>1949</v>
      </c>
      <c r="G543" s="1" t="s">
        <v>2323</v>
      </c>
      <c r="H543" s="1" t="s">
        <v>2777</v>
      </c>
      <c r="I543" s="1" t="s">
        <v>4452</v>
      </c>
      <c r="J543" s="1" t="s">
        <v>2779</v>
      </c>
      <c r="K543" s="1" t="s">
        <v>4452</v>
      </c>
      <c r="L543" s="1" t="s">
        <v>4452</v>
      </c>
      <c r="M543" s="1" t="s">
        <v>2780</v>
      </c>
      <c r="N543" s="1" t="s">
        <v>2780</v>
      </c>
      <c r="O543" s="1" t="s">
        <v>2781</v>
      </c>
      <c r="P543" s="1" t="s">
        <v>2782</v>
      </c>
      <c r="Q543" s="1" t="s">
        <v>4453</v>
      </c>
      <c r="R543" s="1" t="s">
        <v>73</v>
      </c>
      <c r="S543" s="1" t="s">
        <v>2784</v>
      </c>
      <c r="T543" s="1" t="s">
        <v>2785</v>
      </c>
    </row>
    <row r="544" s="1" customFormat="1" spans="1:20">
      <c r="A544" s="1" t="s">
        <v>2474</v>
      </c>
      <c r="B544" s="1" t="s">
        <v>1949</v>
      </c>
      <c r="C544" s="1" t="s">
        <v>4454</v>
      </c>
      <c r="D544" s="1" t="s">
        <v>4455</v>
      </c>
      <c r="E544" s="1" t="s">
        <v>4456</v>
      </c>
      <c r="F544" s="1" t="s">
        <v>1949</v>
      </c>
      <c r="G544" s="1" t="s">
        <v>2323</v>
      </c>
      <c r="H544" s="1" t="s">
        <v>2777</v>
      </c>
      <c r="I544" s="1" t="s">
        <v>4457</v>
      </c>
      <c r="J544" s="1" t="s">
        <v>2779</v>
      </c>
      <c r="K544" s="1" t="s">
        <v>4457</v>
      </c>
      <c r="L544" s="1" t="s">
        <v>4457</v>
      </c>
      <c r="M544" s="1" t="s">
        <v>2780</v>
      </c>
      <c r="N544" s="1" t="s">
        <v>2780</v>
      </c>
      <c r="O544" s="1" t="s">
        <v>2781</v>
      </c>
      <c r="P544" s="1" t="s">
        <v>2782</v>
      </c>
      <c r="Q544" s="1" t="s">
        <v>4458</v>
      </c>
      <c r="R544" s="1" t="s">
        <v>73</v>
      </c>
      <c r="S544" s="1" t="s">
        <v>2784</v>
      </c>
      <c r="T544" s="1" t="s">
        <v>2785</v>
      </c>
    </row>
    <row r="545" s="1" customFormat="1" spans="1:20">
      <c r="A545" s="1" t="s">
        <v>2633</v>
      </c>
      <c r="B545" s="1" t="s">
        <v>1949</v>
      </c>
      <c r="C545" s="1" t="s">
        <v>4459</v>
      </c>
      <c r="D545" s="1" t="s">
        <v>4206</v>
      </c>
      <c r="E545" s="1" t="s">
        <v>2634</v>
      </c>
      <c r="F545" s="1" t="s">
        <v>1949</v>
      </c>
      <c r="G545" s="1" t="s">
        <v>2323</v>
      </c>
      <c r="H545" s="1" t="s">
        <v>2777</v>
      </c>
      <c r="I545" s="1" t="s">
        <v>4460</v>
      </c>
      <c r="J545" s="1" t="s">
        <v>2779</v>
      </c>
      <c r="K545" s="1" t="s">
        <v>4460</v>
      </c>
      <c r="L545" s="1" t="s">
        <v>4460</v>
      </c>
      <c r="M545" s="1" t="s">
        <v>2780</v>
      </c>
      <c r="N545" s="1" t="s">
        <v>2780</v>
      </c>
      <c r="O545" s="1" t="s">
        <v>2781</v>
      </c>
      <c r="P545" s="1" t="s">
        <v>2782</v>
      </c>
      <c r="Q545" s="1" t="s">
        <v>4461</v>
      </c>
      <c r="R545" s="1" t="s">
        <v>73</v>
      </c>
      <c r="S545" s="1" t="s">
        <v>2784</v>
      </c>
      <c r="T545" s="1" t="s">
        <v>2785</v>
      </c>
    </row>
    <row r="546" s="1" customFormat="1" spans="1:20">
      <c r="A546" s="1" t="s">
        <v>2621</v>
      </c>
      <c r="B546" s="1" t="s">
        <v>1949</v>
      </c>
      <c r="C546" s="1" t="s">
        <v>4462</v>
      </c>
      <c r="D546" s="1" t="s">
        <v>4463</v>
      </c>
      <c r="E546" s="1" t="s">
        <v>2624</v>
      </c>
      <c r="F546" s="1" t="s">
        <v>1949</v>
      </c>
      <c r="G546" s="1" t="s">
        <v>2323</v>
      </c>
      <c r="H546" s="1" t="s">
        <v>2777</v>
      </c>
      <c r="I546" s="1" t="s">
        <v>3357</v>
      </c>
      <c r="J546" s="1" t="s">
        <v>2779</v>
      </c>
      <c r="K546" s="1" t="s">
        <v>3357</v>
      </c>
      <c r="L546" s="1" t="s">
        <v>3357</v>
      </c>
      <c r="M546" s="1" t="s">
        <v>2780</v>
      </c>
      <c r="N546" s="1" t="s">
        <v>2780</v>
      </c>
      <c r="O546" s="1" t="s">
        <v>2781</v>
      </c>
      <c r="P546" s="1" t="s">
        <v>2782</v>
      </c>
      <c r="Q546" s="1" t="s">
        <v>4464</v>
      </c>
      <c r="R546" s="1" t="s">
        <v>73</v>
      </c>
      <c r="S546" s="1" t="s">
        <v>2784</v>
      </c>
      <c r="T546" s="1" t="s">
        <v>2785</v>
      </c>
    </row>
    <row r="547" s="1" customFormat="1" spans="1:20">
      <c r="A547" s="1" t="s">
        <v>2577</v>
      </c>
      <c r="B547" s="1" t="s">
        <v>1949</v>
      </c>
      <c r="C547" s="1" t="s">
        <v>4465</v>
      </c>
      <c r="D547" s="1" t="s">
        <v>4466</v>
      </c>
      <c r="E547" s="1" t="s">
        <v>2580</v>
      </c>
      <c r="F547" s="1" t="s">
        <v>1949</v>
      </c>
      <c r="G547" s="1" t="s">
        <v>2323</v>
      </c>
      <c r="H547" s="1" t="s">
        <v>2777</v>
      </c>
      <c r="I547" s="1" t="s">
        <v>2943</v>
      </c>
      <c r="J547" s="1" t="s">
        <v>2779</v>
      </c>
      <c r="K547" s="1" t="s">
        <v>2943</v>
      </c>
      <c r="L547" s="1" t="s">
        <v>2943</v>
      </c>
      <c r="M547" s="1" t="s">
        <v>2780</v>
      </c>
      <c r="N547" s="1" t="s">
        <v>2780</v>
      </c>
      <c r="O547" s="1" t="s">
        <v>2781</v>
      </c>
      <c r="P547" s="1" t="s">
        <v>2782</v>
      </c>
      <c r="Q547" s="1" t="s">
        <v>4467</v>
      </c>
      <c r="R547" s="1" t="s">
        <v>73</v>
      </c>
      <c r="S547" s="1" t="s">
        <v>2784</v>
      </c>
      <c r="T547" s="1" t="s">
        <v>2785</v>
      </c>
    </row>
    <row r="548" s="1" customFormat="1" spans="1:20">
      <c r="A548" s="1" t="s">
        <v>2386</v>
      </c>
      <c r="B548" s="1" t="s">
        <v>1949</v>
      </c>
      <c r="C548" s="1" t="s">
        <v>4468</v>
      </c>
      <c r="D548" s="1" t="s">
        <v>2004</v>
      </c>
      <c r="E548" s="1" t="s">
        <v>2005</v>
      </c>
      <c r="F548" s="1" t="s">
        <v>1949</v>
      </c>
      <c r="G548" s="1" t="s">
        <v>2323</v>
      </c>
      <c r="H548" s="1" t="s">
        <v>2777</v>
      </c>
      <c r="I548" s="1" t="s">
        <v>4098</v>
      </c>
      <c r="J548" s="1" t="s">
        <v>2779</v>
      </c>
      <c r="K548" s="1" t="s">
        <v>4098</v>
      </c>
      <c r="L548" s="1" t="s">
        <v>4098</v>
      </c>
      <c r="M548" s="1" t="s">
        <v>2780</v>
      </c>
      <c r="N548" s="1" t="s">
        <v>2780</v>
      </c>
      <c r="O548" s="1" t="s">
        <v>2781</v>
      </c>
      <c r="P548" s="1" t="s">
        <v>2782</v>
      </c>
      <c r="Q548" s="1" t="s">
        <v>4469</v>
      </c>
      <c r="R548" s="1" t="s">
        <v>73</v>
      </c>
      <c r="S548" s="1" t="s">
        <v>2784</v>
      </c>
      <c r="T548" s="1" t="s">
        <v>2785</v>
      </c>
    </row>
    <row r="549" s="1" customFormat="1" spans="1:20">
      <c r="A549" s="1" t="s">
        <v>2340</v>
      </c>
      <c r="B549" s="1" t="s">
        <v>1949</v>
      </c>
      <c r="C549" s="1" t="s">
        <v>4470</v>
      </c>
      <c r="D549" s="1" t="s">
        <v>2342</v>
      </c>
      <c r="E549" s="1" t="s">
        <v>2343</v>
      </c>
      <c r="F549" s="1" t="s">
        <v>1949</v>
      </c>
      <c r="G549" s="1" t="s">
        <v>2323</v>
      </c>
      <c r="H549" s="1" t="s">
        <v>2777</v>
      </c>
      <c r="I549" s="1" t="s">
        <v>2871</v>
      </c>
      <c r="J549" s="1" t="s">
        <v>2779</v>
      </c>
      <c r="K549" s="1" t="s">
        <v>2871</v>
      </c>
      <c r="L549" s="1" t="s">
        <v>2871</v>
      </c>
      <c r="M549" s="1" t="s">
        <v>2780</v>
      </c>
      <c r="N549" s="1" t="s">
        <v>2780</v>
      </c>
      <c r="O549" s="1" t="s">
        <v>2781</v>
      </c>
      <c r="P549" s="1" t="s">
        <v>2782</v>
      </c>
      <c r="Q549" s="1" t="s">
        <v>4471</v>
      </c>
      <c r="R549" s="1" t="s">
        <v>73</v>
      </c>
      <c r="S549" s="1" t="s">
        <v>2784</v>
      </c>
      <c r="T549" s="1" t="s">
        <v>2785</v>
      </c>
    </row>
    <row r="550" s="1" customFormat="1" spans="1:20">
      <c r="A550" s="1" t="s">
        <v>2387</v>
      </c>
      <c r="B550" s="1" t="s">
        <v>1949</v>
      </c>
      <c r="C550" s="1" t="s">
        <v>4472</v>
      </c>
      <c r="D550" s="1" t="s">
        <v>4473</v>
      </c>
      <c r="E550" s="1" t="s">
        <v>2390</v>
      </c>
      <c r="F550" s="1" t="s">
        <v>1949</v>
      </c>
      <c r="G550" s="1" t="s">
        <v>2323</v>
      </c>
      <c r="H550" s="1" t="s">
        <v>2777</v>
      </c>
      <c r="I550" s="1" t="s">
        <v>2871</v>
      </c>
      <c r="J550" s="1" t="s">
        <v>2779</v>
      </c>
      <c r="K550" s="1" t="s">
        <v>2871</v>
      </c>
      <c r="L550" s="1" t="s">
        <v>2871</v>
      </c>
      <c r="M550" s="1" t="s">
        <v>2780</v>
      </c>
      <c r="N550" s="1" t="s">
        <v>2780</v>
      </c>
      <c r="O550" s="1" t="s">
        <v>2781</v>
      </c>
      <c r="P550" s="1" t="s">
        <v>2782</v>
      </c>
      <c r="Q550" s="1" t="s">
        <v>4474</v>
      </c>
      <c r="R550" s="1" t="s">
        <v>73</v>
      </c>
      <c r="S550" s="1" t="s">
        <v>2784</v>
      </c>
      <c r="T550" s="1" t="s">
        <v>2785</v>
      </c>
    </row>
    <row r="551" s="1" customFormat="1" spans="1:20">
      <c r="A551" s="1" t="s">
        <v>2678</v>
      </c>
      <c r="B551" s="1" t="s">
        <v>1949</v>
      </c>
      <c r="C551" s="1" t="s">
        <v>4475</v>
      </c>
      <c r="D551" s="1" t="s">
        <v>1981</v>
      </c>
      <c r="E551" s="1" t="s">
        <v>2679</v>
      </c>
      <c r="F551" s="1" t="s">
        <v>1949</v>
      </c>
      <c r="G551" s="1" t="s">
        <v>2323</v>
      </c>
      <c r="H551" s="1" t="s">
        <v>2777</v>
      </c>
      <c r="I551" s="1" t="s">
        <v>4476</v>
      </c>
      <c r="J551" s="1" t="s">
        <v>2779</v>
      </c>
      <c r="K551" s="1" t="s">
        <v>4476</v>
      </c>
      <c r="L551" s="1" t="s">
        <v>4476</v>
      </c>
      <c r="M551" s="1" t="s">
        <v>2780</v>
      </c>
      <c r="N551" s="1" t="s">
        <v>2780</v>
      </c>
      <c r="O551" s="1" t="s">
        <v>2781</v>
      </c>
      <c r="P551" s="1" t="s">
        <v>2782</v>
      </c>
      <c r="Q551" s="1" t="s">
        <v>4477</v>
      </c>
      <c r="R551" s="1" t="s">
        <v>73</v>
      </c>
      <c r="S551" s="1" t="s">
        <v>2784</v>
      </c>
      <c r="T551" s="1" t="s">
        <v>2785</v>
      </c>
    </row>
    <row r="552" s="1" customFormat="1" spans="1:20">
      <c r="A552" s="1" t="s">
        <v>2365</v>
      </c>
      <c r="B552" s="1" t="s">
        <v>1949</v>
      </c>
      <c r="C552" s="1" t="s">
        <v>4478</v>
      </c>
      <c r="D552" s="1" t="s">
        <v>2367</v>
      </c>
      <c r="E552" s="1" t="s">
        <v>2368</v>
      </c>
      <c r="F552" s="1" t="s">
        <v>1949</v>
      </c>
      <c r="G552" s="1" t="s">
        <v>2323</v>
      </c>
      <c r="H552" s="1" t="s">
        <v>2777</v>
      </c>
      <c r="I552" s="1" t="s">
        <v>3132</v>
      </c>
      <c r="J552" s="1" t="s">
        <v>2779</v>
      </c>
      <c r="K552" s="1" t="s">
        <v>3132</v>
      </c>
      <c r="L552" s="1" t="s">
        <v>3132</v>
      </c>
      <c r="M552" s="1" t="s">
        <v>2780</v>
      </c>
      <c r="N552" s="1" t="s">
        <v>2780</v>
      </c>
      <c r="O552" s="1" t="s">
        <v>2781</v>
      </c>
      <c r="P552" s="1" t="s">
        <v>2782</v>
      </c>
      <c r="Q552" s="1" t="s">
        <v>4479</v>
      </c>
      <c r="R552" s="1" t="s">
        <v>73</v>
      </c>
      <c r="S552" s="1" t="s">
        <v>2784</v>
      </c>
      <c r="T552" s="1" t="s">
        <v>2785</v>
      </c>
    </row>
    <row r="553" s="1" customFormat="1" spans="1:20">
      <c r="A553" s="1" t="s">
        <v>2361</v>
      </c>
      <c r="B553" s="1" t="s">
        <v>1949</v>
      </c>
      <c r="C553" s="1" t="s">
        <v>4480</v>
      </c>
      <c r="D553" s="1" t="s">
        <v>4481</v>
      </c>
      <c r="E553" s="1" t="s">
        <v>2364</v>
      </c>
      <c r="F553" s="1" t="s">
        <v>1949</v>
      </c>
      <c r="G553" s="1" t="s">
        <v>2323</v>
      </c>
      <c r="H553" s="1" t="s">
        <v>2777</v>
      </c>
      <c r="I553" s="1" t="s">
        <v>4031</v>
      </c>
      <c r="J553" s="1" t="s">
        <v>2779</v>
      </c>
      <c r="K553" s="1" t="s">
        <v>4031</v>
      </c>
      <c r="L553" s="1" t="s">
        <v>4031</v>
      </c>
      <c r="M553" s="1" t="s">
        <v>2780</v>
      </c>
      <c r="N553" s="1" t="s">
        <v>2780</v>
      </c>
      <c r="O553" s="1" t="s">
        <v>2781</v>
      </c>
      <c r="P553" s="1" t="s">
        <v>2782</v>
      </c>
      <c r="Q553" s="1" t="s">
        <v>4482</v>
      </c>
      <c r="R553" s="1" t="s">
        <v>73</v>
      </c>
      <c r="S553" s="1" t="s">
        <v>2784</v>
      </c>
      <c r="T553" s="1" t="s">
        <v>2785</v>
      </c>
    </row>
    <row r="554" s="1" customFormat="1" spans="1:20">
      <c r="A554" s="1" t="s">
        <v>2499</v>
      </c>
      <c r="B554" s="1" t="s">
        <v>1949</v>
      </c>
      <c r="C554" s="1" t="s">
        <v>4483</v>
      </c>
      <c r="D554" s="1" t="s">
        <v>2501</v>
      </c>
      <c r="E554" s="1" t="s">
        <v>4484</v>
      </c>
      <c r="F554" s="1" t="s">
        <v>1949</v>
      </c>
      <c r="G554" s="1" t="s">
        <v>2323</v>
      </c>
      <c r="H554" s="1" t="s">
        <v>2777</v>
      </c>
      <c r="I554" s="1" t="s">
        <v>4485</v>
      </c>
      <c r="J554" s="1" t="s">
        <v>2779</v>
      </c>
      <c r="K554" s="1" t="s">
        <v>4485</v>
      </c>
      <c r="L554" s="1" t="s">
        <v>4485</v>
      </c>
      <c r="M554" s="1" t="s">
        <v>2780</v>
      </c>
      <c r="N554" s="1" t="s">
        <v>2780</v>
      </c>
      <c r="O554" s="1" t="s">
        <v>2781</v>
      </c>
      <c r="P554" s="1" t="s">
        <v>2782</v>
      </c>
      <c r="Q554" s="1" t="s">
        <v>4486</v>
      </c>
      <c r="R554" s="1" t="s">
        <v>73</v>
      </c>
      <c r="S554" s="1" t="s">
        <v>2784</v>
      </c>
      <c r="T554" s="1" t="s">
        <v>2785</v>
      </c>
    </row>
    <row r="555" s="1" customFormat="1" spans="1:20">
      <c r="A555" s="1" t="s">
        <v>2495</v>
      </c>
      <c r="B555" s="1" t="s">
        <v>1949</v>
      </c>
      <c r="C555" s="1" t="s">
        <v>4487</v>
      </c>
      <c r="D555" s="1" t="s">
        <v>2497</v>
      </c>
      <c r="E555" s="1" t="s">
        <v>2498</v>
      </c>
      <c r="F555" s="1" t="s">
        <v>1949</v>
      </c>
      <c r="G555" s="1" t="s">
        <v>2323</v>
      </c>
      <c r="H555" s="1" t="s">
        <v>2777</v>
      </c>
      <c r="I555" s="1" t="s">
        <v>3340</v>
      </c>
      <c r="J555" s="1" t="s">
        <v>2779</v>
      </c>
      <c r="K555" s="1" t="s">
        <v>3340</v>
      </c>
      <c r="L555" s="1" t="s">
        <v>3340</v>
      </c>
      <c r="M555" s="1" t="s">
        <v>2780</v>
      </c>
      <c r="N555" s="1" t="s">
        <v>2780</v>
      </c>
      <c r="O555" s="1" t="s">
        <v>2781</v>
      </c>
      <c r="P555" s="1" t="s">
        <v>2782</v>
      </c>
      <c r="Q555" s="1" t="s">
        <v>4488</v>
      </c>
      <c r="R555" s="1" t="s">
        <v>73</v>
      </c>
      <c r="S555" s="1" t="s">
        <v>2784</v>
      </c>
      <c r="T555" s="1" t="s">
        <v>2785</v>
      </c>
    </row>
    <row r="556" s="1" customFormat="1" spans="1:20">
      <c r="A556" s="1" t="s">
        <v>2687</v>
      </c>
      <c r="B556" s="1" t="s">
        <v>1949</v>
      </c>
      <c r="C556" s="1" t="s">
        <v>4489</v>
      </c>
      <c r="D556" s="1" t="s">
        <v>2689</v>
      </c>
      <c r="E556" s="1" t="s">
        <v>2690</v>
      </c>
      <c r="F556" s="1" t="s">
        <v>1949</v>
      </c>
      <c r="G556" s="1" t="s">
        <v>2323</v>
      </c>
      <c r="H556" s="1" t="s">
        <v>2777</v>
      </c>
      <c r="I556" s="1" t="s">
        <v>4490</v>
      </c>
      <c r="J556" s="1" t="s">
        <v>2779</v>
      </c>
      <c r="K556" s="1" t="s">
        <v>4490</v>
      </c>
      <c r="L556" s="1" t="s">
        <v>4490</v>
      </c>
      <c r="M556" s="1" t="s">
        <v>2780</v>
      </c>
      <c r="N556" s="1" t="s">
        <v>2780</v>
      </c>
      <c r="O556" s="1" t="s">
        <v>2781</v>
      </c>
      <c r="P556" s="1" t="s">
        <v>2782</v>
      </c>
      <c r="Q556" s="1" t="s">
        <v>4491</v>
      </c>
      <c r="R556" s="1" t="s">
        <v>73</v>
      </c>
      <c r="S556" s="1" t="s">
        <v>2784</v>
      </c>
      <c r="T556" s="1" t="s">
        <v>2785</v>
      </c>
    </row>
    <row r="557" s="1" customFormat="1" spans="1:20">
      <c r="A557" s="1" t="s">
        <v>2682</v>
      </c>
      <c r="B557" s="1" t="s">
        <v>1949</v>
      </c>
      <c r="C557" s="1" t="s">
        <v>4492</v>
      </c>
      <c r="D557" s="1" t="s">
        <v>2684</v>
      </c>
      <c r="E557" s="1" t="s">
        <v>2685</v>
      </c>
      <c r="F557" s="1" t="s">
        <v>1949</v>
      </c>
      <c r="G557" s="1" t="s">
        <v>2323</v>
      </c>
      <c r="H557" s="1" t="s">
        <v>2777</v>
      </c>
      <c r="I557" s="1" t="s">
        <v>4449</v>
      </c>
      <c r="J557" s="1" t="s">
        <v>2779</v>
      </c>
      <c r="K557" s="1" t="s">
        <v>4449</v>
      </c>
      <c r="L557" s="1" t="s">
        <v>4449</v>
      </c>
      <c r="M557" s="1" t="s">
        <v>2780</v>
      </c>
      <c r="N557" s="1" t="s">
        <v>2780</v>
      </c>
      <c r="O557" s="1" t="s">
        <v>2781</v>
      </c>
      <c r="P557" s="1" t="s">
        <v>2782</v>
      </c>
      <c r="Q557" s="1" t="s">
        <v>4493</v>
      </c>
      <c r="R557" s="1" t="s">
        <v>73</v>
      </c>
      <c r="S557" s="1" t="s">
        <v>2784</v>
      </c>
      <c r="T557" s="1" t="s">
        <v>2785</v>
      </c>
    </row>
    <row r="558" s="1" customFormat="1" spans="1:20">
      <c r="A558" s="1" t="s">
        <v>2354</v>
      </c>
      <c r="B558" s="1" t="s">
        <v>1949</v>
      </c>
      <c r="C558" s="1" t="s">
        <v>4494</v>
      </c>
      <c r="D558" s="1" t="s">
        <v>1250</v>
      </c>
      <c r="E558" s="1" t="s">
        <v>4495</v>
      </c>
      <c r="F558" s="1" t="s">
        <v>1949</v>
      </c>
      <c r="G558" s="1" t="s">
        <v>2323</v>
      </c>
      <c r="H558" s="1" t="s">
        <v>2777</v>
      </c>
      <c r="I558" s="1" t="s">
        <v>3870</v>
      </c>
      <c r="J558" s="1" t="s">
        <v>2779</v>
      </c>
      <c r="K558" s="1" t="s">
        <v>3870</v>
      </c>
      <c r="L558" s="1" t="s">
        <v>3870</v>
      </c>
      <c r="M558" s="1" t="s">
        <v>2780</v>
      </c>
      <c r="N558" s="1" t="s">
        <v>2780</v>
      </c>
      <c r="O558" s="1" t="s">
        <v>2781</v>
      </c>
      <c r="P558" s="1" t="s">
        <v>2782</v>
      </c>
      <c r="Q558" s="1" t="s">
        <v>4496</v>
      </c>
      <c r="R558" s="1" t="s">
        <v>73</v>
      </c>
      <c r="S558" s="1" t="s">
        <v>2784</v>
      </c>
      <c r="T558" s="1" t="s">
        <v>2785</v>
      </c>
    </row>
    <row r="559" s="1" customFormat="1" spans="1:20">
      <c r="A559" s="1" t="s">
        <v>2450</v>
      </c>
      <c r="B559" s="1" t="s">
        <v>1949</v>
      </c>
      <c r="C559" s="1" t="s">
        <v>4497</v>
      </c>
      <c r="D559" s="1" t="s">
        <v>2452</v>
      </c>
      <c r="E559" s="1" t="s">
        <v>2453</v>
      </c>
      <c r="F559" s="1" t="s">
        <v>1949</v>
      </c>
      <c r="G559" s="1" t="s">
        <v>2323</v>
      </c>
      <c r="H559" s="1" t="s">
        <v>2777</v>
      </c>
      <c r="I559" s="1" t="s">
        <v>3049</v>
      </c>
      <c r="J559" s="1" t="s">
        <v>2779</v>
      </c>
      <c r="K559" s="1" t="s">
        <v>3049</v>
      </c>
      <c r="L559" s="1" t="s">
        <v>3049</v>
      </c>
      <c r="M559" s="1" t="s">
        <v>2780</v>
      </c>
      <c r="N559" s="1" t="s">
        <v>2780</v>
      </c>
      <c r="O559" s="1" t="s">
        <v>2781</v>
      </c>
      <c r="P559" s="1" t="s">
        <v>2782</v>
      </c>
      <c r="Q559" s="1" t="s">
        <v>4498</v>
      </c>
      <c r="R559" s="1" t="s">
        <v>73</v>
      </c>
      <c r="S559" s="1" t="s">
        <v>2784</v>
      </c>
      <c r="T559" s="1" t="s">
        <v>2785</v>
      </c>
    </row>
    <row r="560" s="1" customFormat="1" spans="1:20">
      <c r="A560" s="1" t="s">
        <v>2356</v>
      </c>
      <c r="B560" s="1" t="s">
        <v>1949</v>
      </c>
      <c r="C560" s="1" t="s">
        <v>4499</v>
      </c>
      <c r="D560" s="1" t="s">
        <v>4500</v>
      </c>
      <c r="E560" s="1" t="s">
        <v>2359</v>
      </c>
      <c r="F560" s="1" t="s">
        <v>1949</v>
      </c>
      <c r="G560" s="1" t="s">
        <v>2323</v>
      </c>
      <c r="H560" s="1" t="s">
        <v>2777</v>
      </c>
      <c r="I560" s="1" t="s">
        <v>4159</v>
      </c>
      <c r="J560" s="1" t="s">
        <v>2779</v>
      </c>
      <c r="K560" s="1" t="s">
        <v>4159</v>
      </c>
      <c r="L560" s="1" t="s">
        <v>4159</v>
      </c>
      <c r="M560" s="1" t="s">
        <v>2780</v>
      </c>
      <c r="N560" s="1" t="s">
        <v>2780</v>
      </c>
      <c r="O560" s="1" t="s">
        <v>2781</v>
      </c>
      <c r="P560" s="1" t="s">
        <v>2782</v>
      </c>
      <c r="Q560" s="1" t="s">
        <v>4501</v>
      </c>
      <c r="R560" s="1" t="s">
        <v>73</v>
      </c>
      <c r="S560" s="1" t="s">
        <v>2784</v>
      </c>
      <c r="T560" s="1" t="s">
        <v>2785</v>
      </c>
    </row>
    <row r="561" s="1" customFormat="1" spans="1:20">
      <c r="A561" s="1" t="s">
        <v>2392</v>
      </c>
      <c r="B561" s="1" t="s">
        <v>1949</v>
      </c>
      <c r="C561" s="1" t="s">
        <v>4502</v>
      </c>
      <c r="D561" s="1" t="s">
        <v>3234</v>
      </c>
      <c r="E561" s="1" t="s">
        <v>2393</v>
      </c>
      <c r="F561" s="1" t="s">
        <v>1949</v>
      </c>
      <c r="G561" s="1" t="s">
        <v>2323</v>
      </c>
      <c r="H561" s="1" t="s">
        <v>2777</v>
      </c>
      <c r="I561" s="1" t="s">
        <v>2835</v>
      </c>
      <c r="J561" s="1" t="s">
        <v>2779</v>
      </c>
      <c r="K561" s="1" t="s">
        <v>2835</v>
      </c>
      <c r="L561" s="1" t="s">
        <v>2835</v>
      </c>
      <c r="M561" s="1" t="s">
        <v>2780</v>
      </c>
      <c r="N561" s="1" t="s">
        <v>2780</v>
      </c>
      <c r="O561" s="1" t="s">
        <v>2781</v>
      </c>
      <c r="P561" s="1" t="s">
        <v>2782</v>
      </c>
      <c r="Q561" s="1" t="s">
        <v>4503</v>
      </c>
      <c r="R561" s="1" t="s">
        <v>73</v>
      </c>
      <c r="S561" s="1" t="s">
        <v>2784</v>
      </c>
      <c r="T561" s="1" t="s">
        <v>2785</v>
      </c>
    </row>
    <row r="562" s="1" customFormat="1" spans="1:20">
      <c r="A562" s="1" t="s">
        <v>2558</v>
      </c>
      <c r="B562" s="1" t="s">
        <v>1949</v>
      </c>
      <c r="C562" s="1" t="s">
        <v>4504</v>
      </c>
      <c r="D562" s="1" t="s">
        <v>4505</v>
      </c>
      <c r="E562" s="1" t="s">
        <v>2561</v>
      </c>
      <c r="F562" s="1" t="s">
        <v>1949</v>
      </c>
      <c r="G562" s="1" t="s">
        <v>2323</v>
      </c>
      <c r="H562" s="1" t="s">
        <v>2777</v>
      </c>
      <c r="I562" s="1" t="s">
        <v>3806</v>
      </c>
      <c r="J562" s="1" t="s">
        <v>2779</v>
      </c>
      <c r="K562" s="1" t="s">
        <v>3806</v>
      </c>
      <c r="L562" s="1" t="s">
        <v>3806</v>
      </c>
      <c r="M562" s="1" t="s">
        <v>2780</v>
      </c>
      <c r="N562" s="1" t="s">
        <v>2780</v>
      </c>
      <c r="O562" s="1" t="s">
        <v>2781</v>
      </c>
      <c r="P562" s="1" t="s">
        <v>2782</v>
      </c>
      <c r="Q562" s="1" t="s">
        <v>4506</v>
      </c>
      <c r="R562" s="1" t="s">
        <v>73</v>
      </c>
      <c r="S562" s="1" t="s">
        <v>2784</v>
      </c>
      <c r="T562" s="1" t="s">
        <v>2785</v>
      </c>
    </row>
    <row r="563" s="1" customFormat="1" spans="1:20">
      <c r="A563" s="1" t="s">
        <v>2593</v>
      </c>
      <c r="B563" s="1" t="s">
        <v>1949</v>
      </c>
      <c r="C563" s="1" t="s">
        <v>4507</v>
      </c>
      <c r="D563" s="1" t="s">
        <v>4508</v>
      </c>
      <c r="E563" s="1" t="s">
        <v>2596</v>
      </c>
      <c r="F563" s="1" t="s">
        <v>1949</v>
      </c>
      <c r="G563" s="1" t="s">
        <v>2323</v>
      </c>
      <c r="H563" s="1" t="s">
        <v>2777</v>
      </c>
      <c r="I563" s="1" t="s">
        <v>4224</v>
      </c>
      <c r="J563" s="1" t="s">
        <v>2779</v>
      </c>
      <c r="K563" s="1" t="s">
        <v>4224</v>
      </c>
      <c r="L563" s="1" t="s">
        <v>4224</v>
      </c>
      <c r="M563" s="1" t="s">
        <v>2780</v>
      </c>
      <c r="N563" s="1" t="s">
        <v>2780</v>
      </c>
      <c r="O563" s="1" t="s">
        <v>2781</v>
      </c>
      <c r="P563" s="1" t="s">
        <v>2782</v>
      </c>
      <c r="Q563" s="1" t="s">
        <v>4509</v>
      </c>
      <c r="R563" s="1" t="s">
        <v>73</v>
      </c>
      <c r="S563" s="1" t="s">
        <v>2784</v>
      </c>
      <c r="T563" s="1" t="s">
        <v>2785</v>
      </c>
    </row>
    <row r="564" s="1" customFormat="1" spans="1:20">
      <c r="A564" s="1" t="s">
        <v>2581</v>
      </c>
      <c r="B564" s="1" t="s">
        <v>1949</v>
      </c>
      <c r="C564" s="1" t="s">
        <v>4510</v>
      </c>
      <c r="D564" s="1" t="s">
        <v>2583</v>
      </c>
      <c r="E564" s="1" t="s">
        <v>2584</v>
      </c>
      <c r="F564" s="1" t="s">
        <v>1949</v>
      </c>
      <c r="G564" s="1" t="s">
        <v>2323</v>
      </c>
      <c r="H564" s="1" t="s">
        <v>2777</v>
      </c>
      <c r="I564" s="1" t="s">
        <v>3906</v>
      </c>
      <c r="J564" s="1" t="s">
        <v>2779</v>
      </c>
      <c r="K564" s="1" t="s">
        <v>3906</v>
      </c>
      <c r="L564" s="1" t="s">
        <v>3906</v>
      </c>
      <c r="M564" s="1" t="s">
        <v>2780</v>
      </c>
      <c r="N564" s="1" t="s">
        <v>2780</v>
      </c>
      <c r="O564" s="1" t="s">
        <v>2781</v>
      </c>
      <c r="P564" s="1" t="s">
        <v>2782</v>
      </c>
      <c r="Q564" s="1" t="s">
        <v>4511</v>
      </c>
      <c r="R564" s="1" t="s">
        <v>73</v>
      </c>
      <c r="S564" s="1" t="s">
        <v>2784</v>
      </c>
      <c r="T564" s="1" t="s">
        <v>2785</v>
      </c>
    </row>
    <row r="565" s="1" customFormat="1" spans="1:20">
      <c r="A565" s="1" t="s">
        <v>2424</v>
      </c>
      <c r="B565" s="1" t="s">
        <v>1949</v>
      </c>
      <c r="C565" s="1" t="s">
        <v>4512</v>
      </c>
      <c r="D565" s="1" t="s">
        <v>4375</v>
      </c>
      <c r="E565" s="1" t="s">
        <v>2046</v>
      </c>
      <c r="F565" s="1" t="s">
        <v>1949</v>
      </c>
      <c r="G565" s="1" t="s">
        <v>2323</v>
      </c>
      <c r="H565" s="1" t="s">
        <v>2777</v>
      </c>
      <c r="I565" s="1" t="s">
        <v>3340</v>
      </c>
      <c r="J565" s="1" t="s">
        <v>2779</v>
      </c>
      <c r="K565" s="1" t="s">
        <v>3340</v>
      </c>
      <c r="L565" s="1" t="s">
        <v>3340</v>
      </c>
      <c r="M565" s="1" t="s">
        <v>2780</v>
      </c>
      <c r="N565" s="1" t="s">
        <v>2780</v>
      </c>
      <c r="O565" s="1" t="s">
        <v>2781</v>
      </c>
      <c r="P565" s="1" t="s">
        <v>2782</v>
      </c>
      <c r="Q565" s="1" t="s">
        <v>4513</v>
      </c>
      <c r="R565" s="1" t="s">
        <v>73</v>
      </c>
      <c r="S565" s="1" t="s">
        <v>2784</v>
      </c>
      <c r="T565" s="1" t="s">
        <v>2785</v>
      </c>
    </row>
    <row r="566" s="1" customFormat="1" spans="1:20">
      <c r="A566" s="1" t="s">
        <v>2546</v>
      </c>
      <c r="B566" s="1" t="s">
        <v>1949</v>
      </c>
      <c r="C566" s="1" t="s">
        <v>4514</v>
      </c>
      <c r="D566" s="1" t="s">
        <v>2548</v>
      </c>
      <c r="E566" s="1" t="s">
        <v>2483</v>
      </c>
      <c r="F566" s="1" t="s">
        <v>1949</v>
      </c>
      <c r="G566" s="1" t="s">
        <v>2323</v>
      </c>
      <c r="H566" s="1" t="s">
        <v>2777</v>
      </c>
      <c r="I566" s="1" t="s">
        <v>3716</v>
      </c>
      <c r="J566" s="1" t="s">
        <v>2779</v>
      </c>
      <c r="K566" s="1" t="s">
        <v>3716</v>
      </c>
      <c r="L566" s="1" t="s">
        <v>3716</v>
      </c>
      <c r="M566" s="1" t="s">
        <v>2780</v>
      </c>
      <c r="N566" s="1" t="s">
        <v>2780</v>
      </c>
      <c r="O566" s="1" t="s">
        <v>2781</v>
      </c>
      <c r="P566" s="1" t="s">
        <v>2782</v>
      </c>
      <c r="Q566" s="1" t="s">
        <v>4515</v>
      </c>
      <c r="R566" s="1" t="s">
        <v>73</v>
      </c>
      <c r="S566" s="1" t="s">
        <v>2784</v>
      </c>
      <c r="T566" s="1" t="s">
        <v>2785</v>
      </c>
    </row>
    <row r="567" s="1" customFormat="1" spans="1:20">
      <c r="A567" s="1" t="s">
        <v>2686</v>
      </c>
      <c r="B567" s="1" t="s">
        <v>1949</v>
      </c>
      <c r="C567" s="1" t="s">
        <v>4516</v>
      </c>
      <c r="D567" s="1" t="s">
        <v>1170</v>
      </c>
      <c r="E567" s="1" t="s">
        <v>1461</v>
      </c>
      <c r="F567" s="1" t="s">
        <v>1949</v>
      </c>
      <c r="G567" s="1" t="s">
        <v>2323</v>
      </c>
      <c r="H567" s="1" t="s">
        <v>2777</v>
      </c>
      <c r="I567" s="1" t="s">
        <v>3624</v>
      </c>
      <c r="J567" s="1" t="s">
        <v>2779</v>
      </c>
      <c r="K567" s="1" t="s">
        <v>3624</v>
      </c>
      <c r="L567" s="1" t="s">
        <v>3624</v>
      </c>
      <c r="M567" s="1" t="s">
        <v>2780</v>
      </c>
      <c r="N567" s="1" t="s">
        <v>2780</v>
      </c>
      <c r="O567" s="1" t="s">
        <v>2781</v>
      </c>
      <c r="P567" s="1" t="s">
        <v>2782</v>
      </c>
      <c r="Q567" s="1" t="s">
        <v>4517</v>
      </c>
      <c r="R567" s="1" t="s">
        <v>73</v>
      </c>
      <c r="S567" s="1" t="s">
        <v>2784</v>
      </c>
      <c r="T567" s="1" t="s">
        <v>2785</v>
      </c>
    </row>
    <row r="568" s="1" customFormat="1" spans="1:20">
      <c r="A568" s="1" t="s">
        <v>2345</v>
      </c>
      <c r="B568" s="1" t="s">
        <v>1949</v>
      </c>
      <c r="C568" s="1" t="s">
        <v>4518</v>
      </c>
      <c r="D568" s="1" t="s">
        <v>2347</v>
      </c>
      <c r="E568" s="1" t="s">
        <v>2348</v>
      </c>
      <c r="F568" s="1" t="s">
        <v>1949</v>
      </c>
      <c r="G568" s="1" t="s">
        <v>2323</v>
      </c>
      <c r="H568" s="1" t="s">
        <v>2777</v>
      </c>
      <c r="I568" s="1" t="s">
        <v>3009</v>
      </c>
      <c r="J568" s="1" t="s">
        <v>2779</v>
      </c>
      <c r="K568" s="1" t="s">
        <v>3009</v>
      </c>
      <c r="L568" s="1" t="s">
        <v>3009</v>
      </c>
      <c r="M568" s="1" t="s">
        <v>2780</v>
      </c>
      <c r="N568" s="1" t="s">
        <v>2780</v>
      </c>
      <c r="O568" s="1" t="s">
        <v>2781</v>
      </c>
      <c r="P568" s="1" t="s">
        <v>2782</v>
      </c>
      <c r="Q568" s="1" t="s">
        <v>4519</v>
      </c>
      <c r="R568" s="1" t="s">
        <v>73</v>
      </c>
      <c r="S568" s="1" t="s">
        <v>2784</v>
      </c>
      <c r="T568" s="1" t="s">
        <v>2785</v>
      </c>
    </row>
    <row r="569" s="1" customFormat="1" spans="1:20">
      <c r="A569" s="1" t="s">
        <v>2394</v>
      </c>
      <c r="B569" s="1" t="s">
        <v>1949</v>
      </c>
      <c r="C569" s="1" t="s">
        <v>4520</v>
      </c>
      <c r="D569" s="1" t="s">
        <v>4521</v>
      </c>
      <c r="E569" s="1" t="s">
        <v>4522</v>
      </c>
      <c r="F569" s="1" t="s">
        <v>1949</v>
      </c>
      <c r="G569" s="1" t="s">
        <v>2323</v>
      </c>
      <c r="H569" s="1" t="s">
        <v>2777</v>
      </c>
      <c r="I569" s="1" t="s">
        <v>4523</v>
      </c>
      <c r="J569" s="1" t="s">
        <v>2779</v>
      </c>
      <c r="K569" s="1" t="s">
        <v>4523</v>
      </c>
      <c r="L569" s="1" t="s">
        <v>4523</v>
      </c>
      <c r="M569" s="1" t="s">
        <v>2780</v>
      </c>
      <c r="N569" s="1" t="s">
        <v>2780</v>
      </c>
      <c r="O569" s="1" t="s">
        <v>2781</v>
      </c>
      <c r="P569" s="1" t="s">
        <v>2782</v>
      </c>
      <c r="Q569" s="1" t="s">
        <v>4524</v>
      </c>
      <c r="R569" s="1" t="s">
        <v>73</v>
      </c>
      <c r="S569" s="1" t="s">
        <v>2784</v>
      </c>
      <c r="T569" s="1" t="s">
        <v>2785</v>
      </c>
    </row>
    <row r="570" s="1" customFormat="1" spans="1:20">
      <c r="A570" s="1" t="s">
        <v>2627</v>
      </c>
      <c r="B570" s="1" t="s">
        <v>1949</v>
      </c>
      <c r="C570" s="1" t="s">
        <v>4525</v>
      </c>
      <c r="D570" s="1" t="s">
        <v>2629</v>
      </c>
      <c r="E570" s="1" t="s">
        <v>2630</v>
      </c>
      <c r="F570" s="1" t="s">
        <v>1949</v>
      </c>
      <c r="G570" s="1" t="s">
        <v>2323</v>
      </c>
      <c r="H570" s="1" t="s">
        <v>2777</v>
      </c>
      <c r="I570" s="1" t="s">
        <v>4526</v>
      </c>
      <c r="J570" s="1" t="s">
        <v>2779</v>
      </c>
      <c r="K570" s="1" t="s">
        <v>4526</v>
      </c>
      <c r="L570" s="1" t="s">
        <v>4526</v>
      </c>
      <c r="M570" s="1" t="s">
        <v>2780</v>
      </c>
      <c r="N570" s="1" t="s">
        <v>2780</v>
      </c>
      <c r="O570" s="1" t="s">
        <v>2781</v>
      </c>
      <c r="P570" s="1" t="s">
        <v>2782</v>
      </c>
      <c r="Q570" s="1" t="s">
        <v>4527</v>
      </c>
      <c r="R570" s="1" t="s">
        <v>73</v>
      </c>
      <c r="S570" s="1" t="s">
        <v>2784</v>
      </c>
      <c r="T570" s="1" t="s">
        <v>2785</v>
      </c>
    </row>
    <row r="571" s="1" customFormat="1" spans="1:20">
      <c r="A571" s="1" t="s">
        <v>2648</v>
      </c>
      <c r="B571" s="1" t="s">
        <v>1949</v>
      </c>
      <c r="C571" s="1" t="s">
        <v>4528</v>
      </c>
      <c r="D571" s="1" t="s">
        <v>4529</v>
      </c>
      <c r="E571" s="1" t="s">
        <v>2651</v>
      </c>
      <c r="F571" s="1" t="s">
        <v>1949</v>
      </c>
      <c r="G571" s="1" t="s">
        <v>2323</v>
      </c>
      <c r="H571" s="1" t="s">
        <v>2777</v>
      </c>
      <c r="I571" s="1" t="s">
        <v>2984</v>
      </c>
      <c r="J571" s="1" t="s">
        <v>2779</v>
      </c>
      <c r="K571" s="1" t="s">
        <v>2984</v>
      </c>
      <c r="L571" s="1" t="s">
        <v>2984</v>
      </c>
      <c r="M571" s="1" t="s">
        <v>2780</v>
      </c>
      <c r="N571" s="1" t="s">
        <v>2780</v>
      </c>
      <c r="O571" s="1" t="s">
        <v>2781</v>
      </c>
      <c r="P571" s="1" t="s">
        <v>2782</v>
      </c>
      <c r="Q571" s="1" t="s">
        <v>4530</v>
      </c>
      <c r="R571" s="1" t="s">
        <v>73</v>
      </c>
      <c r="S571" s="1" t="s">
        <v>2784</v>
      </c>
      <c r="T571" s="1" t="s">
        <v>2785</v>
      </c>
    </row>
    <row r="572" s="1" customFormat="1" spans="1:20">
      <c r="A572" s="1" t="s">
        <v>2697</v>
      </c>
      <c r="B572" s="1" t="s">
        <v>1949</v>
      </c>
      <c r="C572" s="1" t="s">
        <v>4531</v>
      </c>
      <c r="D572" s="1" t="s">
        <v>2583</v>
      </c>
      <c r="E572" s="1" t="s">
        <v>2698</v>
      </c>
      <c r="F572" s="1" t="s">
        <v>1949</v>
      </c>
      <c r="G572" s="1" t="s">
        <v>2323</v>
      </c>
      <c r="H572" s="1" t="s">
        <v>2777</v>
      </c>
      <c r="I572" s="1" t="s">
        <v>3906</v>
      </c>
      <c r="J572" s="1" t="s">
        <v>2779</v>
      </c>
      <c r="K572" s="1" t="s">
        <v>3906</v>
      </c>
      <c r="L572" s="1" t="s">
        <v>3906</v>
      </c>
      <c r="M572" s="1" t="s">
        <v>2780</v>
      </c>
      <c r="N572" s="1" t="s">
        <v>2780</v>
      </c>
      <c r="O572" s="1" t="s">
        <v>2781</v>
      </c>
      <c r="P572" s="1" t="s">
        <v>2782</v>
      </c>
      <c r="Q572" s="1" t="s">
        <v>4532</v>
      </c>
      <c r="R572" s="1" t="s">
        <v>73</v>
      </c>
      <c r="S572" s="1" t="s">
        <v>2784</v>
      </c>
      <c r="T572" s="1" t="s">
        <v>2785</v>
      </c>
    </row>
    <row r="573" s="1" customFormat="1" spans="1:20">
      <c r="A573" s="1" t="s">
        <v>2626</v>
      </c>
      <c r="B573" s="1" t="s">
        <v>1949</v>
      </c>
      <c r="C573" s="1" t="s">
        <v>4533</v>
      </c>
      <c r="D573" s="1" t="s">
        <v>4318</v>
      </c>
      <c r="E573" s="1" t="s">
        <v>2255</v>
      </c>
      <c r="F573" s="1" t="s">
        <v>1949</v>
      </c>
      <c r="G573" s="1" t="s">
        <v>2323</v>
      </c>
      <c r="H573" s="1" t="s">
        <v>2777</v>
      </c>
      <c r="I573" s="1" t="s">
        <v>2835</v>
      </c>
      <c r="J573" s="1" t="s">
        <v>2779</v>
      </c>
      <c r="K573" s="1" t="s">
        <v>2835</v>
      </c>
      <c r="L573" s="1" t="s">
        <v>2835</v>
      </c>
      <c r="M573" s="1" t="s">
        <v>2780</v>
      </c>
      <c r="N573" s="1" t="s">
        <v>2780</v>
      </c>
      <c r="O573" s="1" t="s">
        <v>2781</v>
      </c>
      <c r="P573" s="1" t="s">
        <v>2782</v>
      </c>
      <c r="Q573" s="1" t="s">
        <v>4534</v>
      </c>
      <c r="R573" s="1" t="s">
        <v>73</v>
      </c>
      <c r="S573" s="1" t="s">
        <v>2784</v>
      </c>
      <c r="T573" s="1" t="s">
        <v>2785</v>
      </c>
    </row>
    <row r="574" s="1" customFormat="1" spans="1:20">
      <c r="A574" s="1" t="s">
        <v>2636</v>
      </c>
      <c r="B574" s="1" t="s">
        <v>1949</v>
      </c>
      <c r="C574" s="1" t="s">
        <v>4535</v>
      </c>
      <c r="D574" s="1" t="s">
        <v>1833</v>
      </c>
      <c r="E574" s="1" t="s">
        <v>2637</v>
      </c>
      <c r="F574" s="1" t="s">
        <v>1949</v>
      </c>
      <c r="G574" s="1" t="s">
        <v>2323</v>
      </c>
      <c r="H574" s="1" t="s">
        <v>2777</v>
      </c>
      <c r="I574" s="1" t="s">
        <v>4027</v>
      </c>
      <c r="J574" s="1" t="s">
        <v>2779</v>
      </c>
      <c r="K574" s="1" t="s">
        <v>4027</v>
      </c>
      <c r="L574" s="1" t="s">
        <v>4027</v>
      </c>
      <c r="M574" s="1" t="s">
        <v>2780</v>
      </c>
      <c r="N574" s="1" t="s">
        <v>2780</v>
      </c>
      <c r="O574" s="1" t="s">
        <v>2781</v>
      </c>
      <c r="P574" s="1" t="s">
        <v>2782</v>
      </c>
      <c r="Q574" s="1" t="s">
        <v>4536</v>
      </c>
      <c r="R574" s="1" t="s">
        <v>73</v>
      </c>
      <c r="S574" s="1" t="s">
        <v>2784</v>
      </c>
      <c r="T574" s="1" t="s">
        <v>2785</v>
      </c>
    </row>
    <row r="575" s="1" customFormat="1" spans="1:20">
      <c r="A575" s="1" t="s">
        <v>2550</v>
      </c>
      <c r="B575" s="1" t="s">
        <v>1949</v>
      </c>
      <c r="C575" s="1" t="s">
        <v>4537</v>
      </c>
      <c r="D575" s="1" t="s">
        <v>2548</v>
      </c>
      <c r="E575" s="1" t="s">
        <v>2551</v>
      </c>
      <c r="F575" s="1" t="s">
        <v>1949</v>
      </c>
      <c r="G575" s="1" t="s">
        <v>2323</v>
      </c>
      <c r="H575" s="1" t="s">
        <v>2777</v>
      </c>
      <c r="I575" s="1" t="s">
        <v>3716</v>
      </c>
      <c r="J575" s="1" t="s">
        <v>2779</v>
      </c>
      <c r="K575" s="1" t="s">
        <v>3716</v>
      </c>
      <c r="L575" s="1" t="s">
        <v>3716</v>
      </c>
      <c r="M575" s="1" t="s">
        <v>2780</v>
      </c>
      <c r="N575" s="1" t="s">
        <v>2780</v>
      </c>
      <c r="O575" s="1" t="s">
        <v>2781</v>
      </c>
      <c r="P575" s="1" t="s">
        <v>2782</v>
      </c>
      <c r="Q575" s="1" t="s">
        <v>4538</v>
      </c>
      <c r="R575" s="1" t="s">
        <v>73</v>
      </c>
      <c r="S575" s="1" t="s">
        <v>2784</v>
      </c>
      <c r="T575" s="1" t="s">
        <v>2785</v>
      </c>
    </row>
    <row r="576" s="1" customFormat="1" spans="1:20">
      <c r="A576" s="1" t="s">
        <v>2552</v>
      </c>
      <c r="B576" s="1" t="s">
        <v>1949</v>
      </c>
      <c r="C576" s="1" t="s">
        <v>4539</v>
      </c>
      <c r="D576" s="1" t="s">
        <v>1159</v>
      </c>
      <c r="E576" s="1" t="s">
        <v>2554</v>
      </c>
      <c r="F576" s="1" t="s">
        <v>1949</v>
      </c>
      <c r="G576" s="1" t="s">
        <v>2323</v>
      </c>
      <c r="H576" s="1" t="s">
        <v>2777</v>
      </c>
      <c r="I576" s="1" t="s">
        <v>4540</v>
      </c>
      <c r="J576" s="1" t="s">
        <v>2779</v>
      </c>
      <c r="K576" s="1" t="s">
        <v>4540</v>
      </c>
      <c r="L576" s="1" t="s">
        <v>4540</v>
      </c>
      <c r="M576" s="1" t="s">
        <v>2780</v>
      </c>
      <c r="N576" s="1" t="s">
        <v>2780</v>
      </c>
      <c r="O576" s="1" t="s">
        <v>2781</v>
      </c>
      <c r="P576" s="1" t="s">
        <v>2782</v>
      </c>
      <c r="Q576" s="1" t="s">
        <v>4541</v>
      </c>
      <c r="R576" s="1" t="s">
        <v>73</v>
      </c>
      <c r="S576" s="1" t="s">
        <v>2784</v>
      </c>
      <c r="T576" s="1" t="s">
        <v>2785</v>
      </c>
    </row>
    <row r="577" s="1" customFormat="1" spans="1:20">
      <c r="A577" s="1" t="s">
        <v>2693</v>
      </c>
      <c r="B577" s="1" t="s">
        <v>1949</v>
      </c>
      <c r="C577" s="1" t="s">
        <v>4542</v>
      </c>
      <c r="D577" s="1" t="s">
        <v>2695</v>
      </c>
      <c r="E577" s="1" t="s">
        <v>2696</v>
      </c>
      <c r="F577" s="1" t="s">
        <v>1949</v>
      </c>
      <c r="G577" s="1" t="s">
        <v>2323</v>
      </c>
      <c r="H577" s="1" t="s">
        <v>2777</v>
      </c>
      <c r="I577" s="1" t="s">
        <v>3697</v>
      </c>
      <c r="J577" s="1" t="s">
        <v>2779</v>
      </c>
      <c r="K577" s="1" t="s">
        <v>3697</v>
      </c>
      <c r="L577" s="1" t="s">
        <v>3697</v>
      </c>
      <c r="M577" s="1" t="s">
        <v>2780</v>
      </c>
      <c r="N577" s="1" t="s">
        <v>2780</v>
      </c>
      <c r="O577" s="1" t="s">
        <v>2781</v>
      </c>
      <c r="P577" s="1" t="s">
        <v>2782</v>
      </c>
      <c r="Q577" s="1" t="s">
        <v>4543</v>
      </c>
      <c r="R577" s="1" t="s">
        <v>73</v>
      </c>
      <c r="S577" s="1" t="s">
        <v>2784</v>
      </c>
      <c r="T577" s="1" t="s">
        <v>2785</v>
      </c>
    </row>
    <row r="578" s="1" customFormat="1" spans="1:20">
      <c r="A578" s="1" t="s">
        <v>4544</v>
      </c>
      <c r="B578" s="1" t="s">
        <v>1949</v>
      </c>
      <c r="C578" s="1" t="s">
        <v>4545</v>
      </c>
      <c r="D578" s="1" t="s">
        <v>4546</v>
      </c>
      <c r="E578" s="1" t="s">
        <v>4547</v>
      </c>
      <c r="F578" s="1" t="s">
        <v>1949</v>
      </c>
      <c r="G578" s="1" t="s">
        <v>2323</v>
      </c>
      <c r="H578" s="1" t="s">
        <v>2777</v>
      </c>
      <c r="I578" s="1" t="s">
        <v>2781</v>
      </c>
      <c r="J578" s="1" t="s">
        <v>2779</v>
      </c>
      <c r="K578" s="1" t="s">
        <v>2781</v>
      </c>
      <c r="L578" s="1" t="s">
        <v>2781</v>
      </c>
      <c r="M578" s="1" t="s">
        <v>2780</v>
      </c>
      <c r="N578" s="1" t="s">
        <v>2780</v>
      </c>
      <c r="O578" s="1" t="s">
        <v>2781</v>
      </c>
      <c r="P578" s="1" t="s">
        <v>2782</v>
      </c>
      <c r="Q578" s="1" t="s">
        <v>4548</v>
      </c>
      <c r="R578" s="1" t="s">
        <v>73</v>
      </c>
      <c r="S578" s="1" t="s">
        <v>2784</v>
      </c>
      <c r="T578" s="1" t="s">
        <v>2785</v>
      </c>
    </row>
    <row r="579" s="1" customFormat="1" spans="1:20">
      <c r="A579" s="1" t="s">
        <v>2493</v>
      </c>
      <c r="B579" s="1" t="s">
        <v>1949</v>
      </c>
      <c r="C579" s="1" t="s">
        <v>4549</v>
      </c>
      <c r="D579" s="1" t="s">
        <v>1261</v>
      </c>
      <c r="E579" s="1" t="s">
        <v>2494</v>
      </c>
      <c r="F579" s="1" t="s">
        <v>1949</v>
      </c>
      <c r="G579" s="1" t="s">
        <v>2323</v>
      </c>
      <c r="H579" s="1" t="s">
        <v>2777</v>
      </c>
      <c r="I579" s="1" t="s">
        <v>3803</v>
      </c>
      <c r="J579" s="1" t="s">
        <v>2779</v>
      </c>
      <c r="K579" s="1" t="s">
        <v>3803</v>
      </c>
      <c r="L579" s="1" t="s">
        <v>3803</v>
      </c>
      <c r="M579" s="1" t="s">
        <v>2780</v>
      </c>
      <c r="N579" s="1" t="s">
        <v>2780</v>
      </c>
      <c r="O579" s="1" t="s">
        <v>2781</v>
      </c>
      <c r="P579" s="1" t="s">
        <v>2782</v>
      </c>
      <c r="Q579" s="1" t="s">
        <v>4550</v>
      </c>
      <c r="R579" s="1" t="s">
        <v>73</v>
      </c>
      <c r="S579" s="1" t="s">
        <v>2784</v>
      </c>
      <c r="T579" s="1" t="s">
        <v>2785</v>
      </c>
    </row>
    <row r="580" s="1" customFormat="1" spans="1:20">
      <c r="A580" s="1" t="s">
        <v>2350</v>
      </c>
      <c r="B580" s="1" t="s">
        <v>1949</v>
      </c>
      <c r="C580" s="1" t="s">
        <v>4551</v>
      </c>
      <c r="D580" s="1" t="s">
        <v>2352</v>
      </c>
      <c r="E580" s="1" t="s">
        <v>2353</v>
      </c>
      <c r="F580" s="1" t="s">
        <v>1949</v>
      </c>
      <c r="G580" s="1" t="s">
        <v>2323</v>
      </c>
      <c r="H580" s="1" t="s">
        <v>2777</v>
      </c>
      <c r="I580" s="1" t="s">
        <v>3567</v>
      </c>
      <c r="J580" s="1" t="s">
        <v>2779</v>
      </c>
      <c r="K580" s="1" t="s">
        <v>3567</v>
      </c>
      <c r="L580" s="1" t="s">
        <v>3567</v>
      </c>
      <c r="M580" s="1" t="s">
        <v>2780</v>
      </c>
      <c r="N580" s="1" t="s">
        <v>2780</v>
      </c>
      <c r="O580" s="1" t="s">
        <v>2781</v>
      </c>
      <c r="P580" s="1" t="s">
        <v>2782</v>
      </c>
      <c r="Q580" s="1" t="s">
        <v>4552</v>
      </c>
      <c r="R580" s="1" t="s">
        <v>73</v>
      </c>
      <c r="S580" s="1" t="s">
        <v>2784</v>
      </c>
      <c r="T580" s="1" t="s">
        <v>2785</v>
      </c>
    </row>
    <row r="581" s="1" customFormat="1" spans="1:20">
      <c r="A581" s="1" t="s">
        <v>2488</v>
      </c>
      <c r="B581" s="1" t="s">
        <v>1949</v>
      </c>
      <c r="C581" s="1" t="s">
        <v>4553</v>
      </c>
      <c r="D581" s="1" t="s">
        <v>2490</v>
      </c>
      <c r="E581" s="1" t="s">
        <v>2491</v>
      </c>
      <c r="F581" s="1" t="s">
        <v>1949</v>
      </c>
      <c r="G581" s="1" t="s">
        <v>2323</v>
      </c>
      <c r="H581" s="1" t="s">
        <v>2777</v>
      </c>
      <c r="I581" s="1" t="s">
        <v>3884</v>
      </c>
      <c r="J581" s="1" t="s">
        <v>2779</v>
      </c>
      <c r="K581" s="1" t="s">
        <v>3884</v>
      </c>
      <c r="L581" s="1" t="s">
        <v>3884</v>
      </c>
      <c r="M581" s="1" t="s">
        <v>2780</v>
      </c>
      <c r="N581" s="1" t="s">
        <v>2780</v>
      </c>
      <c r="O581" s="1" t="s">
        <v>2781</v>
      </c>
      <c r="P581" s="1" t="s">
        <v>2782</v>
      </c>
      <c r="Q581" s="1" t="s">
        <v>4554</v>
      </c>
      <c r="R581" s="1" t="s">
        <v>73</v>
      </c>
      <c r="S581" s="1" t="s">
        <v>2784</v>
      </c>
      <c r="T581" s="1" t="s">
        <v>2785</v>
      </c>
    </row>
    <row r="582" s="1" customFormat="1" spans="1:20">
      <c r="A582" s="1" t="s">
        <v>2597</v>
      </c>
      <c r="B582" s="1" t="s">
        <v>1949</v>
      </c>
      <c r="C582" s="1" t="s">
        <v>4555</v>
      </c>
      <c r="D582" s="1" t="s">
        <v>3854</v>
      </c>
      <c r="E582" s="1" t="s">
        <v>2598</v>
      </c>
      <c r="F582" s="1" t="s">
        <v>1949</v>
      </c>
      <c r="G582" s="1" t="s">
        <v>2323</v>
      </c>
      <c r="H582" s="1" t="s">
        <v>2777</v>
      </c>
      <c r="I582" s="1" t="s">
        <v>2835</v>
      </c>
      <c r="J582" s="1" t="s">
        <v>2779</v>
      </c>
      <c r="K582" s="1" t="s">
        <v>2835</v>
      </c>
      <c r="L582" s="1" t="s">
        <v>2835</v>
      </c>
      <c r="M582" s="1" t="s">
        <v>2780</v>
      </c>
      <c r="N582" s="1" t="s">
        <v>2780</v>
      </c>
      <c r="O582" s="1" t="s">
        <v>2781</v>
      </c>
      <c r="P582" s="1" t="s">
        <v>2782</v>
      </c>
      <c r="Q582" s="1" t="s">
        <v>4556</v>
      </c>
      <c r="R582" s="1" t="s">
        <v>73</v>
      </c>
      <c r="S582" s="1" t="s">
        <v>2784</v>
      </c>
      <c r="T582" s="1" t="s">
        <v>2785</v>
      </c>
    </row>
    <row r="583" s="1" customFormat="1" spans="1:20">
      <c r="A583" s="1" t="s">
        <v>2699</v>
      </c>
      <c r="B583" s="1" t="s">
        <v>1949</v>
      </c>
      <c r="C583" s="1" t="s">
        <v>4557</v>
      </c>
      <c r="D583" s="1" t="s">
        <v>4558</v>
      </c>
      <c r="E583" s="1" t="s">
        <v>2702</v>
      </c>
      <c r="F583" s="1" t="s">
        <v>1949</v>
      </c>
      <c r="G583" s="1" t="s">
        <v>2323</v>
      </c>
      <c r="H583" s="1" t="s">
        <v>2777</v>
      </c>
      <c r="I583" s="1" t="s">
        <v>3864</v>
      </c>
      <c r="J583" s="1" t="s">
        <v>2779</v>
      </c>
      <c r="K583" s="1" t="s">
        <v>3864</v>
      </c>
      <c r="L583" s="1" t="s">
        <v>3864</v>
      </c>
      <c r="M583" s="1" t="s">
        <v>2780</v>
      </c>
      <c r="N583" s="1" t="s">
        <v>2780</v>
      </c>
      <c r="O583" s="1" t="s">
        <v>2781</v>
      </c>
      <c r="P583" s="1" t="s">
        <v>2782</v>
      </c>
      <c r="Q583" s="1" t="s">
        <v>4559</v>
      </c>
      <c r="R583" s="1" t="s">
        <v>73</v>
      </c>
      <c r="S583" s="1" t="s">
        <v>2784</v>
      </c>
      <c r="T583" s="1" t="s">
        <v>2785</v>
      </c>
    </row>
    <row r="584" s="1" customFormat="1" spans="1:20">
      <c r="A584" s="1" t="s">
        <v>2460</v>
      </c>
      <c r="B584" s="1" t="s">
        <v>1949</v>
      </c>
      <c r="C584" s="1" t="s">
        <v>4560</v>
      </c>
      <c r="D584" s="1" t="s">
        <v>2462</v>
      </c>
      <c r="E584" s="1" t="s">
        <v>2463</v>
      </c>
      <c r="F584" s="1" t="s">
        <v>1949</v>
      </c>
      <c r="G584" s="1" t="s">
        <v>2323</v>
      </c>
      <c r="H584" s="1" t="s">
        <v>2777</v>
      </c>
      <c r="I584" s="1" t="s">
        <v>4561</v>
      </c>
      <c r="J584" s="1" t="s">
        <v>2779</v>
      </c>
      <c r="K584" s="1" t="s">
        <v>4561</v>
      </c>
      <c r="L584" s="1" t="s">
        <v>4561</v>
      </c>
      <c r="M584" s="1" t="s">
        <v>2780</v>
      </c>
      <c r="N584" s="1" t="s">
        <v>2780</v>
      </c>
      <c r="O584" s="1" t="s">
        <v>2781</v>
      </c>
      <c r="P584" s="1" t="s">
        <v>2782</v>
      </c>
      <c r="Q584" s="1" t="s">
        <v>4562</v>
      </c>
      <c r="R584" s="1" t="s">
        <v>73</v>
      </c>
      <c r="S584" s="1" t="s">
        <v>2784</v>
      </c>
      <c r="T584" s="1" t="s">
        <v>2785</v>
      </c>
    </row>
    <row r="585" s="1" customFormat="1" spans="1:20">
      <c r="A585" s="1" t="s">
        <v>2487</v>
      </c>
      <c r="B585" s="1" t="s">
        <v>1949</v>
      </c>
      <c r="C585" s="1" t="s">
        <v>4563</v>
      </c>
      <c r="D585" s="1" t="s">
        <v>2056</v>
      </c>
      <c r="E585" s="1" t="s">
        <v>2057</v>
      </c>
      <c r="F585" s="1" t="s">
        <v>1949</v>
      </c>
      <c r="G585" s="1" t="s">
        <v>2323</v>
      </c>
      <c r="H585" s="1" t="s">
        <v>2777</v>
      </c>
      <c r="I585" s="1" t="s">
        <v>3240</v>
      </c>
      <c r="J585" s="1" t="s">
        <v>2779</v>
      </c>
      <c r="K585" s="1" t="s">
        <v>3240</v>
      </c>
      <c r="L585" s="1" t="s">
        <v>3240</v>
      </c>
      <c r="M585" s="1" t="s">
        <v>2780</v>
      </c>
      <c r="N585" s="1" t="s">
        <v>2780</v>
      </c>
      <c r="O585" s="1" t="s">
        <v>2781</v>
      </c>
      <c r="P585" s="1" t="s">
        <v>2782</v>
      </c>
      <c r="Q585" s="1" t="s">
        <v>4564</v>
      </c>
      <c r="R585" s="1" t="s">
        <v>73</v>
      </c>
      <c r="S585" s="1" t="s">
        <v>2784</v>
      </c>
      <c r="T585" s="1" t="s">
        <v>2785</v>
      </c>
    </row>
    <row r="586" s="1" customFormat="1" spans="1:20">
      <c r="A586" s="1" t="s">
        <v>2426</v>
      </c>
      <c r="B586" s="1" t="s">
        <v>1949</v>
      </c>
      <c r="C586" s="1" t="s">
        <v>4565</v>
      </c>
      <c r="D586" s="1" t="s">
        <v>4566</v>
      </c>
      <c r="E586" s="1" t="s">
        <v>2429</v>
      </c>
      <c r="F586" s="1" t="s">
        <v>1949</v>
      </c>
      <c r="G586" s="1" t="s">
        <v>2323</v>
      </c>
      <c r="H586" s="1" t="s">
        <v>2777</v>
      </c>
      <c r="I586" s="1" t="s">
        <v>3071</v>
      </c>
      <c r="J586" s="1" t="s">
        <v>2779</v>
      </c>
      <c r="K586" s="1" t="s">
        <v>3071</v>
      </c>
      <c r="L586" s="1" t="s">
        <v>3071</v>
      </c>
      <c r="M586" s="1" t="s">
        <v>2780</v>
      </c>
      <c r="N586" s="1" t="s">
        <v>2780</v>
      </c>
      <c r="O586" s="1" t="s">
        <v>2781</v>
      </c>
      <c r="P586" s="1" t="s">
        <v>2782</v>
      </c>
      <c r="Q586" s="1" t="s">
        <v>4567</v>
      </c>
      <c r="R586" s="1" t="s">
        <v>73</v>
      </c>
      <c r="S586" s="1" t="s">
        <v>2784</v>
      </c>
      <c r="T586" s="1" t="s">
        <v>2785</v>
      </c>
    </row>
    <row r="587" s="1" customFormat="1" spans="1:20">
      <c r="A587" s="1" t="s">
        <v>4568</v>
      </c>
      <c r="B587" s="1" t="s">
        <v>1949</v>
      </c>
      <c r="C587" s="1" t="s">
        <v>4569</v>
      </c>
      <c r="D587" s="1" t="s">
        <v>4570</v>
      </c>
      <c r="E587" s="1" t="s">
        <v>4571</v>
      </c>
      <c r="F587" s="1" t="s">
        <v>1949</v>
      </c>
      <c r="G587" s="1" t="s">
        <v>2323</v>
      </c>
      <c r="H587" s="1" t="s">
        <v>2777</v>
      </c>
      <c r="I587" s="1" t="s">
        <v>2781</v>
      </c>
      <c r="J587" s="1" t="s">
        <v>2779</v>
      </c>
      <c r="K587" s="1" t="s">
        <v>2781</v>
      </c>
      <c r="L587" s="1" t="s">
        <v>2781</v>
      </c>
      <c r="M587" s="1" t="s">
        <v>2780</v>
      </c>
      <c r="N587" s="1" t="s">
        <v>2780</v>
      </c>
      <c r="O587" s="1" t="s">
        <v>2781</v>
      </c>
      <c r="P587" s="1" t="s">
        <v>2782</v>
      </c>
      <c r="Q587" s="1" t="s">
        <v>4572</v>
      </c>
      <c r="R587" s="1" t="s">
        <v>73</v>
      </c>
      <c r="S587" s="1" t="s">
        <v>2784</v>
      </c>
      <c r="T587" s="1" t="s">
        <v>2785</v>
      </c>
    </row>
    <row r="588" s="1" customFormat="1" spans="1:20">
      <c r="A588" s="1" t="s">
        <v>2430</v>
      </c>
      <c r="B588" s="1" t="s">
        <v>1949</v>
      </c>
      <c r="C588" s="1" t="s">
        <v>4573</v>
      </c>
      <c r="D588" s="1" t="s">
        <v>4574</v>
      </c>
      <c r="E588" s="1" t="s">
        <v>2433</v>
      </c>
      <c r="F588" s="1" t="s">
        <v>1949</v>
      </c>
      <c r="G588" s="1" t="s">
        <v>2323</v>
      </c>
      <c r="H588" s="1" t="s">
        <v>2777</v>
      </c>
      <c r="I588" s="1" t="s">
        <v>3730</v>
      </c>
      <c r="J588" s="1" t="s">
        <v>2779</v>
      </c>
      <c r="K588" s="1" t="s">
        <v>3730</v>
      </c>
      <c r="L588" s="1" t="s">
        <v>3730</v>
      </c>
      <c r="M588" s="1" t="s">
        <v>2780</v>
      </c>
      <c r="N588" s="1" t="s">
        <v>2780</v>
      </c>
      <c r="O588" s="1" t="s">
        <v>2781</v>
      </c>
      <c r="P588" s="1" t="s">
        <v>2782</v>
      </c>
      <c r="Q588" s="1" t="s">
        <v>4575</v>
      </c>
      <c r="R588" s="1" t="s">
        <v>73</v>
      </c>
      <c r="S588" s="1" t="s">
        <v>2784</v>
      </c>
      <c r="T588" s="1" t="s">
        <v>2785</v>
      </c>
    </row>
    <row r="589" s="1" customFormat="1" spans="1:20">
      <c r="A589" s="1" t="s">
        <v>2638</v>
      </c>
      <c r="B589" s="1" t="s">
        <v>1949</v>
      </c>
      <c r="C589" s="1" t="s">
        <v>4576</v>
      </c>
      <c r="D589" s="1" t="s">
        <v>4577</v>
      </c>
      <c r="E589" s="1" t="s">
        <v>2641</v>
      </c>
      <c r="F589" s="1" t="s">
        <v>1949</v>
      </c>
      <c r="G589" s="1" t="s">
        <v>2323</v>
      </c>
      <c r="H589" s="1" t="s">
        <v>2777</v>
      </c>
      <c r="I589" s="1" t="s">
        <v>3187</v>
      </c>
      <c r="J589" s="1" t="s">
        <v>2779</v>
      </c>
      <c r="K589" s="1" t="s">
        <v>3187</v>
      </c>
      <c r="L589" s="1" t="s">
        <v>3187</v>
      </c>
      <c r="M589" s="1" t="s">
        <v>2780</v>
      </c>
      <c r="N589" s="1" t="s">
        <v>2780</v>
      </c>
      <c r="O589" s="1" t="s">
        <v>2781</v>
      </c>
      <c r="P589" s="1" t="s">
        <v>2782</v>
      </c>
      <c r="Q589" s="1" t="s">
        <v>4578</v>
      </c>
      <c r="R589" s="1" t="s">
        <v>73</v>
      </c>
      <c r="S589" s="1" t="s">
        <v>2784</v>
      </c>
      <c r="T589" s="1" t="s">
        <v>2785</v>
      </c>
    </row>
    <row r="590" s="1" customFormat="1" spans="1:20">
      <c r="A590" s="1" t="s">
        <v>2370</v>
      </c>
      <c r="B590" s="1" t="s">
        <v>1949</v>
      </c>
      <c r="C590" s="1" t="s">
        <v>4579</v>
      </c>
      <c r="D590" s="1" t="s">
        <v>4580</v>
      </c>
      <c r="E590" s="1" t="s">
        <v>2373</v>
      </c>
      <c r="F590" s="1" t="s">
        <v>1949</v>
      </c>
      <c r="G590" s="1" t="s">
        <v>2323</v>
      </c>
      <c r="H590" s="1" t="s">
        <v>2777</v>
      </c>
      <c r="I590" s="1" t="s">
        <v>4581</v>
      </c>
      <c r="J590" s="1" t="s">
        <v>2779</v>
      </c>
      <c r="K590" s="1" t="s">
        <v>4581</v>
      </c>
      <c r="L590" s="1" t="s">
        <v>4581</v>
      </c>
      <c r="M590" s="1" t="s">
        <v>2780</v>
      </c>
      <c r="N590" s="1" t="s">
        <v>2780</v>
      </c>
      <c r="O590" s="1" t="s">
        <v>2781</v>
      </c>
      <c r="P590" s="1" t="s">
        <v>2782</v>
      </c>
      <c r="Q590" s="1" t="s">
        <v>4582</v>
      </c>
      <c r="R590" s="1" t="s">
        <v>73</v>
      </c>
      <c r="S590" s="1" t="s">
        <v>2784</v>
      </c>
      <c r="T590" s="1" t="s">
        <v>2785</v>
      </c>
    </row>
    <row r="591" s="1" customFormat="1" spans="1:20">
      <c r="A591" s="1" t="s">
        <v>2400</v>
      </c>
      <c r="B591" s="1" t="s">
        <v>1949</v>
      </c>
      <c r="C591" s="1" t="s">
        <v>4583</v>
      </c>
      <c r="D591" s="1" t="s">
        <v>4584</v>
      </c>
      <c r="E591" s="1" t="s">
        <v>2403</v>
      </c>
      <c r="F591" s="1" t="s">
        <v>1949</v>
      </c>
      <c r="G591" s="1" t="s">
        <v>2323</v>
      </c>
      <c r="H591" s="1" t="s">
        <v>2777</v>
      </c>
      <c r="I591" s="1" t="s">
        <v>3759</v>
      </c>
      <c r="J591" s="1" t="s">
        <v>2779</v>
      </c>
      <c r="K591" s="1" t="s">
        <v>3759</v>
      </c>
      <c r="L591" s="1" t="s">
        <v>3759</v>
      </c>
      <c r="M591" s="1" t="s">
        <v>2780</v>
      </c>
      <c r="N591" s="1" t="s">
        <v>2780</v>
      </c>
      <c r="O591" s="1" t="s">
        <v>2781</v>
      </c>
      <c r="P591" s="1" t="s">
        <v>2782</v>
      </c>
      <c r="Q591" s="1" t="s">
        <v>4585</v>
      </c>
      <c r="R591" s="1" t="s">
        <v>73</v>
      </c>
      <c r="S591" s="1" t="s">
        <v>2784</v>
      </c>
      <c r="T591" s="1" t="s">
        <v>2785</v>
      </c>
    </row>
    <row r="592" s="1" customFormat="1" spans="1:20">
      <c r="A592" s="1" t="s">
        <v>2605</v>
      </c>
      <c r="B592" s="1" t="s">
        <v>1949</v>
      </c>
      <c r="C592" s="1" t="s">
        <v>4586</v>
      </c>
      <c r="D592" s="1" t="s">
        <v>2607</v>
      </c>
      <c r="E592" s="1" t="s">
        <v>2608</v>
      </c>
      <c r="F592" s="1" t="s">
        <v>1949</v>
      </c>
      <c r="G592" s="1" t="s">
        <v>2323</v>
      </c>
      <c r="H592" s="1" t="s">
        <v>2777</v>
      </c>
      <c r="I592" s="1" t="s">
        <v>4098</v>
      </c>
      <c r="J592" s="1" t="s">
        <v>2779</v>
      </c>
      <c r="K592" s="1" t="s">
        <v>4098</v>
      </c>
      <c r="L592" s="1" t="s">
        <v>4098</v>
      </c>
      <c r="M592" s="1" t="s">
        <v>2780</v>
      </c>
      <c r="N592" s="1" t="s">
        <v>2780</v>
      </c>
      <c r="O592" s="1" t="s">
        <v>2781</v>
      </c>
      <c r="P592" s="1" t="s">
        <v>2782</v>
      </c>
      <c r="Q592" s="1" t="s">
        <v>4587</v>
      </c>
      <c r="R592" s="1" t="s">
        <v>73</v>
      </c>
      <c r="S592" s="1" t="s">
        <v>2784</v>
      </c>
      <c r="T592" s="1" t="s">
        <v>2785</v>
      </c>
    </row>
    <row r="593" s="1" customFormat="1" spans="1:20">
      <c r="A593" s="1" t="s">
        <v>2643</v>
      </c>
      <c r="B593" s="1" t="s">
        <v>1949</v>
      </c>
      <c r="C593" s="1" t="s">
        <v>4588</v>
      </c>
      <c r="D593" s="1" t="s">
        <v>2645</v>
      </c>
      <c r="E593" s="1" t="s">
        <v>2646</v>
      </c>
      <c r="F593" s="1" t="s">
        <v>1949</v>
      </c>
      <c r="G593" s="1" t="s">
        <v>2323</v>
      </c>
      <c r="H593" s="1" t="s">
        <v>2777</v>
      </c>
      <c r="I593" s="1" t="s">
        <v>4589</v>
      </c>
      <c r="J593" s="1" t="s">
        <v>2779</v>
      </c>
      <c r="K593" s="1" t="s">
        <v>4589</v>
      </c>
      <c r="L593" s="1" t="s">
        <v>4589</v>
      </c>
      <c r="M593" s="1" t="s">
        <v>2780</v>
      </c>
      <c r="N593" s="1" t="s">
        <v>2780</v>
      </c>
      <c r="O593" s="1" t="s">
        <v>2781</v>
      </c>
      <c r="P593" s="1" t="s">
        <v>2782</v>
      </c>
      <c r="Q593" s="1" t="s">
        <v>4590</v>
      </c>
      <c r="R593" s="1" t="s">
        <v>73</v>
      </c>
      <c r="S593" s="1" t="s">
        <v>2784</v>
      </c>
      <c r="T593" s="1" t="s">
        <v>2785</v>
      </c>
    </row>
    <row r="594" s="1" customFormat="1" spans="1:20">
      <c r="A594" s="1" t="s">
        <v>2599</v>
      </c>
      <c r="B594" s="1" t="s">
        <v>1949</v>
      </c>
      <c r="C594" s="1" t="s">
        <v>4591</v>
      </c>
      <c r="D594" s="1" t="s">
        <v>4592</v>
      </c>
      <c r="E594" s="1" t="s">
        <v>2602</v>
      </c>
      <c r="F594" s="1" t="s">
        <v>1949</v>
      </c>
      <c r="G594" s="1" t="s">
        <v>2323</v>
      </c>
      <c r="H594" s="1" t="s">
        <v>2777</v>
      </c>
      <c r="I594" s="1" t="s">
        <v>4241</v>
      </c>
      <c r="J594" s="1" t="s">
        <v>2779</v>
      </c>
      <c r="K594" s="1" t="s">
        <v>4241</v>
      </c>
      <c r="L594" s="1" t="s">
        <v>4241</v>
      </c>
      <c r="M594" s="1" t="s">
        <v>2780</v>
      </c>
      <c r="N594" s="1" t="s">
        <v>2780</v>
      </c>
      <c r="O594" s="1" t="s">
        <v>2781</v>
      </c>
      <c r="P594" s="1" t="s">
        <v>2782</v>
      </c>
      <c r="Q594" s="1" t="s">
        <v>4593</v>
      </c>
      <c r="R594" s="1" t="s">
        <v>73</v>
      </c>
      <c r="S594" s="1" t="s">
        <v>2784</v>
      </c>
      <c r="T594" s="1" t="s">
        <v>2785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940ACEE9304D4C16982D99EB332361B7</vt:lpwstr>
  </property>
</Properties>
</file>