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对账!$A$1:$I$296</definedName>
  </definedNames>
  <calcPr calcId="144525"/>
</workbook>
</file>

<file path=xl/sharedStrings.xml><?xml version="1.0" encoding="utf-8"?>
<sst xmlns="http://schemas.openxmlformats.org/spreadsheetml/2006/main" count="17725" uniqueCount="3237">
  <si>
    <t>去哪儿网酒店预付对账单</t>
  </si>
  <si>
    <t>供应商名称：</t>
  </si>
  <si>
    <t>环球爱游</t>
  </si>
  <si>
    <t>结算周期：</t>
  </si>
  <si>
    <t>2021-06-20至2021-06-21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</si>
  <si>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</si>
  <si>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</si>
  <si>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</si>
  <si>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</si>
  <si>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</si>
  <si>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</si>
  <si>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</si>
  <si>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</si>
  <si>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</si>
  <si>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</si>
  <si>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</si>
  <si>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</si>
  <si>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</si>
  <si>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</si>
  <si>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</si>
  <si>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¥92,830.00</t>
  </si>
  <si>
    <t>¥12,339.00</t>
  </si>
  <si>
    <t>¥80,491.00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</si>
  <si>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</si>
  <si>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</si>
  <si>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</si>
  <si>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</si>
  <si>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</si>
  <si>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</si>
  <si>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</si>
  <si>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</si>
  <si>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</si>
  <si>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</si>
  <si>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</si>
  <si>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</si>
  <si>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</si>
  <si>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</si>
  <si>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</si>
  <si>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</si>
  <si>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</si>
  <si>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</si>
  <si>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</si>
  <si>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</si>
  <si>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</si>
  <si>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</si>
  <si>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</si>
  <si>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</si>
  <si>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</si>
  <si>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</si>
  <si>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</si>
  <si>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</si>
  <si>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</si>
  <si>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</si>
  <si>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</si>
  <si>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</si>
  <si>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</si>
  <si>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</si>
  <si>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</si>
  <si>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</si>
  <si>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</si>
  <si>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</si>
  <si>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</si>
  <si>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</si>
  <si>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</si>
  <si>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</si>
  <si>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</si>
  <si>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</si>
  <si>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</si>
  <si>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</si>
  <si>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102668640972</t>
  </si>
  <si>
    <t>酒店预付</t>
  </si>
  <si>
    <t>否</t>
  </si>
  <si>
    <t>普通</t>
  </si>
  <si>
    <t>311329570</t>
  </si>
  <si>
    <t>蜗牛之家酒店(新乡解放大道店)</t>
  </si>
  <si>
    <t>1616855</t>
  </si>
  <si>
    <t>王江华</t>
  </si>
  <si>
    <t>2021-06-19</t>
  </si>
  <si>
    <t>2021-06-20</t>
  </si>
  <si>
    <t>¥91.00</t>
  </si>
  <si>
    <t>¥12.00</t>
  </si>
  <si>
    <t>¥79.00</t>
  </si>
  <si>
    <t>商务大床房</t>
  </si>
  <si>
    <t>WEBSITE</t>
  </si>
  <si>
    <t>102668193781</t>
  </si>
  <si>
    <t>298086211</t>
  </si>
  <si>
    <t>海口川馨之旅酒店</t>
  </si>
  <si>
    <t>符家云</t>
  </si>
  <si>
    <t>¥152.00</t>
  </si>
  <si>
    <t>¥20.00</t>
  </si>
  <si>
    <t>¥132.00</t>
  </si>
  <si>
    <t>豪华大圆床房</t>
  </si>
  <si>
    <t>102659368522</t>
  </si>
  <si>
    <t>268931615</t>
  </si>
  <si>
    <t>如家酒店·neo(上海浦东机场惠南地铁站通济路店)</t>
  </si>
  <si>
    <t>闵倩影</t>
  </si>
  <si>
    <t>2021-06-10</t>
  </si>
  <si>
    <t>¥193.00</t>
  </si>
  <si>
    <t>¥26.00</t>
  </si>
  <si>
    <t>¥167.00</t>
  </si>
  <si>
    <t>标准双床房</t>
  </si>
  <si>
    <t>102668098540</t>
  </si>
  <si>
    <t>289836877</t>
  </si>
  <si>
    <t>锦江之星(仪征大庆北路店)</t>
  </si>
  <si>
    <t>陈然</t>
  </si>
  <si>
    <t>标准房b</t>
  </si>
  <si>
    <t>102668266964</t>
  </si>
  <si>
    <t>288767833</t>
  </si>
  <si>
    <t>重庆沁苑大酒店</t>
  </si>
  <si>
    <t>胡健</t>
  </si>
  <si>
    <t>¥126.00</t>
  </si>
  <si>
    <t>¥17.00</t>
  </si>
  <si>
    <t>¥109.00</t>
  </si>
  <si>
    <t>102667293281</t>
  </si>
  <si>
    <t>285929854</t>
  </si>
  <si>
    <t>格林联盟酒店(三亚步行街国际免税购物公园店)</t>
  </si>
  <si>
    <t>郭琦|应浩宇|李鹏</t>
  </si>
  <si>
    <t>2021-06-18</t>
  </si>
  <si>
    <t>¥408.00</t>
  </si>
  <si>
    <t>¥54.00</t>
  </si>
  <si>
    <t>¥354.00</t>
  </si>
  <si>
    <t>高级大床房</t>
  </si>
  <si>
    <t>102663670349</t>
  </si>
  <si>
    <t>275063499</t>
  </si>
  <si>
    <t>7天优品酒店(北京天安门王府井地铁站店)</t>
  </si>
  <si>
    <t>俞军慰</t>
  </si>
  <si>
    <t>2021-06-14</t>
  </si>
  <si>
    <t>2021-06-16</t>
  </si>
  <si>
    <t>¥2,052.00</t>
  </si>
  <si>
    <t>¥268.00</t>
  </si>
  <si>
    <t>¥1,784.00</t>
  </si>
  <si>
    <t>悦享双床房</t>
  </si>
  <si>
    <t>102655241779</t>
  </si>
  <si>
    <t>268948955</t>
  </si>
  <si>
    <t>Zsmart智尚酒店(南京夫子庙喜马拉雅有声图书馆店)</t>
  </si>
  <si>
    <t>倪楠</t>
  </si>
  <si>
    <t>2021-06-06</t>
  </si>
  <si>
    <t>¥265.00</t>
  </si>
  <si>
    <t>¥35.00</t>
  </si>
  <si>
    <t>¥230.00</t>
  </si>
  <si>
    <t>舒适大床房(无窗)</t>
  </si>
  <si>
    <t>102660424790</t>
  </si>
  <si>
    <t>268938860</t>
  </si>
  <si>
    <t>如家精选酒店(上海滴水湖港城新天地店)</t>
  </si>
  <si>
    <t>钱晶</t>
  </si>
  <si>
    <t>2021-06-11</t>
  </si>
  <si>
    <t>¥432.00</t>
  </si>
  <si>
    <t>¥57.00</t>
  </si>
  <si>
    <t>¥375.00</t>
  </si>
  <si>
    <t>精选家庭房</t>
  </si>
  <si>
    <t>102657080694</t>
  </si>
  <si>
    <t>268946165</t>
  </si>
  <si>
    <t>莫泰168(上海金沙江路大渡河路地铁站店)</t>
  </si>
  <si>
    <t>王涛</t>
  </si>
  <si>
    <t>2021-06-08</t>
  </si>
  <si>
    <t>¥228.00</t>
  </si>
  <si>
    <t>¥30.00</t>
  </si>
  <si>
    <t>¥198.00</t>
  </si>
  <si>
    <t>大床房b</t>
  </si>
  <si>
    <t>102657513703</t>
  </si>
  <si>
    <t>268923785</t>
  </si>
  <si>
    <t>如家酒店(成都金牛万达梁家巷地铁站店)</t>
  </si>
  <si>
    <t>林湖岛</t>
  </si>
  <si>
    <t>¥264.00</t>
  </si>
  <si>
    <t>¥36.00</t>
  </si>
  <si>
    <t>全新大床房B</t>
  </si>
  <si>
    <t>102664852836</t>
  </si>
  <si>
    <t>295808818</t>
  </si>
  <si>
    <t>花筑·金寨云集山居民宿(天堂寨店)</t>
  </si>
  <si>
    <t>颜佳玉</t>
  </si>
  <si>
    <t>2021-06-15</t>
  </si>
  <si>
    <t>¥337.00</t>
  </si>
  <si>
    <t>¥44.00</t>
  </si>
  <si>
    <t>¥293.00</t>
  </si>
  <si>
    <t>庭院大床房</t>
  </si>
  <si>
    <t>102664792479</t>
  </si>
  <si>
    <t>¥289.00</t>
  </si>
  <si>
    <t>¥38.00</t>
  </si>
  <si>
    <t>¥251.00</t>
  </si>
  <si>
    <t>庭院标准间</t>
  </si>
  <si>
    <t>102664410952</t>
  </si>
  <si>
    <t>周璐</t>
  </si>
  <si>
    <t>102664117916</t>
  </si>
  <si>
    <t>282396313</t>
  </si>
  <si>
    <t>蓝海大饭店(青岛石油大学店)</t>
  </si>
  <si>
    <t>张军平</t>
  </si>
  <si>
    <t>¥934.00</t>
  </si>
  <si>
    <t>¥122.00</t>
  </si>
  <si>
    <t>¥812.00</t>
  </si>
  <si>
    <t>豪华花园大床房</t>
  </si>
  <si>
    <t>102662092281</t>
  </si>
  <si>
    <t>266548622</t>
  </si>
  <si>
    <t>7天优品Premium(北京首都机场店)</t>
  </si>
  <si>
    <t>徐书岭</t>
  </si>
  <si>
    <t>2021-06-13</t>
  </si>
  <si>
    <t>¥980.00</t>
  </si>
  <si>
    <t>¥130.00</t>
  </si>
  <si>
    <t>¥850.00</t>
  </si>
  <si>
    <t>7天自主双床房</t>
  </si>
  <si>
    <t>102665622163</t>
  </si>
  <si>
    <t>293479375</t>
  </si>
  <si>
    <t>九江城市之光酒店</t>
  </si>
  <si>
    <t>李岳亭</t>
  </si>
  <si>
    <t>¥204.00</t>
  </si>
  <si>
    <t>¥28.00</t>
  </si>
  <si>
    <t>¥176.00</t>
  </si>
  <si>
    <t>双床房</t>
  </si>
  <si>
    <t>102666987775</t>
  </si>
  <si>
    <t>295815151</t>
  </si>
  <si>
    <t>如家酒店·neo(上海江湾镇地铁站店)</t>
  </si>
  <si>
    <t>王丽萍</t>
  </si>
  <si>
    <t>2021-06-17</t>
  </si>
  <si>
    <t>¥229.00</t>
  </si>
  <si>
    <t>全新大床房(无窗)</t>
  </si>
  <si>
    <t>102667318987</t>
  </si>
  <si>
    <t>277286466</t>
  </si>
  <si>
    <t>青皮树酒店(合肥和平路安纺总厂店)</t>
  </si>
  <si>
    <t>陈勇</t>
  </si>
  <si>
    <t>¥312.00</t>
  </si>
  <si>
    <t>¥42.00</t>
  </si>
  <si>
    <t>¥270.00</t>
  </si>
  <si>
    <t>1.8米床大床房</t>
  </si>
  <si>
    <t>102666108762</t>
  </si>
  <si>
    <t>294437332</t>
  </si>
  <si>
    <t>格林豪泰智选酒店(济南舜耕国际会展中心千佛山店)</t>
  </si>
  <si>
    <t>李裕河</t>
  </si>
  <si>
    <t>¥1,080.00</t>
  </si>
  <si>
    <t>¥141.00</t>
  </si>
  <si>
    <t>¥939.00</t>
  </si>
  <si>
    <t>家庭房</t>
  </si>
  <si>
    <t>102666137984</t>
  </si>
  <si>
    <t>288647677</t>
  </si>
  <si>
    <t>喆啡酒店(天津武清高铁站店)</t>
  </si>
  <si>
    <t>王瑾</t>
  </si>
  <si>
    <t>¥858.00</t>
  </si>
  <si>
    <t>¥112.00</t>
  </si>
  <si>
    <t>¥746.00</t>
  </si>
  <si>
    <t>啡凡亲子房</t>
  </si>
  <si>
    <t>102665726359</t>
  </si>
  <si>
    <t>286759003</t>
  </si>
  <si>
    <t>格林豪泰酒店(合肥黄山路店)</t>
  </si>
  <si>
    <t>夏菁</t>
  </si>
  <si>
    <t>¥253.00</t>
  </si>
  <si>
    <t>¥33.00</t>
  </si>
  <si>
    <t>¥220.00</t>
  </si>
  <si>
    <t>高级双床房</t>
  </si>
  <si>
    <t>102664126421</t>
  </si>
  <si>
    <t>268958288</t>
  </si>
  <si>
    <t>阜阳御景家园酒店</t>
  </si>
  <si>
    <t>陈辉耀</t>
  </si>
  <si>
    <t>¥134.00</t>
  </si>
  <si>
    <t>¥18.00</t>
  </si>
  <si>
    <t>¥116.00</t>
  </si>
  <si>
    <t>商务标准房</t>
  </si>
  <si>
    <t>102667078874</t>
  </si>
  <si>
    <t>275067948</t>
  </si>
  <si>
    <t>如家酒店(上海国际度假区秀沿路地铁站店)</t>
  </si>
  <si>
    <t>张莉莉</t>
  </si>
  <si>
    <t>¥297.00</t>
  </si>
  <si>
    <t>¥39.00</t>
  </si>
  <si>
    <t>¥258.00</t>
  </si>
  <si>
    <t>102667961397</t>
  </si>
  <si>
    <t>282708541</t>
  </si>
  <si>
    <t>格林豪泰(桐乡崇福镇国际皮草中心店)</t>
  </si>
  <si>
    <t>刘镇国</t>
  </si>
  <si>
    <t>¥190.00</t>
  </si>
  <si>
    <t>¥25.00</t>
  </si>
  <si>
    <t>¥165.00</t>
  </si>
  <si>
    <t>102667548635</t>
  </si>
  <si>
    <t>288663574</t>
  </si>
  <si>
    <t>成都联宾商务酒店</t>
  </si>
  <si>
    <t>周琼英</t>
  </si>
  <si>
    <t>¥19.00</t>
  </si>
  <si>
    <t>标准间</t>
  </si>
  <si>
    <t>102667612345</t>
  </si>
  <si>
    <t>266550887</t>
  </si>
  <si>
    <t>秦皇岛北戴河喜来登酒店</t>
  </si>
  <si>
    <t>王庆元</t>
  </si>
  <si>
    <t>¥2,488.00</t>
  </si>
  <si>
    <t>¥325.00</t>
  </si>
  <si>
    <t>¥2,163.00</t>
  </si>
  <si>
    <t>公园景观房</t>
  </si>
  <si>
    <t>102667084299</t>
  </si>
  <si>
    <t>288628996</t>
  </si>
  <si>
    <t>沈阳惠庭快捷宾馆</t>
  </si>
  <si>
    <t>王罘</t>
  </si>
  <si>
    <t>¥61.00</t>
  </si>
  <si>
    <t>¥8.00</t>
  </si>
  <si>
    <t>¥53.00</t>
  </si>
  <si>
    <t>普通温暖大床房(公共卫浴)</t>
  </si>
  <si>
    <t>102668931701</t>
  </si>
  <si>
    <t>311323108</t>
  </si>
  <si>
    <t>香河宿享轻奢酒店</t>
  </si>
  <si>
    <t>张威</t>
  </si>
  <si>
    <t>¥92.00</t>
  </si>
  <si>
    <t>¥80.00</t>
  </si>
  <si>
    <t>特惠大床房(无窗)</t>
  </si>
  <si>
    <t>102653796726</t>
  </si>
  <si>
    <t>268928846</t>
  </si>
  <si>
    <t>西安绘锦园酒店</t>
  </si>
  <si>
    <t>刘利丽</t>
  </si>
  <si>
    <t>2021-06-04</t>
  </si>
  <si>
    <t>¥199.00</t>
  </si>
  <si>
    <t>舒适标准间</t>
  </si>
  <si>
    <t>102668504150</t>
  </si>
  <si>
    <t>297877336</t>
  </si>
  <si>
    <t>齐河欧乐堡骑士度假酒店</t>
  </si>
  <si>
    <t>聂玉冰</t>
  </si>
  <si>
    <t>¥569.00</t>
  </si>
  <si>
    <t>¥75.00</t>
  </si>
  <si>
    <t>¥494.00</t>
  </si>
  <si>
    <t>王子梦幻双床房</t>
  </si>
  <si>
    <t>102668097154</t>
  </si>
  <si>
    <t>268942895</t>
  </si>
  <si>
    <t>7天连锁酒店(武汉徐东湖北大学店)</t>
  </si>
  <si>
    <t>王亮</t>
  </si>
  <si>
    <t>¥118.00</t>
  </si>
  <si>
    <t>¥16.00</t>
  </si>
  <si>
    <t>¥102.00</t>
  </si>
  <si>
    <t>特惠经济房</t>
  </si>
  <si>
    <t>102668312765</t>
  </si>
  <si>
    <t>294436672</t>
  </si>
  <si>
    <t>格林豪泰酒店(通城县人民医院店)</t>
  </si>
  <si>
    <t>张超</t>
  </si>
  <si>
    <t>¥158.00</t>
  </si>
  <si>
    <t>¥21.00</t>
  </si>
  <si>
    <t>¥137.00</t>
  </si>
  <si>
    <t>102668286566</t>
  </si>
  <si>
    <t>298090897</t>
  </si>
  <si>
    <t>镇平佳缘主题酒店</t>
  </si>
  <si>
    <t>石晓辉</t>
  </si>
  <si>
    <t>¥81.00</t>
  </si>
  <si>
    <t>¥11.00</t>
  </si>
  <si>
    <t>¥70.00</t>
  </si>
  <si>
    <t>普通单间(无窗)</t>
  </si>
  <si>
    <t>102668445270</t>
  </si>
  <si>
    <t>288652051</t>
  </si>
  <si>
    <t>西宁金桥宾馆</t>
  </si>
  <si>
    <t>宋文</t>
  </si>
  <si>
    <t>¥113.00</t>
  </si>
  <si>
    <t>舒适单间(无窗)</t>
  </si>
  <si>
    <t>102668446949</t>
  </si>
  <si>
    <t>282396235</t>
  </si>
  <si>
    <t>格林豪泰(咸宁通城县汽车站商务店)</t>
  </si>
  <si>
    <t>王利</t>
  </si>
  <si>
    <t>¥148.00</t>
  </si>
  <si>
    <t>¥128.00</t>
  </si>
  <si>
    <t>大床房</t>
  </si>
  <si>
    <t>102668212193</t>
  </si>
  <si>
    <t>286757599</t>
  </si>
  <si>
    <t>7天优品·贵阳宝山南路观水路地铁站店</t>
  </si>
  <si>
    <t>张泽应</t>
  </si>
  <si>
    <t>优品大床房</t>
  </si>
  <si>
    <t>102668990859</t>
  </si>
  <si>
    <t>298075363</t>
  </si>
  <si>
    <t>南昌县闾鸿宾馆</t>
  </si>
  <si>
    <t>曹能文</t>
  </si>
  <si>
    <t>¥124.00</t>
  </si>
  <si>
    <t>¥107.00</t>
  </si>
  <si>
    <t>102668509824</t>
  </si>
  <si>
    <t>谢振宇</t>
  </si>
  <si>
    <t>102668003616</t>
  </si>
  <si>
    <t>275075751</t>
  </si>
  <si>
    <t>衡阳蒸湘华美达酒店</t>
  </si>
  <si>
    <t>伍佳</t>
  </si>
  <si>
    <t>¥303.00</t>
  </si>
  <si>
    <t>¥40.00</t>
  </si>
  <si>
    <t>¥263.00</t>
  </si>
  <si>
    <t>轻奢臻选大床房</t>
  </si>
  <si>
    <t>102667275371</t>
  </si>
  <si>
    <t>298094380</t>
  </si>
  <si>
    <t>如家酒店(南昌阳明路儿童医院地铁站店)</t>
  </si>
  <si>
    <t>陈玫琳</t>
  </si>
  <si>
    <t>¥170.00</t>
  </si>
  <si>
    <t>¥23.00</t>
  </si>
  <si>
    <t>¥147.00</t>
  </si>
  <si>
    <t>102666132129</t>
  </si>
  <si>
    <t>275062749</t>
  </si>
  <si>
    <t>如家酒店(北京长椿街地铁站店)</t>
  </si>
  <si>
    <t>崔亚玲</t>
  </si>
  <si>
    <t>¥758.00</t>
  </si>
  <si>
    <t>¥100.00</t>
  </si>
  <si>
    <t>¥658.00</t>
  </si>
  <si>
    <t>102668603097</t>
  </si>
  <si>
    <t>298081582</t>
  </si>
  <si>
    <t>杭州维都港宾馆</t>
  </si>
  <si>
    <t>李超凡</t>
  </si>
  <si>
    <t>¥99.00</t>
  </si>
  <si>
    <t>¥13.00</t>
  </si>
  <si>
    <t>¥86.00</t>
  </si>
  <si>
    <t>单人间</t>
  </si>
  <si>
    <t>102668619185</t>
  </si>
  <si>
    <t>288622201</t>
  </si>
  <si>
    <t>金华豪晟商务酒店</t>
  </si>
  <si>
    <t>潘帅</t>
  </si>
  <si>
    <t>双人间</t>
  </si>
  <si>
    <t>102668128180</t>
  </si>
  <si>
    <t>298086814</t>
  </si>
  <si>
    <t>海口金海阳光假日酒店</t>
  </si>
  <si>
    <t>焦梓熙</t>
  </si>
  <si>
    <t>¥110.00</t>
  </si>
  <si>
    <t>¥15.00</t>
  </si>
  <si>
    <t>¥95.00</t>
  </si>
  <si>
    <t>假日精品大床房</t>
  </si>
  <si>
    <t>102665643415</t>
  </si>
  <si>
    <t>291213826</t>
  </si>
  <si>
    <t>新乡净漫轻奢酒店</t>
  </si>
  <si>
    <t>王润起</t>
  </si>
  <si>
    <t>¥34.00</t>
  </si>
  <si>
    <t>¥224.00</t>
  </si>
  <si>
    <t>轻雅大床房(无窗)</t>
  </si>
  <si>
    <t>102656578410</t>
  </si>
  <si>
    <t>266558138</t>
  </si>
  <si>
    <t>7天连锁酒店(北京来广营店)</t>
  </si>
  <si>
    <t>卓寿和|廖乃坚</t>
  </si>
  <si>
    <t>2021-06-07</t>
  </si>
  <si>
    <t>2021-06-21</t>
  </si>
  <si>
    <t>¥1,252.00</t>
  </si>
  <si>
    <t>¥164.00</t>
  </si>
  <si>
    <t>¥1,088.00</t>
  </si>
  <si>
    <t>特色双床房</t>
  </si>
  <si>
    <t>102657508356</t>
  </si>
  <si>
    <t>275067603</t>
  </si>
  <si>
    <t>迪航精品酒店(上海浦东机场店)</t>
  </si>
  <si>
    <t>王珏钦</t>
  </si>
  <si>
    <t>¥239.00</t>
  </si>
  <si>
    <t>¥32.00</t>
  </si>
  <si>
    <t>¥207.00</t>
  </si>
  <si>
    <t>精选三人间</t>
  </si>
  <si>
    <t>102656772598</t>
  </si>
  <si>
    <t>268949123</t>
  </si>
  <si>
    <t>白玉兰酒店(上海鲁迅公园虹口足球场店)</t>
  </si>
  <si>
    <t>谢冰玉</t>
  </si>
  <si>
    <t>¥2,250.00</t>
  </si>
  <si>
    <t>¥296.00</t>
  </si>
  <si>
    <t>¥1,954.00</t>
  </si>
  <si>
    <t>舒雅家庭房</t>
  </si>
  <si>
    <t>102665087638</t>
  </si>
  <si>
    <t>266558210</t>
  </si>
  <si>
    <t>IU酒店(上海复旦大学五角场地铁站店)</t>
  </si>
  <si>
    <t>牟秀春</t>
  </si>
  <si>
    <t>¥840.00</t>
  </si>
  <si>
    <t>¥111.00</t>
  </si>
  <si>
    <t>¥729.00</t>
  </si>
  <si>
    <t>小U·超级大床房</t>
  </si>
  <si>
    <t>102666923419</t>
  </si>
  <si>
    <t>268933283</t>
  </si>
  <si>
    <t>如家酒店(重庆解放碑洪崖洞店)</t>
  </si>
  <si>
    <t>周淇超</t>
  </si>
  <si>
    <t>¥786.00</t>
  </si>
  <si>
    <t>¥105.00</t>
  </si>
  <si>
    <t>¥681.00</t>
  </si>
  <si>
    <t>全新双床房</t>
  </si>
  <si>
    <t>102668960681</t>
  </si>
  <si>
    <t>毛松祥</t>
  </si>
  <si>
    <t>102668092546</t>
  </si>
  <si>
    <t>298094359</t>
  </si>
  <si>
    <t>海口圆泰快捷酒店</t>
  </si>
  <si>
    <t>林芳芳</t>
  </si>
  <si>
    <t>¥22.00</t>
  </si>
  <si>
    <t>¥142.00</t>
  </si>
  <si>
    <t>温馨大床房</t>
  </si>
  <si>
    <t>102668031372</t>
  </si>
  <si>
    <t>289839508</t>
  </si>
  <si>
    <t>7天连锁酒店(晋江湖中鞋都店)</t>
  </si>
  <si>
    <t>范维</t>
  </si>
  <si>
    <t>¥144.00</t>
  </si>
  <si>
    <t>¥125.00</t>
  </si>
  <si>
    <t>自主大床房</t>
  </si>
  <si>
    <t>102668635742</t>
  </si>
  <si>
    <t>268937579</t>
  </si>
  <si>
    <t>如家商旅酒店(上海陆家嘴八佰伴塘桥店)</t>
  </si>
  <si>
    <t>杨建军</t>
  </si>
  <si>
    <t>¥298.00</t>
  </si>
  <si>
    <t>¥259.00</t>
  </si>
  <si>
    <t>商旅双床房</t>
  </si>
  <si>
    <t>102668472678</t>
  </si>
  <si>
    <t>266545721</t>
  </si>
  <si>
    <t>IU酒店(长沙袁家岭地铁站解放东路老华天店)</t>
  </si>
  <si>
    <t>柴宇</t>
  </si>
  <si>
    <t>¥168.00</t>
  </si>
  <si>
    <t>¥146.00</t>
  </si>
  <si>
    <t>小U精致大床房</t>
  </si>
  <si>
    <t>102669833082</t>
  </si>
  <si>
    <t>295813483</t>
  </si>
  <si>
    <t>蒲江翰台酒店</t>
  </si>
  <si>
    <t>赵海龙</t>
  </si>
  <si>
    <t>¥161.00</t>
  </si>
  <si>
    <t>¥140.00</t>
  </si>
  <si>
    <t>102669817390</t>
  </si>
  <si>
    <t>288762829</t>
  </si>
  <si>
    <t>德江黔中酒店</t>
  </si>
  <si>
    <t>申高峰</t>
  </si>
  <si>
    <t>豪华双人房</t>
  </si>
  <si>
    <t>102669668406</t>
  </si>
  <si>
    <t>295019797</t>
  </si>
  <si>
    <t>开远奥斯廷精品酒店</t>
  </si>
  <si>
    <t>李双喜</t>
  </si>
  <si>
    <t>优享大床房</t>
  </si>
  <si>
    <t>102669265584</t>
  </si>
  <si>
    <t>288652453</t>
  </si>
  <si>
    <t>呼和浩特锦益商务酒店</t>
  </si>
  <si>
    <t>温磊</t>
  </si>
  <si>
    <t>¥82.00</t>
  </si>
  <si>
    <t>¥71.00</t>
  </si>
  <si>
    <t>特惠大床房</t>
  </si>
  <si>
    <t>102669426341</t>
  </si>
  <si>
    <t>282708700</t>
  </si>
  <si>
    <t>格林联盟酒店(塔城闻琴路左岸阳光店)</t>
  </si>
  <si>
    <t>呼和</t>
  </si>
  <si>
    <t>¥179.00</t>
  </si>
  <si>
    <t>¥24.00</t>
  </si>
  <si>
    <t>¥155.00</t>
  </si>
  <si>
    <t>102669140737</t>
  </si>
  <si>
    <t>288629494</t>
  </si>
  <si>
    <t>邵阳青年枫尚酒店</t>
  </si>
  <si>
    <t>曾巩</t>
  </si>
  <si>
    <t>¥14.00</t>
  </si>
  <si>
    <t>日式风情房</t>
  </si>
  <si>
    <t>102669507015</t>
  </si>
  <si>
    <t>282708550</t>
  </si>
  <si>
    <t>格林豪泰酒店(邢台火车站店)</t>
  </si>
  <si>
    <t>朱罗生</t>
  </si>
  <si>
    <t>¥178.00</t>
  </si>
  <si>
    <t>¥154.00</t>
  </si>
  <si>
    <t>1.8m大床房</t>
  </si>
  <si>
    <t>102669785381</t>
  </si>
  <si>
    <t>298081321</t>
  </si>
  <si>
    <t>贵定飞龙大酒店</t>
  </si>
  <si>
    <t>谢开祥</t>
  </si>
  <si>
    <t>¥114.00</t>
  </si>
  <si>
    <t>102669197997</t>
  </si>
  <si>
    <t>298071733</t>
  </si>
  <si>
    <t>三亚宿在·武新客栈</t>
  </si>
  <si>
    <t>梅甜</t>
  </si>
  <si>
    <t>¥88.00</t>
  </si>
  <si>
    <t>¥76.00</t>
  </si>
  <si>
    <t>标准大床房</t>
  </si>
  <si>
    <t>102669479280</t>
  </si>
  <si>
    <t>293481955</t>
  </si>
  <si>
    <t>兴义水墨山水大酒店</t>
  </si>
  <si>
    <t>刘志元</t>
  </si>
  <si>
    <t>¥106.00</t>
  </si>
  <si>
    <t>豪华标准间</t>
  </si>
  <si>
    <t>102669902940</t>
  </si>
  <si>
    <t>297002506</t>
  </si>
  <si>
    <t>7天连锁酒店(衡阳火车站广场店)</t>
  </si>
  <si>
    <t>邓立雄</t>
  </si>
  <si>
    <t>¥97.00</t>
  </si>
  <si>
    <t>102669304093</t>
  </si>
  <si>
    <t>298096747</t>
  </si>
  <si>
    <t>察右中旗豪庭精品酒店</t>
  </si>
  <si>
    <t>张军</t>
  </si>
  <si>
    <t>¥120.00</t>
  </si>
  <si>
    <t>¥104.00</t>
  </si>
  <si>
    <t>102669738996</t>
  </si>
  <si>
    <t>296996758</t>
  </si>
  <si>
    <t>7天连锁酒店(聊城火车站东昌湖店)</t>
  </si>
  <si>
    <t>陈作彬</t>
  </si>
  <si>
    <t>¥108.00</t>
  </si>
  <si>
    <t>特惠双床房</t>
  </si>
  <si>
    <t>102669250880</t>
  </si>
  <si>
    <t>298077331</t>
  </si>
  <si>
    <t>7天连锁酒店(五指山沿河南路店)</t>
  </si>
  <si>
    <t>钱智香</t>
  </si>
  <si>
    <t>102669520497</t>
  </si>
  <si>
    <t>297965395</t>
  </si>
  <si>
    <t>海城柳月香城大酒店</t>
  </si>
  <si>
    <t>刘海涛</t>
  </si>
  <si>
    <t>¥98.00</t>
  </si>
  <si>
    <t>经典大床房</t>
  </si>
  <si>
    <t>102669847361</t>
  </si>
  <si>
    <t>301610992</t>
  </si>
  <si>
    <t>IU酒店(三亚亚龙湾店)</t>
  </si>
  <si>
    <t>刘晓航</t>
  </si>
  <si>
    <t>小U·舒适大床房</t>
  </si>
  <si>
    <t>102669638594</t>
  </si>
  <si>
    <t>286758490</t>
  </si>
  <si>
    <t>格林豪泰(济南莱芜钢城快捷店)</t>
  </si>
  <si>
    <t>卜刚|芦震|苏秀梅</t>
  </si>
  <si>
    <t>¥510.00</t>
  </si>
  <si>
    <t>¥69.00</t>
  </si>
  <si>
    <t>¥441.00</t>
  </si>
  <si>
    <t>大床房,1.8m床</t>
  </si>
  <si>
    <t>102669607330</t>
  </si>
  <si>
    <t>301607737</t>
  </si>
  <si>
    <t>格林豪泰(宁波北仑银泰城华山路店)</t>
  </si>
  <si>
    <t>洪礼贤</t>
  </si>
  <si>
    <t>102669201503</t>
  </si>
  <si>
    <t>311325271</t>
  </si>
  <si>
    <t>濮阳聚和宾馆</t>
  </si>
  <si>
    <t>靳帅帅</t>
  </si>
  <si>
    <t>影院间</t>
  </si>
  <si>
    <t>102669483589</t>
  </si>
  <si>
    <t>288638458</t>
  </si>
  <si>
    <t>骏怡连锁酒店(日照岚山万斛路惠家店)</t>
  </si>
  <si>
    <t>陈鹏飞|窦明昌</t>
  </si>
  <si>
    <t>¥294.00</t>
  </si>
  <si>
    <t>¥254.00</t>
  </si>
  <si>
    <t>102669820699</t>
  </si>
  <si>
    <t>张易</t>
  </si>
  <si>
    <t>经济房</t>
  </si>
  <si>
    <t>102669761149</t>
  </si>
  <si>
    <t>293482906</t>
  </si>
  <si>
    <t>吉首金鑫宾馆</t>
  </si>
  <si>
    <t>周巍</t>
  </si>
  <si>
    <t>豪华单间</t>
  </si>
  <si>
    <t>102669652308</t>
  </si>
  <si>
    <t>286117306</t>
  </si>
  <si>
    <t>7天连锁酒店(衡阳西湖公园店)</t>
  </si>
  <si>
    <t>李小朋</t>
  </si>
  <si>
    <t>零压大床房</t>
  </si>
  <si>
    <t>102669857848</t>
  </si>
  <si>
    <t>275065965</t>
  </si>
  <si>
    <t>如家酒店(深圳华强北店)</t>
  </si>
  <si>
    <t>叶健宇</t>
  </si>
  <si>
    <t>¥127.00</t>
  </si>
  <si>
    <t>大床房b(无窗)</t>
  </si>
  <si>
    <t>102669500061</t>
  </si>
  <si>
    <t>288750004</t>
  </si>
  <si>
    <t>杭州昵迪迦商务酒店</t>
  </si>
  <si>
    <t>叶桐</t>
  </si>
  <si>
    <t>102669271827</t>
  </si>
  <si>
    <t>297971161</t>
  </si>
  <si>
    <t>南充圣亚酒店</t>
  </si>
  <si>
    <t>沈文涛</t>
  </si>
  <si>
    <t>¥72.00</t>
  </si>
  <si>
    <t>¥10.00</t>
  </si>
  <si>
    <t>¥62.00</t>
  </si>
  <si>
    <t>特惠房</t>
  </si>
  <si>
    <t>102669743485</t>
  </si>
  <si>
    <t>293483821</t>
  </si>
  <si>
    <t>沈丘亿轩精品酒店</t>
  </si>
  <si>
    <t>钱章军</t>
  </si>
  <si>
    <t>¥196.00</t>
  </si>
  <si>
    <t>豪华大床房</t>
  </si>
  <si>
    <t>102643440739</t>
  </si>
  <si>
    <t>294442336</t>
  </si>
  <si>
    <t>贝壳酒店(上海桂平路店)</t>
  </si>
  <si>
    <t>季爱华</t>
  </si>
  <si>
    <t>2021-05-25</t>
  </si>
  <si>
    <t>¥574.00</t>
  </si>
  <si>
    <t>¥498.00</t>
  </si>
  <si>
    <t>商务双床房</t>
  </si>
  <si>
    <t>102659614411</t>
  </si>
  <si>
    <t>268954811</t>
  </si>
  <si>
    <t>杭州名座商务酒店</t>
  </si>
  <si>
    <t>林品钟</t>
  </si>
  <si>
    <t>¥184.00</t>
  </si>
  <si>
    <t>¥160.00</t>
  </si>
  <si>
    <t>尊享大床房</t>
  </si>
  <si>
    <t>102661827485</t>
  </si>
  <si>
    <t>268940747</t>
  </si>
  <si>
    <t>武汉黄陂华美达广场酒店</t>
  </si>
  <si>
    <t>潘杏花|黄兴全</t>
  </si>
  <si>
    <t>2021-06-12</t>
  </si>
  <si>
    <t>¥1,756.00</t>
  </si>
  <si>
    <t>¥232.00</t>
  </si>
  <si>
    <t>¥1,524.00</t>
  </si>
  <si>
    <t>102666197572</t>
  </si>
  <si>
    <t>294444220</t>
  </si>
  <si>
    <t>青皮树酒店(喀什噶尔古城店)</t>
  </si>
  <si>
    <t>乔媛媛</t>
  </si>
  <si>
    <t>¥66.00</t>
  </si>
  <si>
    <t>¥428.00</t>
  </si>
  <si>
    <t>102666519277</t>
  </si>
  <si>
    <t>286758406</t>
  </si>
  <si>
    <t>格林豪泰酒店(枣庄祁连山路店)</t>
  </si>
  <si>
    <t>王阿龙</t>
  </si>
  <si>
    <t>¥310.00</t>
  </si>
  <si>
    <t>102665204935</t>
  </si>
  <si>
    <t>286117558</t>
  </si>
  <si>
    <t>7天优品酒店(北京天安门广场店)</t>
  </si>
  <si>
    <t>沈杰</t>
  </si>
  <si>
    <t>¥434.00</t>
  </si>
  <si>
    <t>¥377.00</t>
  </si>
  <si>
    <t>优享套房</t>
  </si>
  <si>
    <t>102668989347</t>
  </si>
  <si>
    <t>277284546</t>
  </si>
  <si>
    <t>锦江之星(桂林七星路店)</t>
  </si>
  <si>
    <t>耿帅</t>
  </si>
  <si>
    <t>商务房c</t>
  </si>
  <si>
    <t>102667935488</t>
  </si>
  <si>
    <t>316575091</t>
  </si>
  <si>
    <t>尚客优连锁酒店(南昌昌北机场店)</t>
  </si>
  <si>
    <t>廖咏</t>
  </si>
  <si>
    <t>¥236.00</t>
  </si>
  <si>
    <t>¥31.00</t>
  </si>
  <si>
    <t>¥205.00</t>
  </si>
  <si>
    <t>102669250343</t>
  </si>
  <si>
    <t>295814875</t>
  </si>
  <si>
    <t>昆山莎多堡主题酒店</t>
  </si>
  <si>
    <t>高赟</t>
  </si>
  <si>
    <t>¥151.00</t>
  </si>
  <si>
    <t>¥131.00</t>
  </si>
  <si>
    <t>浪漫情侣房</t>
  </si>
  <si>
    <t>102667770734</t>
  </si>
  <si>
    <t>311323870</t>
  </si>
  <si>
    <t>如家酒店(石家庄裕华东路省军区店)</t>
  </si>
  <si>
    <t>陈晓涵</t>
  </si>
  <si>
    <t>¥256.00</t>
  </si>
  <si>
    <t>102669829072</t>
  </si>
  <si>
    <t>291211579</t>
  </si>
  <si>
    <t>银川悦君轩酒店</t>
  </si>
  <si>
    <t>吴洪磊</t>
  </si>
  <si>
    <t>标间</t>
  </si>
  <si>
    <t>102669015280</t>
  </si>
  <si>
    <t>294996601</t>
  </si>
  <si>
    <t>林芝汉臣酒店</t>
  </si>
  <si>
    <t>阿珍赛|外宾夏</t>
  </si>
  <si>
    <t>¥280.00</t>
  </si>
  <si>
    <t>¥242.00</t>
  </si>
  <si>
    <t>102669538992</t>
  </si>
  <si>
    <t>289057579</t>
  </si>
  <si>
    <t>格林豪泰酒店(徐州民主南路店)</t>
  </si>
  <si>
    <t>赵顺海</t>
  </si>
  <si>
    <t>¥119.00</t>
  </si>
  <si>
    <t>¥103.00</t>
  </si>
  <si>
    <t>大床房,1.5m床</t>
  </si>
  <si>
    <t>102669701828</t>
  </si>
  <si>
    <t>286758469</t>
  </si>
  <si>
    <t>格林豪泰智选酒店(九江临江大市场店)</t>
  </si>
  <si>
    <t>王旭升</t>
  </si>
  <si>
    <t>102669671574</t>
  </si>
  <si>
    <t>291213103</t>
  </si>
  <si>
    <t>常德久光国际酒店</t>
  </si>
  <si>
    <t>张海涛</t>
  </si>
  <si>
    <t>商务单人间</t>
  </si>
  <si>
    <t>102669331583</t>
  </si>
  <si>
    <t>277285923</t>
  </si>
  <si>
    <t>格林豪泰(安庆光彩大市场客运中心七街商务酒店)</t>
  </si>
  <si>
    <t>毛辉</t>
  </si>
  <si>
    <t>¥135.00</t>
  </si>
  <si>
    <t>¥117.00</t>
  </si>
  <si>
    <t>1.5米大床房</t>
  </si>
  <si>
    <t>102669263355</t>
  </si>
  <si>
    <t>266545607</t>
  </si>
  <si>
    <t>锦江之星(西安高新区大寨路融侨城店)</t>
  </si>
  <si>
    <t>俞国卫</t>
  </si>
  <si>
    <t>102669387497</t>
  </si>
  <si>
    <t>288626722</t>
  </si>
  <si>
    <t>北京友投快捷酒店</t>
  </si>
  <si>
    <t>蔡葵</t>
  </si>
  <si>
    <t>¥393.00</t>
  </si>
  <si>
    <t>¥52.00</t>
  </si>
  <si>
    <t>¥341.00</t>
  </si>
  <si>
    <t>102669287395</t>
  </si>
  <si>
    <t>289837918</t>
  </si>
  <si>
    <t>百时快捷酒店(泰安泰山大街店)</t>
  </si>
  <si>
    <t>任金伟</t>
  </si>
  <si>
    <t>¥59.00</t>
  </si>
  <si>
    <t>¥51.00</t>
  </si>
  <si>
    <t>单人房A</t>
  </si>
  <si>
    <t>102669159283</t>
  </si>
  <si>
    <t>288656059</t>
  </si>
  <si>
    <t>重庆铂林商务酒店</t>
  </si>
  <si>
    <t>付再余</t>
  </si>
  <si>
    <t>102669020688</t>
  </si>
  <si>
    <t>286116814</t>
  </si>
  <si>
    <t>派酒店(杭州下沙文海南路地铁站店)</t>
  </si>
  <si>
    <t>何一德</t>
  </si>
  <si>
    <t>惠选大床房(无窗)</t>
  </si>
  <si>
    <t>102669903608</t>
  </si>
  <si>
    <t>293481784</t>
  </si>
  <si>
    <t>锦江之星风尚(安吉胜利西路店)</t>
  </si>
  <si>
    <t>余洋</t>
  </si>
  <si>
    <t>商务标准房C</t>
  </si>
  <si>
    <t>102669975503</t>
  </si>
  <si>
    <t>288644437</t>
  </si>
  <si>
    <t>上海得园居商务宾馆</t>
  </si>
  <si>
    <t>梁杰</t>
  </si>
  <si>
    <t>102669453417</t>
  </si>
  <si>
    <t>295815757</t>
  </si>
  <si>
    <t>布丁酒店(杭州西湖河坊街火车城站店)</t>
  </si>
  <si>
    <t>郭晓周</t>
  </si>
  <si>
    <t>标准房</t>
  </si>
  <si>
    <t>102669801400</t>
  </si>
  <si>
    <t>311332714</t>
  </si>
  <si>
    <t>许昌豫苑宾馆</t>
  </si>
  <si>
    <t>武树锋</t>
  </si>
  <si>
    <t>普通标准间</t>
  </si>
  <si>
    <t>102669133834</t>
  </si>
  <si>
    <t>294445255</t>
  </si>
  <si>
    <t>格林豪泰智选酒店(丹阳眼镜工业园区中北学院店)</t>
  </si>
  <si>
    <t>黄家祥</t>
  </si>
  <si>
    <t>102669478152</t>
  </si>
  <si>
    <t>294438190</t>
  </si>
  <si>
    <t>贝壳酒店(太原南站店)</t>
  </si>
  <si>
    <t>冯树成</t>
  </si>
  <si>
    <t>¥89.00</t>
  </si>
  <si>
    <t>102669321061</t>
  </si>
  <si>
    <t>278593428</t>
  </si>
  <si>
    <t>城市便捷酒店(河源龙川汽车站店)</t>
  </si>
  <si>
    <t>李广龙</t>
  </si>
  <si>
    <t>¥153.00</t>
  </si>
  <si>
    <t>102669601607</t>
  </si>
  <si>
    <t>294436021</t>
  </si>
  <si>
    <t>格林豪泰(滕州府前路龙泉广场店)</t>
  </si>
  <si>
    <t>祁俊岳</t>
  </si>
  <si>
    <t>¥129.00</t>
  </si>
  <si>
    <t>102669531847</t>
  </si>
  <si>
    <t>297985594</t>
  </si>
  <si>
    <t>梅州桦源商务酒店</t>
  </si>
  <si>
    <t>陈和平</t>
  </si>
  <si>
    <t>普通单人间</t>
  </si>
  <si>
    <t>102669909990</t>
  </si>
  <si>
    <t>268948568</t>
  </si>
  <si>
    <t>大连凯瑞商务宾馆</t>
  </si>
  <si>
    <t>刘磊</t>
  </si>
  <si>
    <t>¥83.00</t>
  </si>
  <si>
    <t>102669087492</t>
  </si>
  <si>
    <t>268958189</t>
  </si>
  <si>
    <t>格林东方酒店(苏州园区博览中心阳澄湖联合广场店)</t>
  </si>
  <si>
    <t>伍震</t>
  </si>
  <si>
    <t>¥316.00</t>
  </si>
  <si>
    <t>¥274.00</t>
  </si>
  <si>
    <t>豪华双床房</t>
  </si>
  <si>
    <t>102669523182</t>
  </si>
  <si>
    <t>286758694</t>
  </si>
  <si>
    <t>贝壳酒店(洛阳栾川县老君山地质广场店)</t>
  </si>
  <si>
    <t>李斌</t>
  </si>
  <si>
    <t>102669425028</t>
  </si>
  <si>
    <t>288767431</t>
  </si>
  <si>
    <t>重庆颐瑞酒店</t>
  </si>
  <si>
    <t>董顺</t>
  </si>
  <si>
    <t>¥93.00</t>
  </si>
  <si>
    <t>特惠房(无窗)</t>
  </si>
  <si>
    <t>102669214378</t>
  </si>
  <si>
    <t>294271795</t>
  </si>
  <si>
    <t>格林豪泰(怀宁独秀路店)</t>
  </si>
  <si>
    <t>徐国强</t>
  </si>
  <si>
    <t>¥171.00</t>
  </si>
  <si>
    <t>102669919305</t>
  </si>
  <si>
    <t>266545874</t>
  </si>
  <si>
    <t>佛山顺德顺联温德姆酒店</t>
  </si>
  <si>
    <t>倪成亮</t>
  </si>
  <si>
    <t>¥448.00</t>
  </si>
  <si>
    <t>¥389.00</t>
  </si>
  <si>
    <t>102669486359</t>
  </si>
  <si>
    <t>284945140</t>
  </si>
  <si>
    <t>维也纳酒店(三亚亚龙湾千古情店)</t>
  </si>
  <si>
    <t>王生</t>
  </si>
  <si>
    <t>¥27.00</t>
  </si>
  <si>
    <t>舒适双床房</t>
  </si>
  <si>
    <t>102669925428</t>
  </si>
  <si>
    <t>311334433</t>
  </si>
  <si>
    <t>濮阳甲元商务酒店</t>
  </si>
  <si>
    <t>许冠军</t>
  </si>
  <si>
    <t>¥159.00</t>
  </si>
  <si>
    <t>¥138.00</t>
  </si>
  <si>
    <t>豪华套房</t>
  </si>
  <si>
    <t>102669477059</t>
  </si>
  <si>
    <t>301611508</t>
  </si>
  <si>
    <t>派酒店(侯马火车站店)</t>
  </si>
  <si>
    <t>王政兴</t>
  </si>
  <si>
    <t>102654186572</t>
  </si>
  <si>
    <t>291209671</t>
  </si>
  <si>
    <t>西宁佛光酒店</t>
  </si>
  <si>
    <t>朱延平</t>
  </si>
  <si>
    <t>2021-06-05</t>
  </si>
  <si>
    <t>商务标间</t>
  </si>
  <si>
    <t>102654201075</t>
  </si>
  <si>
    <t>268935692</t>
  </si>
  <si>
    <t>维也纳酒店(成都春熙路李家沱地铁站店)</t>
  </si>
  <si>
    <t>詹渝西|刘红花</t>
  </si>
  <si>
    <t>¥1,368.00</t>
  </si>
  <si>
    <t>¥180.00</t>
  </si>
  <si>
    <t>¥1,188.00</t>
  </si>
  <si>
    <t>特惠双人房</t>
  </si>
  <si>
    <t>102655924967</t>
  </si>
  <si>
    <t>298085863</t>
  </si>
  <si>
    <t>乾县天佑商务酒店</t>
  </si>
  <si>
    <t>祝佳琪|祝欣欣</t>
  </si>
  <si>
    <t>¥798.00</t>
  </si>
  <si>
    <t>¥690.00</t>
  </si>
  <si>
    <t>102664794829</t>
  </si>
  <si>
    <t>268949909</t>
  </si>
  <si>
    <t>锦江之星(苏州吴江中山北路步行街店)</t>
  </si>
  <si>
    <t>杜晶晶|潘少威</t>
  </si>
  <si>
    <t>¥2,320.00</t>
  </si>
  <si>
    <t>¥304.00</t>
  </si>
  <si>
    <t>¥2,016.00</t>
  </si>
  <si>
    <t>静雅双床房</t>
  </si>
  <si>
    <t>102664039182</t>
  </si>
  <si>
    <t>268927070</t>
  </si>
  <si>
    <t>宁波时时快捷酒店</t>
  </si>
  <si>
    <t>王祈祥</t>
  </si>
  <si>
    <t>单人房b</t>
  </si>
  <si>
    <t>102665944369</t>
  </si>
  <si>
    <t>275067831</t>
  </si>
  <si>
    <t>7天连锁酒店(北京潘家园古玩城肿瘤医院店)</t>
  </si>
  <si>
    <t>安耀</t>
  </si>
  <si>
    <t>¥278.00</t>
  </si>
  <si>
    <t>¥37.00</t>
  </si>
  <si>
    <t>¥241.00</t>
  </si>
  <si>
    <t>102668455757</t>
  </si>
  <si>
    <t>294445264</t>
  </si>
  <si>
    <t>格林豪泰(西宁新千国际广场店)</t>
  </si>
  <si>
    <t>农凯</t>
  </si>
  <si>
    <t>¥320.00</t>
  </si>
  <si>
    <t>102668513289</t>
  </si>
  <si>
    <t>王建忠</t>
  </si>
  <si>
    <t>¥237.00</t>
  </si>
  <si>
    <t>¥206.00</t>
  </si>
  <si>
    <t>102668461198</t>
  </si>
  <si>
    <t>298073365</t>
  </si>
  <si>
    <t>万宁华润物业九里公寓</t>
  </si>
  <si>
    <t>李红玉</t>
  </si>
  <si>
    <t>¥279.00</t>
  </si>
  <si>
    <t>豪华海景一房</t>
  </si>
  <si>
    <t>102668980857</t>
  </si>
  <si>
    <t>268943042</t>
  </si>
  <si>
    <t>和颐至尊酒店(杭州西湖湖滨步行街店)</t>
  </si>
  <si>
    <t>高小洪</t>
  </si>
  <si>
    <t>¥395.00</t>
  </si>
  <si>
    <t>¥343.00</t>
  </si>
  <si>
    <t>至尊高级双床房</t>
  </si>
  <si>
    <t>102666473047</t>
  </si>
  <si>
    <t>294437152</t>
  </si>
  <si>
    <t>雅斯特酒店(贵阳紫林庵地铁站山林路店)</t>
  </si>
  <si>
    <t>覃若轩</t>
  </si>
  <si>
    <t>102669533209</t>
  </si>
  <si>
    <t>288636508</t>
  </si>
  <si>
    <t>大理聆韵海景客栈</t>
  </si>
  <si>
    <t>汤宏燕</t>
  </si>
  <si>
    <t>阳光双床房</t>
  </si>
  <si>
    <t>102669250094</t>
  </si>
  <si>
    <t>288622516</t>
  </si>
  <si>
    <t>贵阳青栖居客栈</t>
  </si>
  <si>
    <t>董海云</t>
  </si>
  <si>
    <t>¥195.00</t>
  </si>
  <si>
    <t>¥169.00</t>
  </si>
  <si>
    <t>百顺门</t>
  </si>
  <si>
    <t>102669681120</t>
  </si>
  <si>
    <t>298077889</t>
  </si>
  <si>
    <t>新平山绿玖大酒店</t>
  </si>
  <si>
    <t>张耀军</t>
  </si>
  <si>
    <t>102669566388</t>
  </si>
  <si>
    <t>295026343</t>
  </si>
  <si>
    <t>雷州古色艺术酒店</t>
  </si>
  <si>
    <t>林展鸿</t>
  </si>
  <si>
    <t>¥123.00</t>
  </si>
  <si>
    <t>艺术双床房</t>
  </si>
  <si>
    <t>102669748223</t>
  </si>
  <si>
    <t>288771910</t>
  </si>
  <si>
    <t>宜昌青枫客栈</t>
  </si>
  <si>
    <t>吴祥龙|李志新</t>
  </si>
  <si>
    <t>¥272.00</t>
  </si>
  <si>
    <t>灵韵江景标准间</t>
  </si>
  <si>
    <t>102669594516</t>
  </si>
  <si>
    <t>266554307</t>
  </si>
  <si>
    <t>7天连锁酒店(贵阳都司路店)</t>
  </si>
  <si>
    <t>崔小楠</t>
  </si>
  <si>
    <t>102669968089</t>
  </si>
  <si>
    <t>298096888</t>
  </si>
  <si>
    <t>丹阳博客商务宾馆</t>
  </si>
  <si>
    <t>曹玉亮</t>
  </si>
  <si>
    <t>102669087325</t>
  </si>
  <si>
    <t>289836232</t>
  </si>
  <si>
    <t>锦江之星(盘锦火车站店)</t>
  </si>
  <si>
    <t>任权全</t>
  </si>
  <si>
    <t>¥143.00</t>
  </si>
  <si>
    <t>双人房a</t>
  </si>
  <si>
    <t>102669684233</t>
  </si>
  <si>
    <t>330740428</t>
  </si>
  <si>
    <t>东兴国门大酒店</t>
  </si>
  <si>
    <t>余秀青</t>
  </si>
  <si>
    <t>¥210.00</t>
  </si>
  <si>
    <t>¥182.00</t>
  </si>
  <si>
    <t>102669921147</t>
  </si>
  <si>
    <t>268928567</t>
  </si>
  <si>
    <t>上海城市酒店</t>
  </si>
  <si>
    <t>李丽</t>
  </si>
  <si>
    <t>¥490.00</t>
  </si>
  <si>
    <t>¥64.00</t>
  </si>
  <si>
    <t>¥426.00</t>
  </si>
  <si>
    <t>Superior Room</t>
  </si>
  <si>
    <t>102669540101</t>
  </si>
  <si>
    <t>294441775</t>
  </si>
  <si>
    <t>格林豪泰(郑州城南路东大街地铁站店)</t>
  </si>
  <si>
    <t>林海峰</t>
  </si>
  <si>
    <t>¥202.00</t>
  </si>
  <si>
    <t>¥175.00</t>
  </si>
  <si>
    <t>双床房,商务</t>
  </si>
  <si>
    <t>102669394011</t>
  </si>
  <si>
    <t>杨保进</t>
  </si>
  <si>
    <t>¥243.00</t>
  </si>
  <si>
    <t>¥211.00</t>
  </si>
  <si>
    <t>102669394043</t>
  </si>
  <si>
    <t>268952546</t>
  </si>
  <si>
    <t>昆明富章堂酒店</t>
  </si>
  <si>
    <t>杨岗</t>
  </si>
  <si>
    <t>大单间</t>
  </si>
  <si>
    <t>102669601487</t>
  </si>
  <si>
    <t>268954715</t>
  </si>
  <si>
    <t>如家酒店(宁波百丈南路店)</t>
  </si>
  <si>
    <t>刘刚</t>
  </si>
  <si>
    <t>102669087707</t>
  </si>
  <si>
    <t>311328244</t>
  </si>
  <si>
    <t>伊川新友谊网络宾馆</t>
  </si>
  <si>
    <t>姜浩</t>
  </si>
  <si>
    <t>普通单人房</t>
  </si>
  <si>
    <t>102669986817</t>
  </si>
  <si>
    <t>311321956</t>
  </si>
  <si>
    <t>凯里柏斯顿时尚酒店</t>
  </si>
  <si>
    <t>王再成</t>
  </si>
  <si>
    <t>舒适双人间</t>
  </si>
  <si>
    <t>102669694371</t>
  </si>
  <si>
    <t>266545616</t>
  </si>
  <si>
    <t>7天连锁酒店(青岛镇宁立交桥店)</t>
  </si>
  <si>
    <t>潘北昌</t>
  </si>
  <si>
    <t>传统双床房</t>
  </si>
  <si>
    <t>102669467351</t>
  </si>
  <si>
    <t>298075069</t>
  </si>
  <si>
    <t>尚客优连锁酒店(焦作武陟迎宾大道店)</t>
  </si>
  <si>
    <t>王孟军</t>
  </si>
  <si>
    <t>¥115.00</t>
  </si>
  <si>
    <t>102669186445</t>
  </si>
  <si>
    <t>294440905</t>
  </si>
  <si>
    <t>格林豪泰智选酒店(葫芦岛客运总站店)</t>
  </si>
  <si>
    <t>李晓林</t>
  </si>
  <si>
    <t>¥156.00</t>
  </si>
  <si>
    <t>102669029091</t>
  </si>
  <si>
    <t>291212866</t>
  </si>
  <si>
    <t>陵水新世界假日酒店</t>
  </si>
  <si>
    <t>毛利芳</t>
  </si>
  <si>
    <t>¥90.00</t>
  </si>
  <si>
    <t>102669065141</t>
  </si>
  <si>
    <t>297970483</t>
  </si>
  <si>
    <t>米高时尚酒店(淄博理工大学店)</t>
  </si>
  <si>
    <t>刘鹏</t>
  </si>
  <si>
    <t>102669718797</t>
  </si>
  <si>
    <t>295024240</t>
  </si>
  <si>
    <t>重庆朗廷商务宾馆</t>
  </si>
  <si>
    <t>舒波</t>
  </si>
  <si>
    <t>102669275896</t>
  </si>
  <si>
    <t>298093318</t>
  </si>
  <si>
    <t>绵阳鑫茂宾馆</t>
  </si>
  <si>
    <t>张润泽</t>
  </si>
  <si>
    <t>单间</t>
  </si>
  <si>
    <t>102669444267</t>
  </si>
  <si>
    <t>288626275</t>
  </si>
  <si>
    <t>楚雄爱尚公寓酒店</t>
  </si>
  <si>
    <t>李海顺</t>
  </si>
  <si>
    <t>¥222.00</t>
  </si>
  <si>
    <t>¥29.00</t>
  </si>
  <si>
    <t>套房</t>
  </si>
  <si>
    <t>102667933269</t>
  </si>
  <si>
    <t>275072928</t>
  </si>
  <si>
    <t>格林豪泰(上海宝山杨行水产路商务酒店)</t>
  </si>
  <si>
    <t>任富明</t>
  </si>
  <si>
    <t>¥462.00</t>
  </si>
  <si>
    <t>¥401.00</t>
  </si>
  <si>
    <t>1.5米特惠大床房</t>
  </si>
  <si>
    <t>102668493810</t>
  </si>
  <si>
    <t>311331685</t>
  </si>
  <si>
    <t>武安英庭商务宾馆</t>
  </si>
  <si>
    <t>李南</t>
  </si>
  <si>
    <t>102666182979</t>
  </si>
  <si>
    <t>268944152</t>
  </si>
  <si>
    <t>7天酒店(深圳科技园地铁站万象天地店)</t>
  </si>
  <si>
    <t>关宇棋</t>
  </si>
  <si>
    <t>¥642.00</t>
  </si>
  <si>
    <t>¥84.00</t>
  </si>
  <si>
    <t>¥558.00</t>
  </si>
  <si>
    <t>精选大床房</t>
  </si>
  <si>
    <t>102668795177</t>
  </si>
  <si>
    <t>275064921</t>
  </si>
  <si>
    <t>莫泰酒店(北京潘家园店)</t>
  </si>
  <si>
    <t>娄品元</t>
  </si>
  <si>
    <t>102668507569</t>
  </si>
  <si>
    <t>295808092</t>
  </si>
  <si>
    <t>格林豪泰智选酒店(湛江东海岛店)</t>
  </si>
  <si>
    <t>马超</t>
  </si>
  <si>
    <t>¥183.00</t>
  </si>
  <si>
    <t>102669415767</t>
  </si>
  <si>
    <t>296759281</t>
  </si>
  <si>
    <t>浏阳1001夜客栈</t>
  </si>
  <si>
    <t>张伟</t>
  </si>
  <si>
    <t>102669293320</t>
  </si>
  <si>
    <t>271513652</t>
  </si>
  <si>
    <t>维尔森空中酒店(萍乡润达国际店)</t>
  </si>
  <si>
    <t>张正刚</t>
  </si>
  <si>
    <t>智选大床房</t>
  </si>
  <si>
    <t>102669251783</t>
  </si>
  <si>
    <t>295025956</t>
  </si>
  <si>
    <t>寻甸格林酒店</t>
  </si>
  <si>
    <t>杨晓波</t>
  </si>
  <si>
    <t>标准双人间</t>
  </si>
  <si>
    <t>102669962384</t>
  </si>
  <si>
    <t>268959749</t>
  </si>
  <si>
    <t>锦江之星品尚(沈阳北站惠工广场店)</t>
  </si>
  <si>
    <t>刘媛媛</t>
  </si>
  <si>
    <t>102669098350</t>
  </si>
  <si>
    <t>271513205</t>
  </si>
  <si>
    <t>武夷山华美达酒店</t>
  </si>
  <si>
    <t>谢啟航</t>
  </si>
  <si>
    <t>¥472.00</t>
  </si>
  <si>
    <t>¥410.00</t>
  </si>
  <si>
    <t>102669037868</t>
  </si>
  <si>
    <t>275071470</t>
  </si>
  <si>
    <t>格林联盟酒店(深圳南山蛇口海上世界太子路店)</t>
  </si>
  <si>
    <t>宋海红</t>
  </si>
  <si>
    <t>¥212.00</t>
  </si>
  <si>
    <t>单人房</t>
  </si>
  <si>
    <t>102669599182</t>
  </si>
  <si>
    <t>297702844</t>
  </si>
  <si>
    <t>佛山美福宾馆</t>
  </si>
  <si>
    <t>张金伟</t>
  </si>
  <si>
    <t>¥174.00</t>
  </si>
  <si>
    <t>豪华三人房</t>
  </si>
  <si>
    <t>102669605104</t>
  </si>
  <si>
    <t>汤天强|姜君</t>
  </si>
  <si>
    <t>¥956.00</t>
  </si>
  <si>
    <t>¥830.00</t>
  </si>
  <si>
    <t>惠选双床房</t>
  </si>
  <si>
    <t>102669542251</t>
  </si>
  <si>
    <t>298087327</t>
  </si>
  <si>
    <t>丹寨云境美宿客栈</t>
  </si>
  <si>
    <t>黄华</t>
  </si>
  <si>
    <t>¥216.00</t>
  </si>
  <si>
    <t>¥187.00</t>
  </si>
  <si>
    <t>复式双床房</t>
  </si>
  <si>
    <t>102669978016</t>
  </si>
  <si>
    <t>288633157</t>
  </si>
  <si>
    <t>绍兴凯都精品酒店</t>
  </si>
  <si>
    <t>李振江|时毛孩</t>
  </si>
  <si>
    <t>经济标准房</t>
  </si>
  <si>
    <t>102669184562</t>
  </si>
  <si>
    <t>295022164</t>
  </si>
  <si>
    <t>Zsmart智尚酒店(北京上地安宁庄店)</t>
  </si>
  <si>
    <t>史娜娜</t>
  </si>
  <si>
    <t>¥238.00</t>
  </si>
  <si>
    <t>特惠双床房(无窗)</t>
  </si>
  <si>
    <t>102669485036</t>
  </si>
  <si>
    <t>288649960</t>
  </si>
  <si>
    <t>商丘招商商务酒店</t>
  </si>
  <si>
    <t>贾磊</t>
  </si>
  <si>
    <t>102669840161</t>
  </si>
  <si>
    <t>268943555</t>
  </si>
  <si>
    <t>海南清水湾温德姆度假酒店</t>
  </si>
  <si>
    <t>王志斌</t>
  </si>
  <si>
    <t>¥433.00</t>
  </si>
  <si>
    <t>¥376.00</t>
  </si>
  <si>
    <t>舒适园景房</t>
  </si>
  <si>
    <t>102669440669</t>
  </si>
  <si>
    <t>297001765</t>
  </si>
  <si>
    <t>锦江之星(呼和浩特鼓楼将军衙署地铁站酒店)</t>
  </si>
  <si>
    <t>李振辉</t>
  </si>
  <si>
    <t>¥189.00</t>
  </si>
  <si>
    <t>商务间C</t>
  </si>
  <si>
    <t>102669871569</t>
  </si>
  <si>
    <t>311328418</t>
  </si>
  <si>
    <t>石家庄昌盛快捷酒店</t>
  </si>
  <si>
    <t>张筱勇</t>
  </si>
  <si>
    <t>102669937562</t>
  </si>
  <si>
    <t>288637174</t>
  </si>
  <si>
    <t>楚雄沁馨园客栈</t>
  </si>
  <si>
    <t>陈英坤</t>
  </si>
  <si>
    <t>102669150912</t>
  </si>
  <si>
    <t>311327254</t>
  </si>
  <si>
    <t>铜仁温州国际酒店</t>
  </si>
  <si>
    <t>陶国亮|彭宗刚</t>
  </si>
  <si>
    <t>102669905808</t>
  </si>
  <si>
    <t>徐海虹</t>
  </si>
  <si>
    <t>102669208821</t>
  </si>
  <si>
    <t>294436597</t>
  </si>
  <si>
    <t>格林豪泰快捷酒店(上饶华西汽贸城店)</t>
  </si>
  <si>
    <t>王济刚</t>
  </si>
  <si>
    <t>大床房B</t>
  </si>
  <si>
    <t>102669897435</t>
  </si>
  <si>
    <t>268928381</t>
  </si>
  <si>
    <t>格林豪泰(天津塘沽河北路洋货市场店)</t>
  </si>
  <si>
    <t>万成庆</t>
  </si>
  <si>
    <t>102669906069</t>
  </si>
  <si>
    <t>289058116</t>
  </si>
  <si>
    <t>格林豪泰(望江蓝天路怡和苑店)</t>
  </si>
  <si>
    <t>刘超</t>
  </si>
  <si>
    <t>¥201.00</t>
  </si>
  <si>
    <t>大床房,1.8米床 有窗</t>
  </si>
  <si>
    <t>102669197478</t>
  </si>
  <si>
    <t>266549126</t>
  </si>
  <si>
    <t>厦门瑞颐大酒店</t>
  </si>
  <si>
    <t>王龙雨</t>
  </si>
  <si>
    <t>¥814.00</t>
  </si>
  <si>
    <t>¥707.00</t>
  </si>
  <si>
    <t>豪华鼓浪屿海景大床房</t>
  </si>
  <si>
    <t>102667610069</t>
  </si>
  <si>
    <t>275068383</t>
  </si>
  <si>
    <t>7天连锁酒店(北京航天桥店)</t>
  </si>
  <si>
    <t>赵艳</t>
  </si>
  <si>
    <t>¥333.00</t>
  </si>
  <si>
    <t>特色大床房</t>
  </si>
  <si>
    <t>102662175864</t>
  </si>
  <si>
    <t>291215833</t>
  </si>
  <si>
    <t>范县天悦风雅酒店</t>
  </si>
  <si>
    <t>王慧敏</t>
  </si>
  <si>
    <t>¥319.00</t>
  </si>
  <si>
    <t>¥277.00</t>
  </si>
  <si>
    <t>102667612495</t>
  </si>
  <si>
    <t>266548775</t>
  </si>
  <si>
    <t>花筑悦·平遥古城忠恕园客栈</t>
  </si>
  <si>
    <t>钟晓婷|常毛毛</t>
  </si>
  <si>
    <t>¥804.00</t>
  </si>
  <si>
    <t>¥696.00</t>
  </si>
  <si>
    <t>幽香-精品大床房(新店特惠)</t>
  </si>
  <si>
    <t>102667820954</t>
  </si>
  <si>
    <t>289837474</t>
  </si>
  <si>
    <t>7天连锁酒店(贵阳黔灵公园店)</t>
  </si>
  <si>
    <t>邓绍未|邓菜月</t>
  </si>
  <si>
    <t>¥630.00</t>
  </si>
  <si>
    <t>¥546.00</t>
  </si>
  <si>
    <t>102667208816</t>
  </si>
  <si>
    <t>285961723</t>
  </si>
  <si>
    <t>随州红盛宾馆</t>
  </si>
  <si>
    <t>周刘成</t>
  </si>
  <si>
    <t>¥234.00</t>
  </si>
  <si>
    <t>普通标间</t>
  </si>
  <si>
    <t>102667679899</t>
  </si>
  <si>
    <t>钟晓婷</t>
  </si>
  <si>
    <t>¥700.00</t>
  </si>
  <si>
    <t>¥608.00</t>
  </si>
  <si>
    <t>岚芷-豪华亲子套房(新店特惠)</t>
  </si>
  <si>
    <t>102667211474</t>
  </si>
  <si>
    <t>275068986</t>
  </si>
  <si>
    <t>如家酒店·neo(上海东安路地铁站店)</t>
  </si>
  <si>
    <t>陈思</t>
  </si>
  <si>
    <t>¥670.00</t>
  </si>
  <si>
    <t>¥582.00</t>
  </si>
  <si>
    <t>标准双床房B(无窗)</t>
  </si>
  <si>
    <t>102669362861</t>
  </si>
  <si>
    <t>277399698</t>
  </si>
  <si>
    <t>尚客优精选酒店(南昌井冈山大道徐坊客运站店)</t>
  </si>
  <si>
    <t>石长城</t>
  </si>
  <si>
    <t>经济大床房</t>
  </si>
  <si>
    <t>102669489841</t>
  </si>
  <si>
    <t>吴疆</t>
  </si>
  <si>
    <t>102668026912</t>
  </si>
  <si>
    <t>282395677</t>
  </si>
  <si>
    <t>格林豪泰(重庆兴华中路店)</t>
  </si>
  <si>
    <t>黄锋</t>
  </si>
  <si>
    <t>¥157.00</t>
  </si>
  <si>
    <t>¥136.00</t>
  </si>
  <si>
    <t>102668778073</t>
  </si>
  <si>
    <t>288761464</t>
  </si>
  <si>
    <t>西安榴莲酒店</t>
  </si>
  <si>
    <t>张玉梅</t>
  </si>
  <si>
    <t>102669998181</t>
  </si>
  <si>
    <t>294203092</t>
  </si>
  <si>
    <t>花筑·海口被窝里民宿(海口东火车站店)</t>
  </si>
  <si>
    <t>尹素君</t>
  </si>
  <si>
    <t>¥200.00</t>
  </si>
  <si>
    <t>明月清风双床房</t>
  </si>
  <si>
    <t>102669185429</t>
  </si>
  <si>
    <t>294442732</t>
  </si>
  <si>
    <t>格林豪泰智选酒店(常熟琴湖路大润发店)</t>
  </si>
  <si>
    <t>张千里</t>
  </si>
  <si>
    <t>商务大床房B</t>
  </si>
  <si>
    <t>102668485533</t>
  </si>
  <si>
    <t>283447306</t>
  </si>
  <si>
    <t>万宁神州半岛福朋喜来登酒店</t>
  </si>
  <si>
    <t>胡姣姣</t>
  </si>
  <si>
    <t>¥610.00</t>
  </si>
  <si>
    <t>¥530.00</t>
  </si>
  <si>
    <t>102669357712</t>
  </si>
  <si>
    <t>294435550</t>
  </si>
  <si>
    <t>格林豪泰智选酒店(南京百家湖店)</t>
  </si>
  <si>
    <t>周钢</t>
  </si>
  <si>
    <t>大床房A</t>
  </si>
  <si>
    <t>102669411465</t>
  </si>
  <si>
    <t>285929596</t>
  </si>
  <si>
    <t>贝壳酒店(上海嘉定区同济大学新黄路店)</t>
  </si>
  <si>
    <t>薛周兵</t>
  </si>
  <si>
    <t>102669451782</t>
  </si>
  <si>
    <t>286759000</t>
  </si>
  <si>
    <t>格林豪泰酒店(晋中汇通北路奥特莱斯店)</t>
  </si>
  <si>
    <t>薛广华</t>
  </si>
  <si>
    <t>102669953503</t>
  </si>
  <si>
    <t>293925598</t>
  </si>
  <si>
    <t>贝壳酒店(淮南二中西湖春天店)</t>
  </si>
  <si>
    <t>徐筱</t>
  </si>
  <si>
    <t>特色套房</t>
  </si>
  <si>
    <t>102669725880</t>
  </si>
  <si>
    <t>268953806</t>
  </si>
  <si>
    <t>如家酒店(杭州莫干山路美都广场大悦城店)</t>
  </si>
  <si>
    <t>金佳栋</t>
  </si>
  <si>
    <t>102669169814</t>
  </si>
  <si>
    <t>311327632</t>
  </si>
  <si>
    <t>内丘居安快捷宾馆</t>
  </si>
  <si>
    <t>梁庆光</t>
  </si>
  <si>
    <t>102669530203</t>
  </si>
  <si>
    <t>288660787</t>
  </si>
  <si>
    <t>杭州凤盛大酒店</t>
  </si>
  <si>
    <t>王华</t>
  </si>
  <si>
    <t>¥96.00</t>
  </si>
  <si>
    <t>102669180318</t>
  </si>
  <si>
    <t>298087198</t>
  </si>
  <si>
    <t>城市快捷酒店(益阳店)</t>
  </si>
  <si>
    <t>潘登</t>
  </si>
  <si>
    <t>经济大床房(无窗)</t>
  </si>
  <si>
    <t>102669592549</t>
  </si>
  <si>
    <t>311332231</t>
  </si>
  <si>
    <t>西华龙庭快捷酒店</t>
  </si>
  <si>
    <t>汪飞</t>
  </si>
  <si>
    <t>102669465700</t>
  </si>
  <si>
    <t>288621751</t>
  </si>
  <si>
    <t>萍乡苏州印象酒店</t>
  </si>
  <si>
    <t>张博</t>
  </si>
  <si>
    <t>双人印象豪华房</t>
  </si>
  <si>
    <t>102669490335</t>
  </si>
  <si>
    <t>294440656</t>
  </si>
  <si>
    <t>三亚夏日海岸度假酒店</t>
  </si>
  <si>
    <t>陈雄</t>
  </si>
  <si>
    <t>¥181.00</t>
  </si>
  <si>
    <t>园景大床房</t>
  </si>
  <si>
    <t>102669452712</t>
  </si>
  <si>
    <t>288751537</t>
  </si>
  <si>
    <t>杭州茗舍酒店</t>
  </si>
  <si>
    <t>孙开锋</t>
  </si>
  <si>
    <t>102669602250</t>
  </si>
  <si>
    <t>275065788</t>
  </si>
  <si>
    <t>金涛酒店(北京古城地铁店)</t>
  </si>
  <si>
    <t>王解</t>
  </si>
  <si>
    <t>商务大床房(无窗)</t>
  </si>
  <si>
    <t>102669026752</t>
  </si>
  <si>
    <t>288631642</t>
  </si>
  <si>
    <t>十堰堰丰宾馆</t>
  </si>
  <si>
    <t>游燕|郭靖</t>
  </si>
  <si>
    <t>¥412.00</t>
  </si>
  <si>
    <t>¥358.00</t>
  </si>
  <si>
    <t>豪华标间</t>
  </si>
  <si>
    <t>102669648076</t>
  </si>
  <si>
    <t>谢汝仁</t>
  </si>
  <si>
    <t>102669042174</t>
  </si>
  <si>
    <t>289839412</t>
  </si>
  <si>
    <t>7天优品酒店(静宁店)</t>
  </si>
  <si>
    <t>王刚</t>
  </si>
  <si>
    <t>精选特优房</t>
  </si>
  <si>
    <t>102669094808</t>
  </si>
  <si>
    <t>295809889</t>
  </si>
  <si>
    <t>重庆锦瑟花园酒店</t>
  </si>
  <si>
    <t>姜川湘</t>
  </si>
  <si>
    <t>标准单人房</t>
  </si>
  <si>
    <t>102660684161</t>
  </si>
  <si>
    <t>286758226</t>
  </si>
  <si>
    <t>格林豪泰(海口海职院店)</t>
  </si>
  <si>
    <t>吴丹</t>
  </si>
  <si>
    <t>¥418.00</t>
  </si>
  <si>
    <t>¥56.00</t>
  </si>
  <si>
    <t>¥362.00</t>
  </si>
  <si>
    <t>102656270657</t>
  </si>
  <si>
    <t>268945025</t>
  </si>
  <si>
    <t>开元曼居·上海新国际博览中心店</t>
  </si>
  <si>
    <t>季瑾</t>
  </si>
  <si>
    <t>¥2,145.00</t>
  </si>
  <si>
    <t>¥282.00</t>
  </si>
  <si>
    <t>¥1,863.00</t>
  </si>
  <si>
    <t>曼享双床房</t>
  </si>
  <si>
    <t>102667807037</t>
  </si>
  <si>
    <t>311322058</t>
  </si>
  <si>
    <t>丰宁义善宾馆</t>
  </si>
  <si>
    <t>陈旭东</t>
  </si>
  <si>
    <t>¥188.00</t>
  </si>
  <si>
    <t>102667666697</t>
  </si>
  <si>
    <t>277285512</t>
  </si>
  <si>
    <t>格林豪泰(淮安大学城店)</t>
  </si>
  <si>
    <t>王洋</t>
  </si>
  <si>
    <t>¥663.00</t>
  </si>
  <si>
    <t>¥87.00</t>
  </si>
  <si>
    <t>¥576.00</t>
  </si>
  <si>
    <t>双床房商务</t>
  </si>
  <si>
    <t>102669502862</t>
  </si>
  <si>
    <t>296734912</t>
  </si>
  <si>
    <t>茂名我的家主题酒店</t>
  </si>
  <si>
    <t>曾晓东</t>
  </si>
  <si>
    <t>精致主题房</t>
  </si>
  <si>
    <t>102669550048</t>
  </si>
  <si>
    <t>266548559</t>
  </si>
  <si>
    <t>花筑悦·庐山颐朵云尚度假酒店</t>
  </si>
  <si>
    <t>李书华</t>
  </si>
  <si>
    <t>榻榻米观星大床房</t>
  </si>
  <si>
    <t>102669332271</t>
  </si>
  <si>
    <t>282708907</t>
  </si>
  <si>
    <t>格林豪泰(宿迁红星美凯龙店)</t>
  </si>
  <si>
    <t>黄远驰</t>
  </si>
  <si>
    <t>102669336424</t>
  </si>
  <si>
    <t>311330140</t>
  </si>
  <si>
    <t>三门峡双城温泉宾馆</t>
  </si>
  <si>
    <t>李振华</t>
  </si>
  <si>
    <t>¥74.00</t>
  </si>
  <si>
    <t>102669246004</t>
  </si>
  <si>
    <t>294440275</t>
  </si>
  <si>
    <t>格林豪泰智选酒店(合肥火车站地铁站店胜利广场店)</t>
  </si>
  <si>
    <t>汪淑婷</t>
  </si>
  <si>
    <t>102669063342</t>
  </si>
  <si>
    <t>288649132</t>
  </si>
  <si>
    <t>海口宜居宾馆</t>
  </si>
  <si>
    <t>谢锦虹</t>
  </si>
  <si>
    <t>102669786791</t>
  </si>
  <si>
    <t>288645862</t>
  </si>
  <si>
    <t>武汉华苑大酒店</t>
  </si>
  <si>
    <t>刘道志</t>
  </si>
  <si>
    <t>¥121.00</t>
  </si>
  <si>
    <t>商务标间A</t>
  </si>
  <si>
    <t>102669884338</t>
  </si>
  <si>
    <t>291212056</t>
  </si>
  <si>
    <t>崇仁龙湾精品酒店</t>
  </si>
  <si>
    <t>黄文瑞</t>
  </si>
  <si>
    <t>标准单人间</t>
  </si>
  <si>
    <t>102669596737</t>
  </si>
  <si>
    <t>285927610</t>
  </si>
  <si>
    <t>格林豪泰智选酒店(六安南屏苑店)</t>
  </si>
  <si>
    <t>刘超贺</t>
  </si>
  <si>
    <t>1.8米大床房</t>
  </si>
  <si>
    <t>102669772956</t>
  </si>
  <si>
    <t>297978010</t>
  </si>
  <si>
    <t>尚客优快捷酒店(明光明珠大道店)</t>
  </si>
  <si>
    <t>田波</t>
  </si>
  <si>
    <t>102669761565</t>
  </si>
  <si>
    <t>294437755</t>
  </si>
  <si>
    <t>贝壳酒店(陇南礼县环城东路店)</t>
  </si>
  <si>
    <t>艾洋</t>
  </si>
  <si>
    <t>¥150.00</t>
  </si>
  <si>
    <t>102658092676</t>
  </si>
  <si>
    <t>294439753</t>
  </si>
  <si>
    <t>如家商旅酒店(上海外滩四川北路宝山路地铁站店)</t>
  </si>
  <si>
    <t>孙亚梅</t>
  </si>
  <si>
    <t>2021-06-09</t>
  </si>
  <si>
    <t>102668301877</t>
  </si>
  <si>
    <t>安霞</t>
  </si>
  <si>
    <t>102667696324</t>
  </si>
  <si>
    <t>266551409</t>
  </si>
  <si>
    <t>长沙梅溪湖金茂豪华精选酒店</t>
  </si>
  <si>
    <t>徐玲玲|孙晓鸿</t>
  </si>
  <si>
    <t>¥3,696.00</t>
  </si>
  <si>
    <t>¥484.00</t>
  </si>
  <si>
    <t>¥3,212.00</t>
  </si>
  <si>
    <t>豪华城景双床房</t>
  </si>
  <si>
    <t>102669904746</t>
  </si>
  <si>
    <t>282708634</t>
  </si>
  <si>
    <t>格林豪泰(锦州火车站店)</t>
  </si>
  <si>
    <t>操建彬</t>
  </si>
  <si>
    <t>1米8商务大床房</t>
  </si>
  <si>
    <t>102669066648</t>
  </si>
  <si>
    <t>271513781</t>
  </si>
  <si>
    <t>太原太航大酒店</t>
  </si>
  <si>
    <t>王琴|王森</t>
  </si>
  <si>
    <t>¥460.00</t>
  </si>
  <si>
    <t>¥60.00</t>
  </si>
  <si>
    <t>¥400.00</t>
  </si>
  <si>
    <t>A座(东楼)舒适标间</t>
  </si>
  <si>
    <t>102669740707</t>
  </si>
  <si>
    <t>291212887</t>
  </si>
  <si>
    <t>建德新安江宾馆</t>
  </si>
  <si>
    <t>蒋骏宇</t>
  </si>
  <si>
    <t>¥145.00</t>
  </si>
  <si>
    <t>特惠标间</t>
  </si>
  <si>
    <t>102669894709</t>
  </si>
  <si>
    <t>298095700</t>
  </si>
  <si>
    <t>宜宾君豪假日酒店</t>
  </si>
  <si>
    <t>李泓村</t>
  </si>
  <si>
    <t>主题房</t>
  </si>
  <si>
    <t>102669581720</t>
  </si>
  <si>
    <t>291217003</t>
  </si>
  <si>
    <t>汕尾海景假日酒店</t>
  </si>
  <si>
    <t>殷道光</t>
  </si>
  <si>
    <t>豪华单人房</t>
  </si>
  <si>
    <t>102669034064</t>
  </si>
  <si>
    <t>275064204</t>
  </si>
  <si>
    <t>麗枫酒店(大理高铁站洱海公园店)</t>
  </si>
  <si>
    <t>金聪</t>
  </si>
  <si>
    <t>¥245.00</t>
  </si>
  <si>
    <t>¥213.00</t>
  </si>
  <si>
    <t>102669731844</t>
  </si>
  <si>
    <t>288631615</t>
  </si>
  <si>
    <t>海东溪桥宾馆</t>
  </si>
  <si>
    <t>王相瑞</t>
  </si>
  <si>
    <t>102668938380</t>
  </si>
  <si>
    <t>268959101</t>
  </si>
  <si>
    <t>7天连锁酒店(杭州临平银泰店)</t>
  </si>
  <si>
    <t>庞迎召</t>
  </si>
  <si>
    <t>¥94.00</t>
  </si>
  <si>
    <t>102655536319</t>
  </si>
  <si>
    <t>297704116</t>
  </si>
  <si>
    <t>泉州酷6时尚酒店</t>
  </si>
  <si>
    <t>郭江河</t>
  </si>
  <si>
    <t>102669800161</t>
  </si>
  <si>
    <t>277286472</t>
  </si>
  <si>
    <t>格林豪泰(响水汽车站店)</t>
  </si>
  <si>
    <t>彭子牛</t>
  </si>
  <si>
    <t>102669364281</t>
  </si>
  <si>
    <t>286758001</t>
  </si>
  <si>
    <t>格林豪泰快捷酒店(扬州客运东站店)</t>
  </si>
  <si>
    <t>顾云虎</t>
  </si>
  <si>
    <t>¥191.00</t>
  </si>
  <si>
    <t>¥166.00</t>
  </si>
  <si>
    <t>102669977131</t>
  </si>
  <si>
    <t>292185385</t>
  </si>
  <si>
    <t>阆中云玺大酒店</t>
  </si>
  <si>
    <t>阳伟勇</t>
  </si>
  <si>
    <t>102669262003</t>
  </si>
  <si>
    <t>266549456</t>
  </si>
  <si>
    <t>温州温德姆酒店</t>
  </si>
  <si>
    <t>左琴</t>
  </si>
  <si>
    <t>¥511.00</t>
  </si>
  <si>
    <t>¥67.00</t>
  </si>
  <si>
    <t>¥444.00</t>
  </si>
  <si>
    <t>102669992832</t>
  </si>
  <si>
    <t>白林伟</t>
  </si>
  <si>
    <t>102669612184</t>
  </si>
  <si>
    <t>296761171</t>
  </si>
  <si>
    <t>丽江融舍南苑客栈</t>
  </si>
  <si>
    <t>张静茹</t>
  </si>
  <si>
    <t>她城他梦（大床房）</t>
  </si>
  <si>
    <t>102667541323</t>
  </si>
  <si>
    <t>275063892</t>
  </si>
  <si>
    <t>如家酒店(北京朝阳北路传媒大学褡裢坡地铁站店)</t>
  </si>
  <si>
    <t>沈双亿</t>
  </si>
  <si>
    <t>¥248.00</t>
  </si>
  <si>
    <t>¥215.00</t>
  </si>
  <si>
    <t>102663095265</t>
  </si>
  <si>
    <t>294437740</t>
  </si>
  <si>
    <t>格林豪泰(济南北园银座店)</t>
  </si>
  <si>
    <t>李海超</t>
  </si>
  <si>
    <t>102665194321</t>
  </si>
  <si>
    <t>268946309</t>
  </si>
  <si>
    <t>莫泰168(上海虹口足球场赤峰路地铁站店)</t>
  </si>
  <si>
    <t>林婷艳</t>
  </si>
  <si>
    <t>¥58.00</t>
  </si>
  <si>
    <t>¥374.00</t>
  </si>
  <si>
    <t>102669608939</t>
  </si>
  <si>
    <t>268924742</t>
  </si>
  <si>
    <t>莫泰168(深圳龙岗龙城广场地铁站店)</t>
  </si>
  <si>
    <t>吴晓新</t>
  </si>
  <si>
    <t>102669494147</t>
  </si>
  <si>
    <t>霍胜军</t>
  </si>
  <si>
    <t>102669285949</t>
  </si>
  <si>
    <t>288749533</t>
  </si>
  <si>
    <t>重庆唯奥斯东方酒店</t>
  </si>
  <si>
    <t>方岩</t>
  </si>
  <si>
    <t>豪华双人间</t>
  </si>
  <si>
    <t>102669504824</t>
  </si>
  <si>
    <t>291214555</t>
  </si>
  <si>
    <t>长葛众君澜时尚酒店</t>
  </si>
  <si>
    <t>李京本</t>
  </si>
  <si>
    <t>特惠标准间</t>
  </si>
  <si>
    <t>102669448456</t>
  </si>
  <si>
    <t>郑德健</t>
  </si>
  <si>
    <t>自主双床房</t>
  </si>
  <si>
    <t>102669677398</t>
  </si>
  <si>
    <t>多斯波力</t>
  </si>
  <si>
    <t>¥163.00</t>
  </si>
  <si>
    <t>102669768271</t>
  </si>
  <si>
    <t>295805713</t>
  </si>
  <si>
    <t>昆明欣润大酒店</t>
  </si>
  <si>
    <t>曾广现</t>
  </si>
  <si>
    <t>102659183796</t>
  </si>
  <si>
    <t>286116478</t>
  </si>
  <si>
    <t>麗枫酒店(武汉理工大学店)</t>
  </si>
  <si>
    <t>代芬</t>
  </si>
  <si>
    <t>¥1,070.00</t>
  </si>
  <si>
    <t>¥930.00</t>
  </si>
  <si>
    <t>102669022124</t>
  </si>
  <si>
    <t>277286298</t>
  </si>
  <si>
    <t>格林豪泰(宿州火车站店)</t>
  </si>
  <si>
    <t>李熙康</t>
  </si>
  <si>
    <t>102669052351</t>
  </si>
  <si>
    <t>295809076</t>
  </si>
  <si>
    <t>格林豪泰(池州高铁站店)</t>
  </si>
  <si>
    <t>范水泉</t>
  </si>
  <si>
    <t>102669243880</t>
  </si>
  <si>
    <t>278591325</t>
  </si>
  <si>
    <t>城市便捷酒店(潍坊富华乐园信息学院店)</t>
  </si>
  <si>
    <t>王晓丽</t>
  </si>
  <si>
    <t>102669860159</t>
  </si>
  <si>
    <t>301607785</t>
  </si>
  <si>
    <t>青皮树酒店(天津静海区汽车站家世界购物广场店)</t>
  </si>
  <si>
    <t>郝旭</t>
  </si>
  <si>
    <t>102669465950</t>
  </si>
  <si>
    <t>294440881</t>
  </si>
  <si>
    <t>格林豪泰酒店(九江火车站店)</t>
  </si>
  <si>
    <t>熊成</t>
  </si>
  <si>
    <t>102669228648</t>
  </si>
  <si>
    <t>298571812</t>
  </si>
  <si>
    <t>阳春小淞酒店</t>
  </si>
  <si>
    <t>吴文祥</t>
  </si>
  <si>
    <t>舒适大床房</t>
  </si>
  <si>
    <t>102659646863</t>
  </si>
  <si>
    <t>286117276</t>
  </si>
  <si>
    <t>7天优品(杭州西湖湖滨店)</t>
  </si>
  <si>
    <t>杨力舒</t>
  </si>
  <si>
    <t>102658913300</t>
  </si>
  <si>
    <t>326762476</t>
  </si>
  <si>
    <t>太原全晋丽呈睿轩酒店</t>
  </si>
  <si>
    <t>云秋菊</t>
  </si>
  <si>
    <t>¥992.00</t>
  </si>
  <si>
    <t>¥860.00</t>
  </si>
  <si>
    <t>102664032143</t>
  </si>
  <si>
    <t>293925064</t>
  </si>
  <si>
    <t>格林豪泰快捷酒店(太原地铁涧河站北宫)</t>
  </si>
  <si>
    <t>张佳敏</t>
  </si>
  <si>
    <t>102657950260</t>
  </si>
  <si>
    <t>296995246</t>
  </si>
  <si>
    <t>维也纳国际酒店(西安胡家庙地铁站店)</t>
  </si>
  <si>
    <t>刘海燕</t>
  </si>
  <si>
    <t>¥1,126.00</t>
  </si>
  <si>
    <t>¥978.00</t>
  </si>
  <si>
    <t>亲子双床房</t>
  </si>
  <si>
    <t>102665748438</t>
  </si>
  <si>
    <t>266551445</t>
  </si>
  <si>
    <t>上海外滩W酒店</t>
  </si>
  <si>
    <t>徐莹颖</t>
  </si>
  <si>
    <t>¥4,205.00</t>
  </si>
  <si>
    <t>¥549.00</t>
  </si>
  <si>
    <t>¥3,656.00</t>
  </si>
  <si>
    <t>外滩景观壮美双床客房</t>
  </si>
  <si>
    <t>102665812391</t>
  </si>
  <si>
    <t>289837693</t>
  </si>
  <si>
    <t>锦江之星风尚(上海北外滩店)</t>
  </si>
  <si>
    <t>孙海天</t>
  </si>
  <si>
    <t>¥1,132.00</t>
  </si>
  <si>
    <t>¥984.00</t>
  </si>
  <si>
    <t>商务房a</t>
  </si>
  <si>
    <t>102667065661</t>
  </si>
  <si>
    <t>274470407</t>
  </si>
  <si>
    <t>厦门泰谷酒店</t>
  </si>
  <si>
    <t>林海鸥</t>
  </si>
  <si>
    <t>¥281.00</t>
  </si>
  <si>
    <t>¥244.00</t>
  </si>
  <si>
    <t>文艺主题房(无窗)</t>
  </si>
  <si>
    <t>102667098894</t>
  </si>
  <si>
    <t>266558756</t>
  </si>
  <si>
    <t>锦江之星(北京上地科技园店)</t>
  </si>
  <si>
    <t>秦健</t>
  </si>
  <si>
    <t>¥336.00</t>
  </si>
  <si>
    <t>¥292.00</t>
  </si>
  <si>
    <t>102668246898</t>
  </si>
  <si>
    <t>275065590</t>
  </si>
  <si>
    <t>贝壳酒店(上海新国际博览中心世博展览馆长清路地铁站店)</t>
  </si>
  <si>
    <t>明良信</t>
  </si>
  <si>
    <t>102668300352</t>
  </si>
  <si>
    <t>288657421</t>
  </si>
  <si>
    <t>精途酒店(武汉汉口凯德广场店)</t>
  </si>
  <si>
    <t>李圣</t>
  </si>
  <si>
    <t>¥133.00</t>
  </si>
  <si>
    <t>102669433840</t>
  </si>
  <si>
    <t>293479006</t>
  </si>
  <si>
    <t>广元正洋商务酒店</t>
  </si>
  <si>
    <t>王成</t>
  </si>
  <si>
    <t>普通单间</t>
  </si>
  <si>
    <t>102669184213</t>
  </si>
  <si>
    <t>288655531</t>
  </si>
  <si>
    <t>邵阳都之都酒店</t>
  </si>
  <si>
    <t>罗旺</t>
  </si>
  <si>
    <t>时尚双床房</t>
  </si>
  <si>
    <t>102669032888</t>
  </si>
  <si>
    <t>297975070</t>
  </si>
  <si>
    <t>德化纽曼精品酒店</t>
  </si>
  <si>
    <t>陈诗龙</t>
  </si>
  <si>
    <t>¥101.00</t>
  </si>
  <si>
    <t>舒适房</t>
  </si>
  <si>
    <t>102669421574</t>
  </si>
  <si>
    <t>286758019</t>
  </si>
  <si>
    <t>贝壳酒店(昌乐方山路店)</t>
  </si>
  <si>
    <t>朱波</t>
  </si>
  <si>
    <t>102669794920</t>
  </si>
  <si>
    <t>275075682</t>
  </si>
  <si>
    <t>德庆阿尔戈斯酒店</t>
  </si>
  <si>
    <t>林建文</t>
  </si>
  <si>
    <t>标准双人房</t>
  </si>
  <si>
    <t>102669038014</t>
  </si>
  <si>
    <t>311330719</t>
  </si>
  <si>
    <t>岑巩优驿酒店</t>
  </si>
  <si>
    <t>王跃超</t>
  </si>
  <si>
    <t>102669005986</t>
  </si>
  <si>
    <t>298096363</t>
  </si>
  <si>
    <t>尚客优连锁酒店(睢宁九鼎百货商城店)</t>
  </si>
  <si>
    <t>欧志广</t>
  </si>
  <si>
    <t>102669249075</t>
  </si>
  <si>
    <t>266548835</t>
  </si>
  <si>
    <t>眉山黑龙滩长岛天堂洲际酒店</t>
  </si>
  <si>
    <t>杨钰涵</t>
  </si>
  <si>
    <t>¥1,180.00</t>
  </si>
  <si>
    <t>¥1,026.00</t>
  </si>
  <si>
    <t>湖景洲际大床房</t>
  </si>
  <si>
    <t>102669227100</t>
  </si>
  <si>
    <t>266552189</t>
  </si>
  <si>
    <t>锦江之星(合肥长江西路大蜀山地铁站店)</t>
  </si>
  <si>
    <t>范宁</t>
  </si>
  <si>
    <t>标准房C</t>
  </si>
  <si>
    <t>102669691416</t>
  </si>
  <si>
    <t>268949714</t>
  </si>
  <si>
    <t>合肥元一希尔顿酒店</t>
  </si>
  <si>
    <t>任涛</t>
  </si>
  <si>
    <t>¥525.00</t>
  </si>
  <si>
    <t>¥456.00</t>
  </si>
  <si>
    <t>102669535628</t>
  </si>
  <si>
    <t>298079311</t>
  </si>
  <si>
    <t>山阴晋宇快捷宾馆</t>
  </si>
  <si>
    <t>孙英彬</t>
  </si>
  <si>
    <t>102669394414</t>
  </si>
  <si>
    <t>266544731</t>
  </si>
  <si>
    <t>锦江之星(天水春风路南郭寺景区店)</t>
  </si>
  <si>
    <t>丁坤|杨凯旋</t>
  </si>
  <si>
    <t>¥50.00</t>
  </si>
  <si>
    <t>¥324.00</t>
  </si>
  <si>
    <t>特惠大小双床房</t>
  </si>
  <si>
    <t>102669582407</t>
  </si>
  <si>
    <t>294439396</t>
  </si>
  <si>
    <t>贝壳酒店(张家港金港镇中央广场店)</t>
  </si>
  <si>
    <t>严蓉蓉</t>
  </si>
  <si>
    <t>102669026305</t>
  </si>
  <si>
    <t>284946454</t>
  </si>
  <si>
    <t>维也纳3好酒店(枣阳中兴大道汉城店)</t>
  </si>
  <si>
    <t>左剑英</t>
  </si>
  <si>
    <t>102669875331</t>
  </si>
  <si>
    <t>311321689</t>
  </si>
  <si>
    <t>滦县漫时光客栈</t>
  </si>
  <si>
    <t>李应选</t>
  </si>
  <si>
    <t>精品大床房</t>
  </si>
  <si>
    <t>102669164400</t>
  </si>
  <si>
    <t>288638347</t>
  </si>
  <si>
    <t>杭州汉锦酒店</t>
  </si>
  <si>
    <t>王发林</t>
  </si>
  <si>
    <t>特惠单间</t>
  </si>
  <si>
    <t>102669201778</t>
  </si>
  <si>
    <t>296733712</t>
  </si>
  <si>
    <t>佛山柏斯汀公寓</t>
  </si>
  <si>
    <t>马健棉</t>
  </si>
  <si>
    <t>102669506041</t>
  </si>
  <si>
    <t>297990103</t>
  </si>
  <si>
    <t>三门台湾卡特主题酒店</t>
  </si>
  <si>
    <t>刘明来</t>
  </si>
  <si>
    <t>主题标间</t>
  </si>
  <si>
    <t>102669311534</t>
  </si>
  <si>
    <t>297982084</t>
  </si>
  <si>
    <t>浦江蜜途精品酒店</t>
  </si>
  <si>
    <t>黄将杰</t>
  </si>
  <si>
    <t>时尚标间</t>
  </si>
  <si>
    <t>102669217440</t>
  </si>
  <si>
    <t>268957754</t>
  </si>
  <si>
    <t>7天连锁酒店(重庆永川客运中心站店)</t>
  </si>
  <si>
    <t>许国栋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</si>
  <si>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</si>
  <si>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</si>
  <si>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</si>
  <si>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</si>
  <si>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</si>
  <si>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</si>
  <si>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</si>
  <si>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</si>
  <si>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</si>
  <si>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</si>
  <si>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</si>
  <si>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102656772598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390.8</t>
    </r>
    <r>
      <rPr>
        <sz val="10"/>
        <rFont val="宋体"/>
        <charset val="134"/>
      </rPr>
      <t>元待退回</t>
    </r>
  </si>
  <si>
    <r>
      <t>102668455757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元待退回</t>
    </r>
  </si>
  <si>
    <r>
      <t>102666182979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279</t>
    </r>
    <r>
      <rPr>
        <sz val="10"/>
        <rFont val="宋体"/>
        <charset val="134"/>
      </rPr>
      <t>元待退回</t>
    </r>
  </si>
  <si>
    <t>A210622103536481</t>
  </si>
  <si>
    <t>A210622103604481</t>
  </si>
  <si>
    <t>A2106221036292213</t>
  </si>
  <si>
    <r>
      <t>总计：</t>
    </r>
    <r>
      <rPr>
        <sz val="10"/>
        <rFont val="Arial"/>
        <charset val="134"/>
      </rPr>
      <t>80491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</si>
  <si>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</si>
  <si>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</si>
  <si>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</si>
  <si>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</si>
  <si>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</si>
  <si>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</si>
  <si>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</si>
  <si>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</si>
  <si>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</si>
  <si>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</si>
  <si>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</si>
  <si>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</si>
  <si>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</si>
  <si>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</si>
  <si>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</si>
  <si>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</si>
  <si>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2131143</t>
  </si>
  <si>
    <t>退房日周结</t>
  </si>
  <si>
    <t>498.00</t>
  </si>
  <si>
    <t>RMB</t>
  </si>
  <si>
    <t>0</t>
  </si>
  <si>
    <t>0.00</t>
  </si>
  <si>
    <t>龙卷风国内直连</t>
  </si>
  <si>
    <t>2021-05-25 17:49:12</t>
  </si>
  <si>
    <t>汇智国际旅游发展有限公司</t>
  </si>
  <si>
    <t>直连</t>
  </si>
  <si>
    <t>102652596747</t>
  </si>
  <si>
    <t>2021-06-03</t>
  </si>
  <si>
    <t>2143006</t>
  </si>
  <si>
    <t>如家酒店·neo(上海新国际博览中心张江高科地铁站店)</t>
  </si>
  <si>
    <t>席如双</t>
  </si>
  <si>
    <t>2021-06-03 12:07:47</t>
  </si>
  <si>
    <t>2145004</t>
  </si>
  <si>
    <t>199.00</t>
  </si>
  <si>
    <t>2021-06-04 19:00:41</t>
  </si>
  <si>
    <t>102653668705</t>
  </si>
  <si>
    <t>2145095</t>
  </si>
  <si>
    <t>成都春熙路希尔顿欢朋公寓</t>
  </si>
  <si>
    <t>皮鸿</t>
  </si>
  <si>
    <t>2021-06-04 20:09:52</t>
  </si>
  <si>
    <t>102653155339</t>
  </si>
  <si>
    <t>2145294</t>
  </si>
  <si>
    <t>7天优品(天津大港胜利街店)</t>
  </si>
  <si>
    <t>朱琳</t>
  </si>
  <si>
    <t>2021-06-04 22:13:01</t>
  </si>
  <si>
    <t>2145598</t>
  </si>
  <si>
    <t>207.00</t>
  </si>
  <si>
    <t>2021-06-05 09:00:29</t>
  </si>
  <si>
    <t>2146537</t>
  </si>
  <si>
    <t>詹渝西,刘红花</t>
  </si>
  <si>
    <t>1188.00</t>
  </si>
  <si>
    <t>2021-06-05 21:24:52</t>
  </si>
  <si>
    <t>2146907</t>
  </si>
  <si>
    <t>酷6时尚酒店（洛江五金城店）</t>
  </si>
  <si>
    <t>148.00</t>
  </si>
  <si>
    <t>2021-06-06 08:08:47</t>
  </si>
  <si>
    <t>2147494</t>
  </si>
  <si>
    <t>天佑商务酒店</t>
  </si>
  <si>
    <t>祝佳琪,祝欣欣</t>
  </si>
  <si>
    <t>690.00</t>
  </si>
  <si>
    <t>2021-06-06 18:03:50</t>
  </si>
  <si>
    <t>2147861</t>
  </si>
  <si>
    <t>Zsmart智尚酒店（南京夫子庙喜马拉雅有声图书馆店）</t>
  </si>
  <si>
    <t>230.00</t>
  </si>
  <si>
    <t>2021-06-06 22:57:17</t>
  </si>
  <si>
    <t>102656972634</t>
  </si>
  <si>
    <t>2148106</t>
  </si>
  <si>
    <t>维也纳酒店（长沙芙蓉中路湘雅店）</t>
  </si>
  <si>
    <t>刘玉</t>
  </si>
  <si>
    <t>2021-06-07 10:15:30</t>
  </si>
  <si>
    <t>2148258</t>
  </si>
  <si>
    <t>卓寿和,廖乃坚</t>
  </si>
  <si>
    <t>1088.00</t>
  </si>
  <si>
    <t>2021-06-07 12:10:03</t>
  </si>
  <si>
    <t>2148387</t>
  </si>
  <si>
    <t>1863.00</t>
  </si>
  <si>
    <t>2021-06-07 14:16:44</t>
  </si>
  <si>
    <t>2148962</t>
  </si>
  <si>
    <t>1954.00</t>
  </si>
  <si>
    <t>1563.20</t>
  </si>
  <si>
    <t>-390</t>
  </si>
  <si>
    <t>2021-06-07 22:40:42</t>
  </si>
  <si>
    <t>102656682501</t>
  </si>
  <si>
    <t>2148976</t>
  </si>
  <si>
    <t>如家酒店·neo(上海徐家汇八万人体育馆地铁站店)</t>
  </si>
  <si>
    <t>刘彦玺</t>
  </si>
  <si>
    <t>2021-06-07 22:57:01</t>
  </si>
  <si>
    <t>102657977423</t>
  </si>
  <si>
    <t>2149277</t>
  </si>
  <si>
    <t>三亚丽呈艾言酒店</t>
  </si>
  <si>
    <t>张椰霜</t>
  </si>
  <si>
    <t>704.00</t>
  </si>
  <si>
    <t>2021-06-08 10:42:24</t>
  </si>
  <si>
    <t>2149443</t>
  </si>
  <si>
    <t>198.00</t>
  </si>
  <si>
    <t>2021-06-08 12:43:51</t>
  </si>
  <si>
    <t>2149728</t>
  </si>
  <si>
    <t>2021-06-08 16:38:26</t>
  </si>
  <si>
    <t>2150151</t>
  </si>
  <si>
    <t>如家酒店(成都金牛万达梁家巷汽车站店)</t>
  </si>
  <si>
    <t>228.00</t>
  </si>
  <si>
    <t>2021-06-08 20:58:14</t>
  </si>
  <si>
    <t>2150343</t>
  </si>
  <si>
    <t>维也纳国际酒店（西安长缨花园店）</t>
  </si>
  <si>
    <t>978.00</t>
  </si>
  <si>
    <t>2021-06-08 22:58:52</t>
  </si>
  <si>
    <t>2151117</t>
  </si>
  <si>
    <t>山西全晋商务大酒店</t>
  </si>
  <si>
    <t>860.00</t>
  </si>
  <si>
    <t>2021-06-09 15:43:51</t>
  </si>
  <si>
    <t>2151811</t>
  </si>
  <si>
    <t>如家商旅酒店(上海外滩四川北路店)</t>
  </si>
  <si>
    <t>259.00</t>
  </si>
  <si>
    <t>2021-06-09 23:01:45</t>
  </si>
  <si>
    <t>102659180097</t>
  </si>
  <si>
    <t>2151861</t>
  </si>
  <si>
    <t>尚客优佳酒店(江阴步行街店)</t>
  </si>
  <si>
    <t>盛梦星</t>
  </si>
  <si>
    <t>2021-06-10 00:03:59</t>
  </si>
  <si>
    <t>2152702</t>
  </si>
  <si>
    <t>167.00</t>
  </si>
  <si>
    <t>2021-06-10 17:24:56</t>
  </si>
  <si>
    <t>2152875</t>
  </si>
  <si>
    <t>160.00</t>
  </si>
  <si>
    <t>2021-06-10 19:17:17</t>
  </si>
  <si>
    <t>2152934</t>
  </si>
  <si>
    <t>930.00</t>
  </si>
  <si>
    <t>2021-06-10 19:58:39</t>
  </si>
  <si>
    <t>2153231</t>
  </si>
  <si>
    <t>205.00</t>
  </si>
  <si>
    <t>2021-06-10 22:45:15</t>
  </si>
  <si>
    <t>2153573</t>
  </si>
  <si>
    <t>375.00</t>
  </si>
  <si>
    <t>2021-06-11 09:44:46</t>
  </si>
  <si>
    <t>102660686153</t>
  </si>
  <si>
    <t>2153657</t>
  </si>
  <si>
    <t>张俊哲,李瑞仙</t>
  </si>
  <si>
    <t>1480.00</t>
  </si>
  <si>
    <t>2021-06-11 10:59:04</t>
  </si>
  <si>
    <t>102660978690</t>
  </si>
  <si>
    <t>2153661</t>
  </si>
  <si>
    <t>李凤</t>
  </si>
  <si>
    <t>740.00</t>
  </si>
  <si>
    <t>2021-06-11 11:02:53</t>
  </si>
  <si>
    <t>2154359</t>
  </si>
  <si>
    <t>362.00</t>
  </si>
  <si>
    <t>2021-06-11 21:20:10</t>
  </si>
  <si>
    <t>2155145</t>
  </si>
  <si>
    <t>潘杏花,黄兴全</t>
  </si>
  <si>
    <t>1524.00</t>
  </si>
  <si>
    <t>2021-06-12 15:08:02</t>
  </si>
  <si>
    <t>2155629</t>
  </si>
  <si>
    <t>850.00</t>
  </si>
  <si>
    <t>2021-06-13 01:41:15</t>
  </si>
  <si>
    <t>102662782173</t>
  </si>
  <si>
    <t>2155647</t>
  </si>
  <si>
    <t>秦皇岛亚鑫阁宾馆</t>
  </si>
  <si>
    <t>焦伟</t>
  </si>
  <si>
    <t>2021-06-13 04:26:18</t>
  </si>
  <si>
    <t>102662206954</t>
  </si>
  <si>
    <t>2155653</t>
  </si>
  <si>
    <t>何雅</t>
  </si>
  <si>
    <t>2021-06-13 04:57:13</t>
  </si>
  <si>
    <t>102662779650</t>
  </si>
  <si>
    <t>2155794</t>
  </si>
  <si>
    <t>锦江之星(哈尔滨会展中心长江路店)</t>
  </si>
  <si>
    <t>杨扬</t>
  </si>
  <si>
    <t>242.00</t>
  </si>
  <si>
    <t>2021-06-13 09:33:51</t>
  </si>
  <si>
    <t>2155816</t>
  </si>
  <si>
    <t>277.00</t>
  </si>
  <si>
    <t>2021-06-13 10:02:47</t>
  </si>
  <si>
    <t>102662444446</t>
  </si>
  <si>
    <t>2155928</t>
  </si>
  <si>
    <t>如家酒店（上海枫林路中国科学院店）</t>
  </si>
  <si>
    <t>唐姗姗</t>
  </si>
  <si>
    <t>2021-06-13 12:04:17</t>
  </si>
  <si>
    <t>102663083592</t>
  </si>
  <si>
    <t>2156751</t>
  </si>
  <si>
    <t>营口宜客居休闲客栈</t>
  </si>
  <si>
    <t>杨宏宇</t>
  </si>
  <si>
    <t>52.00</t>
  </si>
  <si>
    <t>-52</t>
  </si>
  <si>
    <t>2021-06-14 06:51:11</t>
  </si>
  <si>
    <t>102663962274</t>
  </si>
  <si>
    <t>2156792</t>
  </si>
  <si>
    <t>佟乐</t>
  </si>
  <si>
    <t>2021-06-14 08:31:38</t>
  </si>
  <si>
    <t>2157337</t>
  </si>
  <si>
    <t>274.00</t>
  </si>
  <si>
    <t>2021-06-14 21:17:54</t>
  </si>
  <si>
    <t>2157419</t>
  </si>
  <si>
    <t>1784.00</t>
  </si>
  <si>
    <t>2021-06-14 22:43:33</t>
  </si>
  <si>
    <t>2157634</t>
  </si>
  <si>
    <t>116.00</t>
  </si>
  <si>
    <t>2021-06-15 10:17:54</t>
  </si>
  <si>
    <t>2157749</t>
  </si>
  <si>
    <t>62.00</t>
  </si>
  <si>
    <t>2021-06-15 12:05:13</t>
  </si>
  <si>
    <t>2158020</t>
  </si>
  <si>
    <t>格林豪泰酒店（解放北路北宫店）</t>
  </si>
  <si>
    <t>270.00</t>
  </si>
  <si>
    <t>2021-06-15 16:12:26</t>
  </si>
  <si>
    <t>102664034545</t>
  </si>
  <si>
    <t>2158060</t>
  </si>
  <si>
    <t>莫泰268酒店（厦门火车站店）</t>
  </si>
  <si>
    <t>郑龙飞</t>
  </si>
  <si>
    <t>446.00</t>
  </si>
  <si>
    <t>-446</t>
  </si>
  <si>
    <t>2021-06-15 16:53:16</t>
  </si>
  <si>
    <t>102664594551</t>
  </si>
  <si>
    <t>2158101</t>
  </si>
  <si>
    <t>青皮树酒店(合肥滨湖会展中心店)</t>
  </si>
  <si>
    <t>马兆州,顾海斌</t>
  </si>
  <si>
    <t>2021-06-15 17:29:50</t>
  </si>
  <si>
    <t>2158371</t>
  </si>
  <si>
    <t>293.00</t>
  </si>
  <si>
    <t>2021-06-15 21:12:14</t>
  </si>
  <si>
    <t>2158375</t>
  </si>
  <si>
    <t>251.00</t>
  </si>
  <si>
    <t>2021-06-15 21:13:23</t>
  </si>
  <si>
    <t>2158377</t>
  </si>
  <si>
    <t>2021-06-15 21:14:32</t>
  </si>
  <si>
    <t>2158382</t>
  </si>
  <si>
    <t>杜晶晶,潘少威</t>
  </si>
  <si>
    <t>2016.00</t>
  </si>
  <si>
    <t>2021-06-15 21:19:17</t>
  </si>
  <si>
    <t>2158430</t>
  </si>
  <si>
    <t>812.00</t>
  </si>
  <si>
    <t>2021-06-15 22:00:31</t>
  </si>
  <si>
    <t>2158594</t>
  </si>
  <si>
    <t>3656.00</t>
  </si>
  <si>
    <t>2021-06-16 00:43:13</t>
  </si>
  <si>
    <t>102665131422</t>
  </si>
  <si>
    <t>2158609</t>
  </si>
  <si>
    <t>布丁酒店（天津火车站北广场北一出站口店）</t>
  </si>
  <si>
    <t>付哥</t>
  </si>
  <si>
    <t>2021-06-16 01:27:13</t>
  </si>
  <si>
    <t>2158635</t>
  </si>
  <si>
    <t>224.00</t>
  </si>
  <si>
    <t>2021-06-16 04:09:11</t>
  </si>
  <si>
    <t>2158758</t>
  </si>
  <si>
    <t>241.00</t>
  </si>
  <si>
    <t>2021-06-16 09:53:28</t>
  </si>
  <si>
    <t>2159126</t>
  </si>
  <si>
    <t>176.00</t>
  </si>
  <si>
    <t>2021-06-16 15:35:55</t>
  </si>
  <si>
    <t>2159261</t>
  </si>
  <si>
    <t>7天优品酒店（北京天安门广场店）</t>
  </si>
  <si>
    <t>377.00</t>
  </si>
  <si>
    <t>2021-06-16 17:04:00</t>
  </si>
  <si>
    <t>2159281</t>
  </si>
  <si>
    <t>984.00</t>
  </si>
  <si>
    <t>2021-06-16 17:15:26</t>
  </si>
  <si>
    <t>2159413</t>
  </si>
  <si>
    <t>729.00</t>
  </si>
  <si>
    <t>2021-06-16 18:42:17</t>
  </si>
  <si>
    <t>2159483</t>
  </si>
  <si>
    <t>格林豪泰商务酒店（合肥黄山路店）</t>
  </si>
  <si>
    <t>220.00</t>
  </si>
  <si>
    <t>2021-06-16 19:38:57</t>
  </si>
  <si>
    <t>102665816207</t>
  </si>
  <si>
    <t>2159645</t>
  </si>
  <si>
    <t>如家酒店·neo(深圳竹子林店)</t>
  </si>
  <si>
    <t>何小亭</t>
  </si>
  <si>
    <t>2021-06-16 21:53:14</t>
  </si>
  <si>
    <t>2159714</t>
  </si>
  <si>
    <t>374.00</t>
  </si>
  <si>
    <t>2021-06-16 22:42:14</t>
  </si>
  <si>
    <t>2159983</t>
  </si>
  <si>
    <t>格林豪泰智选酒店(济南舜耕国际会展中心店)</t>
  </si>
  <si>
    <t>939.00</t>
  </si>
  <si>
    <t>2021-06-17 09:36:33</t>
  </si>
  <si>
    <t>2160051</t>
  </si>
  <si>
    <t>如家酒店·neo（上海江湾镇地铁站店）</t>
  </si>
  <si>
    <t>229.00</t>
  </si>
  <si>
    <t>2021-06-17 10:58:18</t>
  </si>
  <si>
    <t>102666709771</t>
  </si>
  <si>
    <t>2160103</t>
  </si>
  <si>
    <t>花筑·宁海蜃海湾民宿</t>
  </si>
  <si>
    <t>刘佳佳</t>
  </si>
  <si>
    <t>763.00</t>
  </si>
  <si>
    <t>2021-06-17 11:49:17</t>
  </si>
  <si>
    <t>102666220139</t>
  </si>
  <si>
    <t>2160249</t>
  </si>
  <si>
    <t>如家酒店(上海松江方舟园体育中心地铁站店)</t>
  </si>
  <si>
    <t>任颖倩</t>
  </si>
  <si>
    <t>2021-06-17 14:16:03</t>
  </si>
  <si>
    <t>2160523</t>
  </si>
  <si>
    <t>746.00</t>
  </si>
  <si>
    <t>2021-06-17 18:24:30</t>
  </si>
  <si>
    <t>2160529</t>
  </si>
  <si>
    <t>658.00</t>
  </si>
  <si>
    <t>2021-06-17 18:30:06</t>
  </si>
  <si>
    <t>2160564</t>
  </si>
  <si>
    <t>268.00</t>
  </si>
  <si>
    <t>2021-06-17 19:05:13</t>
  </si>
  <si>
    <t>2160697</t>
  </si>
  <si>
    <t>428.00</t>
  </si>
  <si>
    <t>2021-06-17 21:12:54</t>
  </si>
  <si>
    <t>2160752</t>
  </si>
  <si>
    <t>681.00</t>
  </si>
  <si>
    <t>2021-06-17 21:52:31</t>
  </si>
  <si>
    <t>2160765</t>
  </si>
  <si>
    <t>雅斯特酒店(贵阳喷水池地铁站店)</t>
  </si>
  <si>
    <t>180.00</t>
  </si>
  <si>
    <t>2021-06-17 21:58:56</t>
  </si>
  <si>
    <t>2160816</t>
  </si>
  <si>
    <t>558.00</t>
  </si>
  <si>
    <t>279.00</t>
  </si>
  <si>
    <t>-279</t>
  </si>
  <si>
    <t>2021-06-17 22:50:43</t>
  </si>
  <si>
    <t>2160873</t>
  </si>
  <si>
    <t>格林豪泰(淮安大学城科技大道店)</t>
  </si>
  <si>
    <t>576.00</t>
  </si>
  <si>
    <t>2021-06-18 00:05:28</t>
  </si>
  <si>
    <t>2161045</t>
  </si>
  <si>
    <t>徐玲玲,孙晓鸿</t>
  </si>
  <si>
    <t>3212.00</t>
  </si>
  <si>
    <t>2021-06-18 10:01:34</t>
  </si>
  <si>
    <t>102667467455</t>
  </si>
  <si>
    <t>2161106</t>
  </si>
  <si>
    <t>格林豪泰(苏州天平山国际影视城店)</t>
  </si>
  <si>
    <t>周玉康</t>
  </si>
  <si>
    <t>423.00</t>
  </si>
  <si>
    <t>2021-06-18 11:31:02</t>
  </si>
  <si>
    <t>2161112</t>
  </si>
  <si>
    <t>234.00</t>
  </si>
  <si>
    <t>2021-06-18 11:37:52</t>
  </si>
  <si>
    <t>2161158</t>
  </si>
  <si>
    <t>2021-06-18 12:20:13</t>
  </si>
  <si>
    <t>2161170</t>
  </si>
  <si>
    <t>2163.00</t>
  </si>
  <si>
    <t>2021-06-18 12:33:17</t>
  </si>
  <si>
    <t>2161179</t>
  </si>
  <si>
    <t>215.00</t>
  </si>
  <si>
    <t>2021-06-18 12:45:23</t>
  </si>
  <si>
    <t>102667626020</t>
  </si>
  <si>
    <t>2161220</t>
  </si>
  <si>
    <t>杭州盛捷国际办公中心服务公寓</t>
  </si>
  <si>
    <t>袁国强</t>
  </si>
  <si>
    <t>2021-06-18 13:25:27</t>
  </si>
  <si>
    <t>2161243</t>
  </si>
  <si>
    <t>钟晓婷,常毛毛</t>
  </si>
  <si>
    <t>696.00</t>
  </si>
  <si>
    <t>2021-06-18 13:43:08</t>
  </si>
  <si>
    <t>2161247</t>
  </si>
  <si>
    <t>608.00</t>
  </si>
  <si>
    <t>2021-06-18 14:02:35</t>
  </si>
  <si>
    <t>2161302</t>
  </si>
  <si>
    <t>如家酒店（石家庄裕华东路省军区店）</t>
  </si>
  <si>
    <t>256.00</t>
  </si>
  <si>
    <t>2021-06-18 14:35:10</t>
  </si>
  <si>
    <t>102667642728</t>
  </si>
  <si>
    <t>2161313</t>
  </si>
  <si>
    <t>隆华酒店</t>
  </si>
  <si>
    <t>谭世民</t>
  </si>
  <si>
    <t>2021-06-18 14:49:09</t>
  </si>
  <si>
    <t>2161317</t>
  </si>
  <si>
    <t>格林联盟酒店(解放路步行街店)</t>
  </si>
  <si>
    <t>郭琦,应浩宇,李鹏</t>
  </si>
  <si>
    <t>354.00</t>
  </si>
  <si>
    <t>2021-06-18 14:50:51</t>
  </si>
  <si>
    <t>2161395</t>
  </si>
  <si>
    <t>244.00</t>
  </si>
  <si>
    <t>2021-06-18 16:07:40</t>
  </si>
  <si>
    <t>102667686008</t>
  </si>
  <si>
    <t>2161407</t>
  </si>
  <si>
    <t>Vyluk蔚徕酒店(重庆观音桥轻轨站店)</t>
  </si>
  <si>
    <t>陈冯君</t>
  </si>
  <si>
    <t>219.00</t>
  </si>
  <si>
    <t>-219</t>
  </si>
  <si>
    <t>2021-06-18 16:16:29</t>
  </si>
  <si>
    <t>2161479</t>
  </si>
  <si>
    <t>2021-06-18 17:15:01</t>
  </si>
  <si>
    <t>2161480</t>
  </si>
  <si>
    <t>7天连锁酒店（贵阳黔灵山公园北京路地铁站店）</t>
  </si>
  <si>
    <t>邓绍未,邓菜月</t>
  </si>
  <si>
    <t>546.00</t>
  </si>
  <si>
    <t>2021-06-18 17:16:13</t>
  </si>
  <si>
    <t>2161568</t>
  </si>
  <si>
    <t>53.00</t>
  </si>
  <si>
    <t>2021-06-18 18:34:15</t>
  </si>
  <si>
    <t>102667328804</t>
  </si>
  <si>
    <t>2161592</t>
  </si>
  <si>
    <t>城市便捷酒店(郑州经开区国际物流园店)</t>
  </si>
  <si>
    <t>姚慧</t>
  </si>
  <si>
    <t>300.00</t>
  </si>
  <si>
    <t>2021-06-18 18:50:10</t>
  </si>
  <si>
    <t>2161625</t>
  </si>
  <si>
    <t>582.00</t>
  </si>
  <si>
    <t>2021-06-18 19:08:06</t>
  </si>
  <si>
    <t>2161687</t>
  </si>
  <si>
    <t>格林豪泰商务酒店（桐乡崇福镇国际皮草中心店）</t>
  </si>
  <si>
    <t>165.00</t>
  </si>
  <si>
    <t>2021-06-18 19:48:12</t>
  </si>
  <si>
    <t>102667539287</t>
  </si>
  <si>
    <t>2161770</t>
  </si>
  <si>
    <t>格林豪泰(北京首都机场新国展地铁站店)</t>
  </si>
  <si>
    <t>徐一汉</t>
  </si>
  <si>
    <t>226.00</t>
  </si>
  <si>
    <t>2021-06-18 20:28:21</t>
  </si>
  <si>
    <t>2161786</t>
  </si>
  <si>
    <t>292.00</t>
  </si>
  <si>
    <t>2021-06-18 20:38:06</t>
  </si>
  <si>
    <t>102667386311</t>
  </si>
  <si>
    <t>2161837</t>
  </si>
  <si>
    <t>昆明红河宾馆</t>
  </si>
  <si>
    <t>刘丽娟</t>
  </si>
  <si>
    <t>200.00</t>
  </si>
  <si>
    <t>2021-06-18 21:06:15</t>
  </si>
  <si>
    <t>2161897</t>
  </si>
  <si>
    <t>289.00</t>
  </si>
  <si>
    <t>2021-06-18 21:32:56</t>
  </si>
  <si>
    <t>2161923</t>
  </si>
  <si>
    <t>258.00</t>
  </si>
  <si>
    <t>2021-06-18 21:47:10</t>
  </si>
  <si>
    <t>102667377297</t>
  </si>
  <si>
    <t>2161982</t>
  </si>
  <si>
    <t>格林联盟酒店（南京中圣街文德路地铁站店）</t>
  </si>
  <si>
    <t>谭炳宜</t>
  </si>
  <si>
    <t>336.00</t>
  </si>
  <si>
    <t>2021-06-18 22:13:37</t>
  </si>
  <si>
    <t>2162106</t>
  </si>
  <si>
    <t>401.00</t>
  </si>
  <si>
    <t>2021-06-18 23:13:36</t>
  </si>
  <si>
    <t>2162128</t>
  </si>
  <si>
    <t>如家酒店（南昌阳明路儿童医院店）</t>
  </si>
  <si>
    <t>147.00</t>
  </si>
  <si>
    <t>2021-06-18 23:45:25</t>
  </si>
  <si>
    <t>2162130</t>
  </si>
  <si>
    <t>義善宾馆</t>
  </si>
  <si>
    <t>188.00</t>
  </si>
  <si>
    <t>2021-06-18 23:49:39</t>
  </si>
  <si>
    <t>2162133</t>
  </si>
  <si>
    <t>122.00</t>
  </si>
  <si>
    <t>2021-06-18 23:52:36</t>
  </si>
  <si>
    <t>2162208</t>
  </si>
  <si>
    <t>494.00</t>
  </si>
  <si>
    <t>2021-06-19 05:19:13</t>
  </si>
  <si>
    <t>2162275</t>
  </si>
  <si>
    <t>81.00</t>
  </si>
  <si>
    <t>2021-06-19 08:33:44</t>
  </si>
  <si>
    <t>2162326</t>
  </si>
  <si>
    <t>佳缘主题酒店</t>
  </si>
  <si>
    <t>70.00</t>
  </si>
  <si>
    <t>2021-06-19 09:29:24</t>
  </si>
  <si>
    <t>102668348992</t>
  </si>
  <si>
    <t>2162331</t>
  </si>
  <si>
    <t>武汉柠檬A+精品酒店公寓</t>
  </si>
  <si>
    <t>苏树鹏</t>
  </si>
  <si>
    <t>600.00</t>
  </si>
  <si>
    <t>2021-06-19 09:33:40</t>
  </si>
  <si>
    <t>2162353</t>
  </si>
  <si>
    <t>95.00</t>
  </si>
  <si>
    <t>2021-06-19 09:56:59</t>
  </si>
  <si>
    <t>102668038220</t>
  </si>
  <si>
    <t>2162372</t>
  </si>
  <si>
    <t>7天连锁酒店(长春重庆路活力城店)</t>
  </si>
  <si>
    <t>吴瑛</t>
  </si>
  <si>
    <t>82.00</t>
  </si>
  <si>
    <t>2021-06-19 10:12:01</t>
  </si>
  <si>
    <t>2162374</t>
  </si>
  <si>
    <t>115.00</t>
  </si>
  <si>
    <t>2021-06-19 10:14:50</t>
  </si>
  <si>
    <t>2162405</t>
  </si>
  <si>
    <t>80.00</t>
  </si>
  <si>
    <t>2021-06-19 10:38:10</t>
  </si>
  <si>
    <t>2162434</t>
  </si>
  <si>
    <t>远邦连锁酒店（香河家具城店）</t>
  </si>
  <si>
    <t>2021-06-19 10:58:05</t>
  </si>
  <si>
    <t>2162437</t>
  </si>
  <si>
    <t>英庭商务宾馆</t>
  </si>
  <si>
    <t>86.00</t>
  </si>
  <si>
    <t>2021-06-19 10:58:49</t>
  </si>
  <si>
    <t>2162512</t>
  </si>
  <si>
    <t>圆泰快捷酒店（海口西站店）</t>
  </si>
  <si>
    <t>142.00</t>
  </si>
  <si>
    <t>2021-06-19 11:38:37</t>
  </si>
  <si>
    <t>2162585</t>
  </si>
  <si>
    <t>2021-06-19 12:19:28</t>
  </si>
  <si>
    <t>102668557928</t>
  </si>
  <si>
    <t>2162590</t>
  </si>
  <si>
    <t>内丘嘉安商务酒店</t>
  </si>
  <si>
    <t>牟均</t>
  </si>
  <si>
    <t>88.00</t>
  </si>
  <si>
    <t>-88</t>
  </si>
  <si>
    <t>2021-06-19 12:24:54</t>
  </si>
  <si>
    <t>102668375279</t>
  </si>
  <si>
    <t>2162631</t>
  </si>
  <si>
    <t>莫泰酒店（阜阳颍州中路万达广场店）</t>
  </si>
  <si>
    <t>金正旺</t>
  </si>
  <si>
    <t>2021-06-19 12:47:50</t>
  </si>
  <si>
    <t>102668041509</t>
  </si>
  <si>
    <t>2162678</t>
  </si>
  <si>
    <t>贝壳酒店(东港黄海大街店)</t>
  </si>
  <si>
    <t>王成文</t>
  </si>
  <si>
    <t>89.00</t>
  </si>
  <si>
    <t>2021-06-19 13:10:43</t>
  </si>
  <si>
    <t>102668420983</t>
  </si>
  <si>
    <t>2162701</t>
  </si>
  <si>
    <t>尚客优连锁酒店(抚州万象新城五皇殿汽车站店)</t>
  </si>
  <si>
    <t>吴剑烽</t>
  </si>
  <si>
    <t>196.00</t>
  </si>
  <si>
    <t>2021-06-19 13:21:56</t>
  </si>
  <si>
    <t>2162705</t>
  </si>
  <si>
    <t>7天连锁酒店（晋江湖中鞋都店）（原阳光时代广场店）</t>
  </si>
  <si>
    <t>125.00</t>
  </si>
  <si>
    <t>2021-06-19 13:21:55</t>
  </si>
  <si>
    <t>102668460755</t>
  </si>
  <si>
    <t>2162733</t>
  </si>
  <si>
    <t>格林豪泰(合肥火车站轻工商城店)</t>
  </si>
  <si>
    <t>王国胜</t>
  </si>
  <si>
    <t>2021-06-19 13:37:29</t>
  </si>
  <si>
    <t>2162752</t>
  </si>
  <si>
    <t>278.00</t>
  </si>
  <si>
    <t>139.00</t>
  </si>
  <si>
    <t>-139</t>
  </si>
  <si>
    <t>2021-06-19 13:43:33</t>
  </si>
  <si>
    <t>102668034011</t>
  </si>
  <si>
    <t>2162806</t>
  </si>
  <si>
    <t>格林豪泰酒店（德州庆云镇政府店）</t>
  </si>
  <si>
    <t>牟崇波</t>
  </si>
  <si>
    <t>2021-06-19 14:24:34</t>
  </si>
  <si>
    <t>2162813</t>
  </si>
  <si>
    <t>146.00</t>
  </si>
  <si>
    <t>2021-06-19 14:28:59</t>
  </si>
  <si>
    <t>102668889715</t>
  </si>
  <si>
    <t>2162865</t>
  </si>
  <si>
    <t>7天优品酒店（遵义丁字口店）</t>
  </si>
  <si>
    <t>孙晖</t>
  </si>
  <si>
    <t>107.00</t>
  </si>
  <si>
    <t>2021-06-19 15:01:38</t>
  </si>
  <si>
    <t>2162873</t>
  </si>
  <si>
    <t>263.00</t>
  </si>
  <si>
    <t>2021-06-19 15:10:29</t>
  </si>
  <si>
    <t>2162874</t>
  </si>
  <si>
    <t>206.00</t>
  </si>
  <si>
    <t>2021-06-19 15:12:35</t>
  </si>
  <si>
    <t>102668866151</t>
  </si>
  <si>
    <t>2162904</t>
  </si>
  <si>
    <t>锦江之星(重庆鹅岭文创二厂酒店)</t>
  </si>
  <si>
    <t>王大强</t>
  </si>
  <si>
    <t>118.00</t>
  </si>
  <si>
    <t>2021-06-19 15:36:02</t>
  </si>
  <si>
    <t>2162936</t>
  </si>
  <si>
    <t>锦江之星（扬州仪征大庆北路店）</t>
  </si>
  <si>
    <t>132.00</t>
  </si>
  <si>
    <t>2021-06-19 15:52:12</t>
  </si>
  <si>
    <t>2162957</t>
  </si>
  <si>
    <t>102.00</t>
  </si>
  <si>
    <t>2021-06-19 16:06:09</t>
  </si>
  <si>
    <t>2162974</t>
  </si>
  <si>
    <t>富苑宾馆</t>
  </si>
  <si>
    <t>137.00</t>
  </si>
  <si>
    <t>2021-06-19 16:20:04</t>
  </si>
  <si>
    <t>102668634548</t>
  </si>
  <si>
    <t>2163032</t>
  </si>
  <si>
    <t>IU酒店(重庆解放碑洪崖洞朝天门店)</t>
  </si>
  <si>
    <t>2021-06-19 16:53:32</t>
  </si>
  <si>
    <t>2163070</t>
  </si>
  <si>
    <t>2021-06-19 17:16:59</t>
  </si>
  <si>
    <t>2163108</t>
  </si>
  <si>
    <t>128.00</t>
  </si>
  <si>
    <t>2021-06-19 17:42:03</t>
  </si>
  <si>
    <t>2163125</t>
  </si>
  <si>
    <t>113.00</t>
  </si>
  <si>
    <t>2021-06-19 17:49:12</t>
  </si>
  <si>
    <t>102668626164</t>
  </si>
  <si>
    <t>2163193</t>
  </si>
  <si>
    <t>贵阳维美嘉宾馆</t>
  </si>
  <si>
    <t>张清富</t>
  </si>
  <si>
    <t>2021-06-19 18:33:02</t>
  </si>
  <si>
    <t>2163204</t>
  </si>
  <si>
    <t>2021-06-19 18:29:16</t>
  </si>
  <si>
    <t>2163212</t>
  </si>
  <si>
    <t>九里公寓</t>
  </si>
  <si>
    <t>2021-06-19 18:34:54</t>
  </si>
  <si>
    <t>2163225</t>
  </si>
  <si>
    <t>2021-06-19 18:39:37</t>
  </si>
  <si>
    <t>102668854218</t>
  </si>
  <si>
    <t>2163261</t>
  </si>
  <si>
    <t>广州仰云三生纪公寓</t>
  </si>
  <si>
    <t>练俊</t>
  </si>
  <si>
    <t>2021-06-19 19:06:38</t>
  </si>
  <si>
    <t>Saas酒店</t>
  </si>
  <si>
    <t>2163439</t>
  </si>
  <si>
    <t>530.00</t>
  </si>
  <si>
    <t>2021-06-20 09:28:21</t>
  </si>
  <si>
    <t>2163487</t>
  </si>
  <si>
    <t>浦江精选酒店(上海世博展览馆店)</t>
  </si>
  <si>
    <t>120.00</t>
  </si>
  <si>
    <t>2021-06-19 21:26:18</t>
  </si>
  <si>
    <t>2163488</t>
  </si>
  <si>
    <t>109.00</t>
  </si>
  <si>
    <t>2021-06-19 21:26:16</t>
  </si>
  <si>
    <t>2163505</t>
  </si>
  <si>
    <t>7天优品（贵阳宝山南路店）</t>
  </si>
  <si>
    <t>2021-06-19 21:38:59</t>
  </si>
  <si>
    <t>2163551</t>
  </si>
  <si>
    <t>343.00</t>
  </si>
  <si>
    <t>2021-06-19 22:10:17</t>
  </si>
  <si>
    <t>2163559</t>
  </si>
  <si>
    <t>闾鸿商务宾馆</t>
  </si>
  <si>
    <t>2021-06-19 22:17:16</t>
  </si>
  <si>
    <t>2163565</t>
  </si>
  <si>
    <t>2021-06-19 22:26:16</t>
  </si>
  <si>
    <t>2163567</t>
  </si>
  <si>
    <t>2021-06-19 22:24:16</t>
  </si>
  <si>
    <t>2163568</t>
  </si>
  <si>
    <t>蜗牛之家（解放大道店）</t>
  </si>
  <si>
    <t>79.00</t>
  </si>
  <si>
    <t>2163587</t>
  </si>
  <si>
    <t>2021-06-19 22:36:24</t>
  </si>
  <si>
    <t>2163603</t>
  </si>
  <si>
    <t>136.00</t>
  </si>
  <si>
    <t>2021-06-19 22:42:13</t>
  </si>
  <si>
    <t>2163644</t>
  </si>
  <si>
    <t>2021-06-19 23:33:49</t>
  </si>
  <si>
    <t>2163658</t>
  </si>
  <si>
    <t>183.00</t>
  </si>
  <si>
    <t>2021-06-19 23:59:47</t>
  </si>
  <si>
    <t>2163659</t>
  </si>
  <si>
    <t>112.00</t>
  </si>
  <si>
    <t>2021-06-20 00:01:38</t>
  </si>
  <si>
    <t>2163666</t>
  </si>
  <si>
    <t>莎多堡主题精品酒店</t>
  </si>
  <si>
    <t>131.00</t>
  </si>
  <si>
    <t>2021-06-20 00:14:21</t>
  </si>
  <si>
    <t>2163673</t>
  </si>
  <si>
    <t>707.00</t>
  </si>
  <si>
    <t>2021-06-20 00:49:08</t>
  </si>
  <si>
    <t>102669152486</t>
  </si>
  <si>
    <t>2163687</t>
  </si>
  <si>
    <t>凤旅商务宾馆</t>
  </si>
  <si>
    <t>陈浩健</t>
  </si>
  <si>
    <t>2021-06-20 01:10:21</t>
  </si>
  <si>
    <t>102669993787</t>
  </si>
  <si>
    <t>2163691</t>
  </si>
  <si>
    <t>维尔森空中酒店（萍乡润达国际店）</t>
  </si>
  <si>
    <t>杨豪</t>
  </si>
  <si>
    <t>2021-06-20 01:30:23</t>
  </si>
  <si>
    <t>2163693</t>
  </si>
  <si>
    <t>悦君轩酒店</t>
  </si>
  <si>
    <t>2021-06-20 01:41:47</t>
  </si>
  <si>
    <t>2163720</t>
  </si>
  <si>
    <t>海口被窝里精品民宿</t>
  </si>
  <si>
    <t>2021-06-20 05:29:52</t>
  </si>
  <si>
    <t>102669999824</t>
  </si>
  <si>
    <t>2163730</t>
  </si>
  <si>
    <t>南充北湖壹家主题酒店</t>
  </si>
  <si>
    <t>蒋强</t>
  </si>
  <si>
    <t>87.00</t>
  </si>
  <si>
    <t>2021-06-20 08:31:19</t>
  </si>
  <si>
    <t>2163733</t>
  </si>
  <si>
    <t>成都翰台商务酒店</t>
  </si>
  <si>
    <t>140.00</t>
  </si>
  <si>
    <t>2021-06-20 06:55:17</t>
  </si>
  <si>
    <t>2163753</t>
  </si>
  <si>
    <t>格林豪泰商务酒店（徐州民主南路店）</t>
  </si>
  <si>
    <t>103.00</t>
  </si>
  <si>
    <t>2021-06-20 07:53:35</t>
  </si>
  <si>
    <t>102669672405</t>
  </si>
  <si>
    <t>2163755</t>
  </si>
  <si>
    <t>百时快捷酒店（泰安万达广场泰山大街店）</t>
  </si>
  <si>
    <t>朱海军</t>
  </si>
  <si>
    <t>51.00</t>
  </si>
  <si>
    <t>2021-06-20 08:03:14</t>
  </si>
  <si>
    <t>2163763</t>
  </si>
  <si>
    <t>2021-06-20 08:18:34</t>
  </si>
  <si>
    <t>2163766</t>
  </si>
  <si>
    <t>尚客优连锁酒店（徐州睢宁九鼎百货商城店）</t>
  </si>
  <si>
    <t>2021-06-20 08:25:30</t>
  </si>
  <si>
    <t>2163775</t>
  </si>
  <si>
    <t>155.00</t>
  </si>
  <si>
    <t>2021-06-20 08:41:32</t>
  </si>
  <si>
    <t>2163788</t>
  </si>
  <si>
    <t>2021-06-20 09:04:41</t>
  </si>
  <si>
    <t>2163800</t>
  </si>
  <si>
    <t>2021-06-20 09:16:33</t>
  </si>
  <si>
    <t>102669131804</t>
  </si>
  <si>
    <t>2163803</t>
  </si>
  <si>
    <t>格林豪泰(宁波百丈东路店)</t>
  </si>
  <si>
    <t>张磊</t>
  </si>
  <si>
    <t>2021-06-20 09:19:17</t>
  </si>
  <si>
    <t>2163806</t>
  </si>
  <si>
    <t>2021-06-20 09:26:45</t>
  </si>
  <si>
    <t>2163813</t>
  </si>
  <si>
    <t>奥斯廷精品酒店</t>
  </si>
  <si>
    <t>2021-06-20 09:30:44</t>
  </si>
  <si>
    <t>2163831</t>
  </si>
  <si>
    <t>2021-06-20 09:54:21</t>
  </si>
  <si>
    <t>2163845</t>
  </si>
  <si>
    <t>2021-06-20 10:07:35</t>
  </si>
  <si>
    <t>2163846</t>
  </si>
  <si>
    <t>2021-06-20 10:08:40</t>
  </si>
  <si>
    <t>2163859</t>
  </si>
  <si>
    <t>格林豪泰快捷酒店（锦州火车站店）</t>
  </si>
  <si>
    <t>2021-06-20 10:19:42</t>
  </si>
  <si>
    <t>2163869</t>
  </si>
  <si>
    <t>2021-06-20 10:25:31</t>
  </si>
  <si>
    <t>2163878</t>
  </si>
  <si>
    <t>格林联盟酒店(深圳蛇口海上世界太子路店)</t>
  </si>
  <si>
    <t>184.00</t>
  </si>
  <si>
    <t>2021-06-20 10:30:46</t>
  </si>
  <si>
    <t>102669338024</t>
  </si>
  <si>
    <t>2163883</t>
  </si>
  <si>
    <t>格林豪泰酒店(宿州拂晓大道店)</t>
  </si>
  <si>
    <t>程志平</t>
  </si>
  <si>
    <t>2021-06-20 10:39:51</t>
  </si>
  <si>
    <t>2163884</t>
  </si>
  <si>
    <t>优驿酒店</t>
  </si>
  <si>
    <t>71.00</t>
  </si>
  <si>
    <t>2021-06-20 10:41:01</t>
  </si>
  <si>
    <t>2163885</t>
  </si>
  <si>
    <t>格林豪泰智选酒店（常熟琴湖路大润发店）</t>
  </si>
  <si>
    <t>2163894</t>
  </si>
  <si>
    <t>151.00</t>
  </si>
  <si>
    <t>2021-06-20 10:48:54</t>
  </si>
  <si>
    <t>102669811121</t>
  </si>
  <si>
    <t>2163900</t>
  </si>
  <si>
    <t>格林豪泰酒店(长春市福润家园店)</t>
  </si>
  <si>
    <t>白薇</t>
  </si>
  <si>
    <t>173.00</t>
  </si>
  <si>
    <t>2021-06-20 10:49:57</t>
  </si>
  <si>
    <t>102669995468</t>
  </si>
  <si>
    <t>2163901</t>
  </si>
  <si>
    <t>杭州金满楼宾馆</t>
  </si>
  <si>
    <t>肖哈哈</t>
  </si>
  <si>
    <t>2021-06-20 10:51:19</t>
  </si>
  <si>
    <t>102669907154</t>
  </si>
  <si>
    <t>2163902</t>
  </si>
  <si>
    <t>张露施</t>
  </si>
  <si>
    <t>2021-06-20 10:52:47</t>
  </si>
  <si>
    <t>2163910</t>
  </si>
  <si>
    <t>156.00</t>
  </si>
  <si>
    <t>2021-06-20 10:56:49</t>
  </si>
  <si>
    <t>2163919</t>
  </si>
  <si>
    <t>2021-06-20 11:04:42</t>
  </si>
  <si>
    <t>102669881039</t>
  </si>
  <si>
    <t>2163929</t>
  </si>
  <si>
    <t>格林豪泰智选酒店(邯郸太极广场店)</t>
  </si>
  <si>
    <t>胡国安</t>
  </si>
  <si>
    <t>2021-06-20 11:06:35</t>
  </si>
  <si>
    <t>102669709667</t>
  </si>
  <si>
    <t>2163935</t>
  </si>
  <si>
    <t>重庆福梦源商务宾馆</t>
  </si>
  <si>
    <t>陶承桥</t>
  </si>
  <si>
    <t>2021-06-20 11:12:16</t>
  </si>
  <si>
    <t>2163939</t>
  </si>
  <si>
    <t>2021-06-20 11:12:12</t>
  </si>
  <si>
    <t>2163940</t>
  </si>
  <si>
    <t>龙湾精品酒店</t>
  </si>
  <si>
    <t>2021-06-20 11:14:15</t>
  </si>
  <si>
    <t>2163941</t>
  </si>
  <si>
    <t>127.00</t>
  </si>
  <si>
    <t>2021-06-20 11:13:29</t>
  </si>
  <si>
    <t>2163943</t>
  </si>
  <si>
    <t>城市便捷酒店(潍坊富华乐园店)</t>
  </si>
  <si>
    <t>144.00</t>
  </si>
  <si>
    <t>2021-06-20 11:14:16</t>
  </si>
  <si>
    <t>2163958</t>
  </si>
  <si>
    <t>2021-06-20 11:24:50</t>
  </si>
  <si>
    <t>2163962</t>
  </si>
  <si>
    <t>阿珍赛,外宾夏</t>
  </si>
  <si>
    <t>2021-06-20 11:30:15</t>
  </si>
  <si>
    <t>2163963</t>
  </si>
  <si>
    <t>2021-06-20 11:26:19</t>
  </si>
  <si>
    <t>2163964</t>
  </si>
  <si>
    <t>211.00</t>
  </si>
  <si>
    <t>2021-06-20 11:28:58</t>
  </si>
  <si>
    <t>2163965</t>
  </si>
  <si>
    <t>2021-06-20 11:31:12</t>
  </si>
  <si>
    <t>2163968</t>
  </si>
  <si>
    <t>2021-06-20 11:34:33</t>
  </si>
  <si>
    <t>2163970</t>
  </si>
  <si>
    <t>117.00</t>
  </si>
  <si>
    <t>2021-06-20 11:35:56</t>
  </si>
  <si>
    <t>102669577579</t>
  </si>
  <si>
    <t>2163986</t>
  </si>
  <si>
    <t>西盟早春云上酒店</t>
  </si>
  <si>
    <t>马雪雯</t>
  </si>
  <si>
    <t>100.00</t>
  </si>
  <si>
    <t>2021-06-20 11:50:14</t>
  </si>
  <si>
    <t>2163997</t>
  </si>
  <si>
    <t>83.00</t>
  </si>
  <si>
    <t>2021-06-20 11:57:01</t>
  </si>
  <si>
    <t>2163999</t>
  </si>
  <si>
    <t>居安快捷宾馆</t>
  </si>
  <si>
    <t>2021-06-20 11:56:09</t>
  </si>
  <si>
    <t>2164011</t>
  </si>
  <si>
    <t>邵阳都之都宾馆</t>
  </si>
  <si>
    <t>2021-06-20 12:04:57</t>
  </si>
  <si>
    <t>2164013</t>
  </si>
  <si>
    <t>182.00</t>
  </si>
  <si>
    <t>2021-06-20 12:18:01</t>
  </si>
  <si>
    <t>直采</t>
  </si>
  <si>
    <t>102669210049</t>
  </si>
  <si>
    <t>2164014</t>
  </si>
  <si>
    <t>格林豪泰快捷酒店（南通南海路店）</t>
  </si>
  <si>
    <t>丁滔</t>
  </si>
  <si>
    <t>174.00</t>
  </si>
  <si>
    <t>2021-06-20 12:05:13</t>
  </si>
  <si>
    <t>102669839171</t>
  </si>
  <si>
    <t>2164015</t>
  </si>
  <si>
    <t>锦时酒店</t>
  </si>
  <si>
    <t>桂勇发</t>
  </si>
  <si>
    <t>2021-06-20 12:08:14</t>
  </si>
  <si>
    <t>2164017</t>
  </si>
  <si>
    <t>尚客优快捷酒店（明光明珠大道店）</t>
  </si>
  <si>
    <t>104.00</t>
  </si>
  <si>
    <t>2021-06-20 12:08:12</t>
  </si>
  <si>
    <t>2164018</t>
  </si>
  <si>
    <t>110.00</t>
  </si>
  <si>
    <t>2021-06-20 12:12:34</t>
  </si>
  <si>
    <t>2164019</t>
  </si>
  <si>
    <t>2021-06-20 12:09:55</t>
  </si>
  <si>
    <t>2164023</t>
  </si>
  <si>
    <t>桦源商务酒店</t>
  </si>
  <si>
    <t>2021-06-20 12:14:12</t>
  </si>
  <si>
    <t>2164024</t>
  </si>
  <si>
    <t>派酒店（杭州下沙文海南路地铁站店）</t>
  </si>
  <si>
    <t>108.00</t>
  </si>
  <si>
    <t>2021-06-20 12:12:08</t>
  </si>
  <si>
    <t>2164031</t>
  </si>
  <si>
    <t>7天连锁酒店（衡阳西湖公园店）</t>
  </si>
  <si>
    <t>98.00</t>
  </si>
  <si>
    <t>2021-06-20 12:37:28</t>
  </si>
  <si>
    <t>2164043</t>
  </si>
  <si>
    <t>114.00</t>
  </si>
  <si>
    <t>2021-06-20 12:29:12</t>
  </si>
  <si>
    <t>102669776669</t>
  </si>
  <si>
    <t>2164048</t>
  </si>
  <si>
    <t>杜佳晟</t>
  </si>
  <si>
    <t>121.00</t>
  </si>
  <si>
    <t>2021-06-20 12:29:57</t>
  </si>
  <si>
    <t>2164051</t>
  </si>
  <si>
    <t>贝壳酒店（潍坊昌乐方山路店）</t>
  </si>
  <si>
    <t>99.00</t>
  </si>
  <si>
    <t>2021-06-20 12:31:12</t>
  </si>
  <si>
    <t>102669610247</t>
  </si>
  <si>
    <t>2164055</t>
  </si>
  <si>
    <t>锦江之星(泉州客运中心站店)</t>
  </si>
  <si>
    <t>马宇</t>
  </si>
  <si>
    <t>2021-06-20 12:33:51</t>
  </si>
  <si>
    <t>2164057</t>
  </si>
  <si>
    <t>2021-06-20 12:33:47</t>
  </si>
  <si>
    <t>2164061</t>
  </si>
  <si>
    <t>7天连锁酒店（五指山沿河南路店）</t>
  </si>
  <si>
    <t>2021-06-20 12:35:34</t>
  </si>
  <si>
    <t>102669581448</t>
  </si>
  <si>
    <t>2164073</t>
  </si>
  <si>
    <t>格林豪泰商务酒店（乌鲁木齐明园店）</t>
  </si>
  <si>
    <t>刘明明</t>
  </si>
  <si>
    <t>2021-06-20 12:43:12</t>
  </si>
  <si>
    <t>2164074</t>
  </si>
  <si>
    <t>泉州纽曼精品酒店</t>
  </si>
  <si>
    <t>101.00</t>
  </si>
  <si>
    <t>2021-06-20 12:59:48</t>
  </si>
  <si>
    <t>2164075</t>
  </si>
  <si>
    <t>2021-06-20 12:46:13</t>
  </si>
  <si>
    <t>2164095</t>
  </si>
  <si>
    <t>2021-06-20 12:56:50</t>
  </si>
  <si>
    <t>2164097</t>
  </si>
  <si>
    <t>贝壳酒店（太原迎泽火车南站店）</t>
  </si>
  <si>
    <t>2021-06-20 12:55:21</t>
  </si>
  <si>
    <t>2164101</t>
  </si>
  <si>
    <t>2021-06-20 12:58:39</t>
  </si>
  <si>
    <t>2164103</t>
  </si>
  <si>
    <t>2021-06-20 12:57:19</t>
  </si>
  <si>
    <t>102669277321</t>
  </si>
  <si>
    <t>2164111</t>
  </si>
  <si>
    <t>武汉五月花大酒店</t>
  </si>
  <si>
    <t>徐千雅</t>
  </si>
  <si>
    <t>276.00</t>
  </si>
  <si>
    <t>2021-06-20 13:13:24</t>
  </si>
  <si>
    <t>2164112</t>
  </si>
  <si>
    <t>426.00</t>
  </si>
  <si>
    <t>2021-06-20 13:00:17</t>
  </si>
  <si>
    <t>2164113</t>
  </si>
  <si>
    <t>龙庭快捷酒店</t>
  </si>
  <si>
    <t>2021-06-20 13:02:32</t>
  </si>
  <si>
    <t>2164119</t>
  </si>
  <si>
    <t>2021-06-20 13:04:32</t>
  </si>
  <si>
    <t>2164126</t>
  </si>
  <si>
    <t>2021-06-20 13:11:13</t>
  </si>
  <si>
    <t>102669242424</t>
  </si>
  <si>
    <t>2164128</t>
  </si>
  <si>
    <t>王峰</t>
  </si>
  <si>
    <t>2021-06-20 13:09:11</t>
  </si>
  <si>
    <t>2164130</t>
  </si>
  <si>
    <t>2021-06-20 13:12:12</t>
  </si>
  <si>
    <t>2164139</t>
  </si>
  <si>
    <t>城市快捷酒店（益阳店）</t>
  </si>
  <si>
    <t>2021-06-20 13:14:39</t>
  </si>
  <si>
    <t>2164150</t>
  </si>
  <si>
    <t>7天连锁酒店（聊城火车站兴华西路店）</t>
  </si>
  <si>
    <t>2021-06-20 13:25:53</t>
  </si>
  <si>
    <t>2164153</t>
  </si>
  <si>
    <t>1026.00</t>
  </si>
  <si>
    <t>2021-06-20 13:27:11</t>
  </si>
  <si>
    <t>2164154</t>
  </si>
  <si>
    <t>尚客优连锁酒店（武陟迎宾大道店）</t>
  </si>
  <si>
    <t>2021-06-20 13:29:11</t>
  </si>
  <si>
    <t>2164158</t>
  </si>
  <si>
    <t>新友谊宾馆</t>
  </si>
  <si>
    <t>61.00</t>
  </si>
  <si>
    <t>2021-06-20 13:34:14</t>
  </si>
  <si>
    <t>2164171</t>
  </si>
  <si>
    <t>76.00</t>
  </si>
  <si>
    <t>2021-06-20 13:46:20</t>
  </si>
  <si>
    <t>2164172</t>
  </si>
  <si>
    <t>2021-06-20 13:44:33</t>
  </si>
  <si>
    <t>2164182</t>
  </si>
  <si>
    <t>贝壳酒店（陇南礼县环城东路店）</t>
  </si>
  <si>
    <t>130.00</t>
  </si>
  <si>
    <t>2021-06-20 13:52:43</t>
  </si>
  <si>
    <t>2164195</t>
  </si>
  <si>
    <t>245.00</t>
  </si>
  <si>
    <t>2021-06-20 14:08:40</t>
  </si>
  <si>
    <t>102669004432</t>
  </si>
  <si>
    <t>2164202</t>
  </si>
  <si>
    <t>锦江之星（衡水安平店）</t>
  </si>
  <si>
    <t>张艾琪</t>
  </si>
  <si>
    <t>2021-06-20 14:15:21</t>
  </si>
  <si>
    <t>102669486172</t>
  </si>
  <si>
    <t>2164213</t>
  </si>
  <si>
    <t>尚客优连锁酒店（开封火车站开封府店）</t>
  </si>
  <si>
    <t>李自兵</t>
  </si>
  <si>
    <t>2021-06-20 14:18:43</t>
  </si>
  <si>
    <t>102669795400</t>
  </si>
  <si>
    <t>2164216</t>
  </si>
  <si>
    <t>苏天宇</t>
  </si>
  <si>
    <t>163.00</t>
  </si>
  <si>
    <t>2021-06-20 14:24:26</t>
  </si>
  <si>
    <t>2164218</t>
  </si>
  <si>
    <t>153.00</t>
  </si>
  <si>
    <t>2021-06-20 14:24:35</t>
  </si>
  <si>
    <t>2164219</t>
  </si>
  <si>
    <t>格林豪泰智选酒店（丹阳眼镜工业园区中北学院店）</t>
  </si>
  <si>
    <t>2021-06-20 14:24:37</t>
  </si>
  <si>
    <t>2164220</t>
  </si>
  <si>
    <t>格林豪泰商务酒店（滕州府前路龙泉广场店）</t>
  </si>
  <si>
    <t>2021-06-20 14:24:32</t>
  </si>
  <si>
    <t>102669799496</t>
  </si>
  <si>
    <t>2164226</t>
  </si>
  <si>
    <t>重庆来黔商务宾馆</t>
  </si>
  <si>
    <t>李强</t>
  </si>
  <si>
    <t>77.00</t>
  </si>
  <si>
    <t>2021-06-20 14:31:20</t>
  </si>
  <si>
    <t>102669705151</t>
  </si>
  <si>
    <t>2164228</t>
  </si>
  <si>
    <t>云浮丰华商务宾馆</t>
  </si>
  <si>
    <t>苏宁</t>
  </si>
  <si>
    <t>91.00</t>
  </si>
  <si>
    <t>102669956757</t>
  </si>
  <si>
    <t>2164230</t>
  </si>
  <si>
    <t>飞龙大酒店</t>
  </si>
  <si>
    <t>邵学强</t>
  </si>
  <si>
    <t>2021-06-20 14:31:40</t>
  </si>
  <si>
    <t>2164231</t>
  </si>
  <si>
    <t>2021-06-20 14:33:20</t>
  </si>
  <si>
    <t>102669943522</t>
  </si>
  <si>
    <t>2164236</t>
  </si>
  <si>
    <t>沧州迎宾商务酒店</t>
  </si>
  <si>
    <t>孔扬扬</t>
  </si>
  <si>
    <t>63.00</t>
  </si>
  <si>
    <t>2021-06-20 14:35:09</t>
  </si>
  <si>
    <t>2164238</t>
  </si>
  <si>
    <t>布丁酒店（杭州西湖河坊街城站地铁站店）</t>
  </si>
  <si>
    <t>134.00</t>
  </si>
  <si>
    <t>2021-06-20 14:37:11</t>
  </si>
  <si>
    <t>102669366331</t>
  </si>
  <si>
    <t>2164242</t>
  </si>
  <si>
    <t>蒙自绿宝文翠大酒店</t>
  </si>
  <si>
    <t>于海天</t>
  </si>
  <si>
    <t>126.00</t>
  </si>
  <si>
    <t>2021-06-20 14:40:18</t>
  </si>
  <si>
    <t>2164245</t>
  </si>
  <si>
    <t>170.00</t>
  </si>
  <si>
    <t>2021-06-20 14:42:19</t>
  </si>
  <si>
    <t>2164253</t>
  </si>
  <si>
    <t>柏斯顿时尚酒店</t>
  </si>
  <si>
    <t>2021-06-20 15:11:35</t>
  </si>
  <si>
    <t>2164254</t>
  </si>
  <si>
    <t>456.00</t>
  </si>
  <si>
    <t>2021-06-20 14:48:22</t>
  </si>
  <si>
    <t>102669077698</t>
  </si>
  <si>
    <t>2164258</t>
  </si>
  <si>
    <t>格林豪泰(济南洪楼广场印象城山东大学店)</t>
  </si>
  <si>
    <t>焦娜</t>
  </si>
  <si>
    <t>2021-06-20 14:52:37</t>
  </si>
  <si>
    <t>2164267</t>
  </si>
  <si>
    <t>7天优品酒店（平凉静宁店）</t>
  </si>
  <si>
    <t>2021-06-20 15:01:22</t>
  </si>
  <si>
    <t>2164274</t>
  </si>
  <si>
    <t>96.00</t>
  </si>
  <si>
    <t>2021-06-20 15:05:17</t>
  </si>
  <si>
    <t>2164288</t>
  </si>
  <si>
    <t>温州滨海大酒店</t>
  </si>
  <si>
    <t>444.00</t>
  </si>
  <si>
    <t>2021-06-20 15:17:30</t>
  </si>
  <si>
    <t>2164289</t>
  </si>
  <si>
    <t>格林豪泰快捷酒店（扬州客运东站何园店）</t>
  </si>
  <si>
    <t>166.00</t>
  </si>
  <si>
    <t>2021-06-20 15:16:49</t>
  </si>
  <si>
    <t>2164297</t>
  </si>
  <si>
    <t>2021-06-20 15:23:22</t>
  </si>
  <si>
    <t>2164298</t>
  </si>
  <si>
    <t>2021-06-20 15:23:24</t>
  </si>
  <si>
    <t>2164308</t>
  </si>
  <si>
    <t>2021-06-20 15:31:14</t>
  </si>
  <si>
    <t>2164310</t>
  </si>
  <si>
    <t>格林豪泰智选酒店(六安南屏苑店）</t>
  </si>
  <si>
    <t>2021-06-20 15:32:16</t>
  </si>
  <si>
    <t>102669642793</t>
  </si>
  <si>
    <t>2164315</t>
  </si>
  <si>
    <t>尚客优精选酒店(辽宁大连甘井子区山东路店)</t>
  </si>
  <si>
    <t>张强</t>
  </si>
  <si>
    <t>168.00</t>
  </si>
  <si>
    <t>2021-06-20 15:38:06</t>
  </si>
  <si>
    <t>102669363305</t>
  </si>
  <si>
    <t>2164327</t>
  </si>
  <si>
    <t>王肖</t>
  </si>
  <si>
    <t>152.00</t>
  </si>
  <si>
    <t>2021-06-20 15:47:18</t>
  </si>
  <si>
    <t>2164328</t>
  </si>
  <si>
    <t>2021-06-20 15:48:14</t>
  </si>
  <si>
    <t>2164343</t>
  </si>
  <si>
    <t>2021-06-20 15:59:12</t>
  </si>
  <si>
    <t>102669485280</t>
  </si>
  <si>
    <t>2164347</t>
  </si>
  <si>
    <t>铜仁星期8酒店</t>
  </si>
  <si>
    <t>曾雄建</t>
  </si>
  <si>
    <t>2021-06-20 16:01:28</t>
  </si>
  <si>
    <t>102669087870</t>
  </si>
  <si>
    <t>2164348</t>
  </si>
  <si>
    <t>浙商商务酒店</t>
  </si>
  <si>
    <t>袁建宾</t>
  </si>
  <si>
    <t>2021-06-20 16:01:54</t>
  </si>
  <si>
    <t>102669243157</t>
  </si>
  <si>
    <t>2164349</t>
  </si>
  <si>
    <t>武汉素言印象假日酒店</t>
  </si>
  <si>
    <t>徐玉祥</t>
  </si>
  <si>
    <t>2021-06-20 16:05:19</t>
  </si>
  <si>
    <t>2164350</t>
  </si>
  <si>
    <t>2021-06-20 16:04:20</t>
  </si>
  <si>
    <t>2164354</t>
  </si>
  <si>
    <t>376.00</t>
  </si>
  <si>
    <t>2021-06-20 16:10:11</t>
  </si>
  <si>
    <t>2164358</t>
  </si>
  <si>
    <t>格林豪泰商务酒店（郑州城南路伯爵店）</t>
  </si>
  <si>
    <t>175.00</t>
  </si>
  <si>
    <t>2021-06-20 16:05:55</t>
  </si>
  <si>
    <t>2164369</t>
  </si>
  <si>
    <t>2021-06-20 16:16:00</t>
  </si>
  <si>
    <t>2164372</t>
  </si>
  <si>
    <t>72.00</t>
  </si>
  <si>
    <t>2021-06-20 16:20:16</t>
  </si>
  <si>
    <t>2164374</t>
  </si>
  <si>
    <t>2164377</t>
  </si>
  <si>
    <t>陶国亮,彭宗刚</t>
  </si>
  <si>
    <t>2021-06-20 16:21:18</t>
  </si>
  <si>
    <t>2164391</t>
  </si>
  <si>
    <t>341.00</t>
  </si>
  <si>
    <t>2021-06-20 16:28:48</t>
  </si>
  <si>
    <t>2164399</t>
  </si>
  <si>
    <t>卜刚,芦震,苏秀梅</t>
  </si>
  <si>
    <t>441.00</t>
  </si>
  <si>
    <t>2021-06-20 16:34:55</t>
  </si>
  <si>
    <t>102669623149</t>
  </si>
  <si>
    <t>2164406</t>
  </si>
  <si>
    <t>吴麒麒</t>
  </si>
  <si>
    <t>2021-06-20 16:40:12</t>
  </si>
  <si>
    <t>2164409</t>
  </si>
  <si>
    <t>157.00</t>
  </si>
  <si>
    <t>2021-06-20 17:15:24</t>
  </si>
  <si>
    <t>2164412</t>
  </si>
  <si>
    <t>105.00</t>
  </si>
  <si>
    <t>2021-06-20 16:48:53</t>
  </si>
  <si>
    <t>2164414</t>
  </si>
  <si>
    <t>昌盛快捷酒店</t>
  </si>
  <si>
    <t>2021-06-20 16:48:15</t>
  </si>
  <si>
    <t>102669394947</t>
  </si>
  <si>
    <t>2164417</t>
  </si>
  <si>
    <t>贵阳恒升酒店公寓</t>
  </si>
  <si>
    <t>崔猛飞</t>
  </si>
  <si>
    <t>2021-06-20 16:55:19</t>
  </si>
  <si>
    <t>2164418</t>
  </si>
  <si>
    <t>2021-06-20 16:53:56</t>
  </si>
  <si>
    <t>102669505273</t>
  </si>
  <si>
    <t>2164420</t>
  </si>
  <si>
    <t>长沙同升湖通程山庄酒店</t>
  </si>
  <si>
    <t>王志强</t>
  </si>
  <si>
    <t>2021-06-20 16:56:11</t>
  </si>
  <si>
    <t>2164423</t>
  </si>
  <si>
    <t>青皮树天津静海区汽车站家世界购物广场酒店</t>
  </si>
  <si>
    <t>2021-06-20 16:56:34</t>
  </si>
  <si>
    <t>2164425</t>
  </si>
  <si>
    <t>陈鹏飞,窦明昌</t>
  </si>
  <si>
    <t>254.00</t>
  </si>
  <si>
    <t>2021-06-20 16:58:48</t>
  </si>
  <si>
    <t>2164427</t>
  </si>
  <si>
    <t>2021-06-20 16:59:09</t>
  </si>
  <si>
    <t>2164429</t>
  </si>
  <si>
    <t>2021-06-20 17:00:21</t>
  </si>
  <si>
    <t>2164435</t>
  </si>
  <si>
    <t>2021-06-20 17:05:56</t>
  </si>
  <si>
    <t>2164445</t>
  </si>
  <si>
    <t>锦江之星（盘锦火车站店）</t>
  </si>
  <si>
    <t>124.00</t>
  </si>
  <si>
    <t>2021-06-20 17:09:17</t>
  </si>
  <si>
    <t>2164450</t>
  </si>
  <si>
    <t>2021-06-20 17:13:49</t>
  </si>
  <si>
    <t>102669172629</t>
  </si>
  <si>
    <t>2164452</t>
  </si>
  <si>
    <t>李海所</t>
  </si>
  <si>
    <t>2021-06-20 17:12:56</t>
  </si>
  <si>
    <t>102669671862</t>
  </si>
  <si>
    <t>2164453</t>
  </si>
  <si>
    <t>昆明Q逸轻奢精品酒店</t>
  </si>
  <si>
    <t>张敏</t>
  </si>
  <si>
    <t>2021-06-20 17:15:15</t>
  </si>
  <si>
    <t>2164458</t>
  </si>
  <si>
    <t>2021-06-20 17:18:21</t>
  </si>
  <si>
    <t>2164459</t>
  </si>
  <si>
    <t>王琴,王森</t>
  </si>
  <si>
    <t>400.00</t>
  </si>
  <si>
    <t>2021-06-20 17:20:40</t>
  </si>
  <si>
    <t>2164460</t>
  </si>
  <si>
    <t>2021-06-20 17:22:17</t>
  </si>
  <si>
    <t>102669076783</t>
  </si>
  <si>
    <t>2164471</t>
  </si>
  <si>
    <t>李峰峣</t>
  </si>
  <si>
    <t>2021-06-20 17:27:17</t>
  </si>
  <si>
    <t>2164473</t>
  </si>
  <si>
    <t>2021-06-20 17:27:14</t>
  </si>
  <si>
    <t>102669302731</t>
  </si>
  <si>
    <t>2164475</t>
  </si>
  <si>
    <t>煌嘉囍宴酒店</t>
  </si>
  <si>
    <t>麦永强</t>
  </si>
  <si>
    <t>2021-06-20 17:29:20</t>
  </si>
  <si>
    <t>2164481</t>
  </si>
  <si>
    <t>2021-06-20 17:32:17</t>
  </si>
  <si>
    <t>2164483</t>
  </si>
  <si>
    <t>格林酒店</t>
  </si>
  <si>
    <t>2021-06-20 17:33:18</t>
  </si>
  <si>
    <t>102669626345</t>
  </si>
  <si>
    <t>2164486</t>
  </si>
  <si>
    <t>株洲美美酒店</t>
  </si>
  <si>
    <t>梁俊</t>
  </si>
  <si>
    <t>2021-06-20 17:35:17</t>
  </si>
  <si>
    <t>2164489</t>
  </si>
  <si>
    <t>2021-06-20 17:36:59</t>
  </si>
  <si>
    <t>2164491</t>
  </si>
  <si>
    <t>2021-06-20 17:41:09</t>
  </si>
  <si>
    <t>2164496</t>
  </si>
  <si>
    <t>2021-06-20 17:41:30</t>
  </si>
  <si>
    <t>102669027960</t>
  </si>
  <si>
    <t>2164499</t>
  </si>
  <si>
    <t>山绿玖大酒店</t>
  </si>
  <si>
    <t>祁振坤</t>
  </si>
  <si>
    <t>2021-06-20 17:43:54</t>
  </si>
  <si>
    <t>2164501</t>
  </si>
  <si>
    <t>179.00</t>
  </si>
  <si>
    <t>2021-06-20 17:43:21</t>
  </si>
  <si>
    <t>102669353804</t>
  </si>
  <si>
    <t>2164503</t>
  </si>
  <si>
    <t>谢金祥</t>
  </si>
  <si>
    <t>2021-06-20 17:45:34</t>
  </si>
  <si>
    <t>2164504</t>
  </si>
  <si>
    <t>92.00</t>
  </si>
  <si>
    <t>2021-06-20 17:48:20</t>
  </si>
  <si>
    <t>2164512</t>
  </si>
  <si>
    <t>2021-06-20 17:50:19</t>
  </si>
  <si>
    <t>102669708730</t>
  </si>
  <si>
    <t>2164513</t>
  </si>
  <si>
    <t>广州家园公寓</t>
  </si>
  <si>
    <t>冯诗诗</t>
  </si>
  <si>
    <t>2021-06-20 17:50:18</t>
  </si>
  <si>
    <t>2164517</t>
  </si>
  <si>
    <t>金鑫宾馆</t>
  </si>
  <si>
    <t>2021-06-20 17:54:18</t>
  </si>
  <si>
    <t>2164521</t>
  </si>
  <si>
    <t>博客商务宾馆</t>
  </si>
  <si>
    <t>2021-06-20 17:56:14</t>
  </si>
  <si>
    <t>2164524</t>
  </si>
  <si>
    <t>7天酒店·衡阳火车站广场店</t>
  </si>
  <si>
    <t>97.00</t>
  </si>
  <si>
    <t>2021-06-20 17:57:54</t>
  </si>
  <si>
    <t>2164526</t>
  </si>
  <si>
    <t>2021-06-20 18:00:13</t>
  </si>
  <si>
    <t>102669103763</t>
  </si>
  <si>
    <t>2164530</t>
  </si>
  <si>
    <t>喜鹊愉家旅馆(郑州高铁东站店)</t>
  </si>
  <si>
    <t>高飞</t>
  </si>
  <si>
    <t>2021-06-20 18:01:20</t>
  </si>
  <si>
    <t>102669367213</t>
  </si>
  <si>
    <t>2164532</t>
  </si>
  <si>
    <t>格林豪泰(滕州学院路店)</t>
  </si>
  <si>
    <t>金伟娜</t>
  </si>
  <si>
    <t>2021-06-20 18:01:50</t>
  </si>
  <si>
    <t>2164538</t>
  </si>
  <si>
    <t>古色艺术酒店</t>
  </si>
  <si>
    <t>123.00</t>
  </si>
  <si>
    <t>2021-06-20 18:07:16</t>
  </si>
  <si>
    <t>2164547</t>
  </si>
  <si>
    <t>吴祥龙,李志新</t>
  </si>
  <si>
    <t>236.00</t>
  </si>
  <si>
    <t>2021-06-20 18:14:08</t>
  </si>
  <si>
    <t>2164548</t>
  </si>
  <si>
    <t>柳月香城大酒店</t>
  </si>
  <si>
    <t>2021-06-20 18:15:21</t>
  </si>
  <si>
    <t>2164550</t>
  </si>
  <si>
    <t>格林豪泰酒店（宿迁红星美凯龙店）</t>
  </si>
  <si>
    <t>2021-06-20 18:14:18</t>
  </si>
  <si>
    <t>2164556</t>
  </si>
  <si>
    <t>64.00</t>
  </si>
  <si>
    <t>2021-06-20 18:22:22</t>
  </si>
  <si>
    <t>2164566</t>
  </si>
  <si>
    <t>213.00</t>
  </si>
  <si>
    <t>2021-06-20 18:26:14</t>
  </si>
  <si>
    <t>102669497086</t>
  </si>
  <si>
    <t>2164567</t>
  </si>
  <si>
    <t>佛山轩雅商务公寓</t>
  </si>
  <si>
    <t>李志达</t>
  </si>
  <si>
    <t>2021-06-20 18:28:19</t>
  </si>
  <si>
    <t>2164568</t>
  </si>
  <si>
    <t>169.00</t>
  </si>
  <si>
    <t>2021-06-20 18:34:12</t>
  </si>
  <si>
    <t>2164572</t>
  </si>
  <si>
    <t>93.00</t>
  </si>
  <si>
    <t>2021-06-20 18:31:15</t>
  </si>
  <si>
    <t>102669275774</t>
  </si>
  <si>
    <t>2164591</t>
  </si>
  <si>
    <t>盐城港汇国际酒店</t>
  </si>
  <si>
    <t>张建修</t>
  </si>
  <si>
    <t>2021-06-20 18:40:56</t>
  </si>
  <si>
    <t>2164596</t>
  </si>
  <si>
    <t>2021-06-20 18:42:26</t>
  </si>
  <si>
    <t>2164597</t>
  </si>
  <si>
    <t>2021-06-20 18:45:38</t>
  </si>
  <si>
    <t>2164604</t>
  </si>
  <si>
    <t>2021-06-20 18:50:09</t>
  </si>
  <si>
    <t>2164610</t>
  </si>
  <si>
    <t>2021-06-20 18:55:23</t>
  </si>
  <si>
    <t>2164622</t>
  </si>
  <si>
    <t>2021-06-20 19:04:19</t>
  </si>
  <si>
    <t>102669539335</t>
  </si>
  <si>
    <t>2164624</t>
  </si>
  <si>
    <t>家园驿站</t>
  </si>
  <si>
    <t>杨玉超</t>
  </si>
  <si>
    <t>2021-06-20 19:06:16</t>
  </si>
  <si>
    <t>102669823110</t>
  </si>
  <si>
    <t>2164627</t>
  </si>
  <si>
    <t>格林豪泰酒店（巨鹿风清路店）</t>
  </si>
  <si>
    <t>司占军</t>
  </si>
  <si>
    <t>154.00</t>
  </si>
  <si>
    <t>2021-06-20 19:05:00</t>
  </si>
  <si>
    <t>2164640</t>
  </si>
  <si>
    <t>2021-06-20 19:14:53</t>
  </si>
  <si>
    <t>2164642</t>
  </si>
  <si>
    <t>游燕,郭靖</t>
  </si>
  <si>
    <t>358.00</t>
  </si>
  <si>
    <t>2021-06-20 19:14:57</t>
  </si>
  <si>
    <t>2164643</t>
  </si>
  <si>
    <t>2021-06-20 19:15:26</t>
  </si>
  <si>
    <t>2164650</t>
  </si>
  <si>
    <t>汤天强,姜君</t>
  </si>
  <si>
    <t>830.00</t>
  </si>
  <si>
    <t>2021-06-20 19:21:02</t>
  </si>
  <si>
    <t>2164659</t>
  </si>
  <si>
    <t>410.00</t>
  </si>
  <si>
    <t>2021-06-20 19:27:41</t>
  </si>
  <si>
    <t>2164664</t>
  </si>
  <si>
    <t>1001夜客栈</t>
  </si>
  <si>
    <t>2021-06-20 19:33:24</t>
  </si>
  <si>
    <t>2164667</t>
  </si>
  <si>
    <t>2021-06-20 19:32:48</t>
  </si>
  <si>
    <t>2164690</t>
  </si>
  <si>
    <t>2021-06-20 19:46:11</t>
  </si>
  <si>
    <t>2164698</t>
  </si>
  <si>
    <t>漫时光客栈</t>
  </si>
  <si>
    <t>2021-06-20 19:51:25</t>
  </si>
  <si>
    <t>2164701</t>
  </si>
  <si>
    <t>2021-06-20 19:50:59</t>
  </si>
  <si>
    <t>2164705</t>
  </si>
  <si>
    <t>锦江之星(天水春风路店)</t>
  </si>
  <si>
    <t>丁坤,杨凯旋</t>
  </si>
  <si>
    <t>324.00</t>
  </si>
  <si>
    <t>2021-06-20 19:53:40</t>
  </si>
  <si>
    <t>2164707</t>
  </si>
  <si>
    <t>李振江,时毛孩</t>
  </si>
  <si>
    <t>232.00</t>
  </si>
  <si>
    <t>2021-06-20 19:55:17</t>
  </si>
  <si>
    <t>102669989290</t>
  </si>
  <si>
    <t>2164709</t>
  </si>
  <si>
    <t>紫金假日大酒店</t>
  </si>
  <si>
    <t>陈志勇</t>
  </si>
  <si>
    <t>2021-06-20 19:57:07</t>
  </si>
  <si>
    <t>102669349121</t>
  </si>
  <si>
    <t>2164734</t>
  </si>
  <si>
    <t>三门峡召公商务宾馆</t>
  </si>
  <si>
    <t>陈超</t>
  </si>
  <si>
    <t>135.00</t>
  </si>
  <si>
    <t>2021-06-20 20:16:24</t>
  </si>
  <si>
    <t>102669675026</t>
  </si>
  <si>
    <t>2164744</t>
  </si>
  <si>
    <t>宁波尚洁商务酒店</t>
  </si>
  <si>
    <t>冯柏通</t>
  </si>
  <si>
    <t>2021-06-20 20:18:17</t>
  </si>
  <si>
    <t>2164752</t>
  </si>
  <si>
    <t>晋宇快捷宾馆</t>
  </si>
  <si>
    <t>2021-06-20 20:22:21</t>
  </si>
  <si>
    <t>2164754</t>
  </si>
  <si>
    <t>2021-06-20 20:24:05</t>
  </si>
  <si>
    <t>102669525850</t>
  </si>
  <si>
    <t>2164759</t>
  </si>
  <si>
    <t>津门之星快捷酒店（东丽开发区店）</t>
  </si>
  <si>
    <t>王恒</t>
  </si>
  <si>
    <t>106.00</t>
  </si>
  <si>
    <t>2021-06-20 20:27:03</t>
  </si>
  <si>
    <t>2164760</t>
  </si>
  <si>
    <t>2021-06-20 20:27:08</t>
  </si>
  <si>
    <t>102669065639</t>
  </si>
  <si>
    <t>2164765</t>
  </si>
  <si>
    <t>遂川宾馆</t>
  </si>
  <si>
    <t>龚梅芳</t>
  </si>
  <si>
    <t>2021-06-20 20:29:19</t>
  </si>
  <si>
    <t>2164766</t>
  </si>
  <si>
    <t>2021-06-20 20:29:16</t>
  </si>
  <si>
    <t>2164767</t>
  </si>
  <si>
    <t>豪庭精品酒店</t>
  </si>
  <si>
    <t>2021-06-20 20:29:17</t>
  </si>
  <si>
    <t>2164770</t>
  </si>
  <si>
    <t>238.00</t>
  </si>
  <si>
    <t>2021-06-20 20:31:18</t>
  </si>
  <si>
    <t>2164779</t>
  </si>
  <si>
    <t>新安江宾馆</t>
  </si>
  <si>
    <t>2021-06-20 20:36:18</t>
  </si>
  <si>
    <t>2164782</t>
  </si>
  <si>
    <t>2021-06-20 20:36:19</t>
  </si>
  <si>
    <t>102669410936</t>
  </si>
  <si>
    <t>2164787</t>
  </si>
  <si>
    <t>田甜</t>
  </si>
  <si>
    <t>2021-06-20 20:38:41</t>
  </si>
  <si>
    <t>2164788</t>
  </si>
  <si>
    <t>2021-06-20 20:41:11</t>
  </si>
  <si>
    <t>2164811</t>
  </si>
  <si>
    <t>南苑客栈</t>
  </si>
  <si>
    <t>74.00</t>
  </si>
  <si>
    <t>2021-06-20 20:55:53</t>
  </si>
  <si>
    <t>2164814</t>
  </si>
  <si>
    <t>格林豪泰商务酒店（邢台火车站店）</t>
  </si>
  <si>
    <t>2021-06-20 20:54:17</t>
  </si>
  <si>
    <t>102669502559</t>
  </si>
  <si>
    <t>2164818</t>
  </si>
  <si>
    <t>厦门海悦山庄酒店</t>
  </si>
  <si>
    <t>林楚楚</t>
  </si>
  <si>
    <t>639.00</t>
  </si>
  <si>
    <t>2021-06-20 21:03:16</t>
  </si>
  <si>
    <t>2164819</t>
  </si>
  <si>
    <t>389.00</t>
  </si>
  <si>
    <t>2021-06-20 20:58:36</t>
  </si>
  <si>
    <t>102669719335</t>
  </si>
  <si>
    <t>2164822</t>
  </si>
  <si>
    <t>大理地质酒店</t>
  </si>
  <si>
    <t>巴桑</t>
  </si>
  <si>
    <t>2021-06-20 21:00:17</t>
  </si>
  <si>
    <t>102669260250</t>
  </si>
  <si>
    <t>2164824</t>
  </si>
  <si>
    <t>成都星盛酒店</t>
  </si>
  <si>
    <t>杨帅</t>
  </si>
  <si>
    <t>2021-06-20 21:13:41</t>
  </si>
  <si>
    <t>2164826</t>
  </si>
  <si>
    <t>贝壳酒店（淮南二中西湖春天店）</t>
  </si>
  <si>
    <t>2021-06-20 21:03:15</t>
  </si>
  <si>
    <t>2164828</t>
  </si>
  <si>
    <t>2021-06-20 21:05:16</t>
  </si>
  <si>
    <t>102669129847</t>
  </si>
  <si>
    <t>2164829</t>
  </si>
  <si>
    <t>普洱鑫森酒店</t>
  </si>
  <si>
    <t>宋小伟</t>
  </si>
  <si>
    <t>2021-06-20 21:05:14</t>
  </si>
  <si>
    <t>2164830</t>
  </si>
  <si>
    <t>云境美宿客栈</t>
  </si>
  <si>
    <t>187.00</t>
  </si>
  <si>
    <t>2021-06-20 21:10:36</t>
  </si>
  <si>
    <t>2164832</t>
  </si>
  <si>
    <t>米高时尚酒店（山东理工大学店）</t>
  </si>
  <si>
    <t>2021-06-20 21:07:17</t>
  </si>
  <si>
    <t>2164847</t>
  </si>
  <si>
    <t>三门卡特主题酒店</t>
  </si>
  <si>
    <t>2021-06-20 21:21:37</t>
  </si>
  <si>
    <t>2164854</t>
  </si>
  <si>
    <t>贝壳酒店（上海嘉定同济大学新黄路店）</t>
  </si>
  <si>
    <t>2021-06-20 21:25:56</t>
  </si>
  <si>
    <t>2164879</t>
  </si>
  <si>
    <t>2021-06-20 21:38:21</t>
  </si>
  <si>
    <t>2164881</t>
  </si>
  <si>
    <t>2021-06-20 21:38:17</t>
  </si>
  <si>
    <t>2164883</t>
  </si>
  <si>
    <t>2021-06-20 21:43:15</t>
  </si>
  <si>
    <t>102669275846</t>
  </si>
  <si>
    <t>2164889</t>
  </si>
  <si>
    <t>东莞长宏商务宾馆</t>
  </si>
  <si>
    <t>潘宇</t>
  </si>
  <si>
    <t>2021-06-20 21:45:24</t>
  </si>
  <si>
    <t>2164891</t>
  </si>
  <si>
    <t>柏斯汀主题公寓</t>
  </si>
  <si>
    <t>2021-06-20 21:43:18</t>
  </si>
  <si>
    <t>2164896</t>
  </si>
  <si>
    <t>2164897</t>
  </si>
  <si>
    <t>水墨山水大酒店</t>
  </si>
  <si>
    <t>2021-06-20 22:00:33</t>
  </si>
  <si>
    <t>2164907</t>
  </si>
  <si>
    <t>69.00</t>
  </si>
  <si>
    <t>2021-06-20 21:47:17</t>
  </si>
  <si>
    <t>102669668722</t>
  </si>
  <si>
    <t>2164910</t>
  </si>
  <si>
    <t>莲呈时尚酒店</t>
  </si>
  <si>
    <t>卓佳皓</t>
  </si>
  <si>
    <t>2021-06-20 21:50:25</t>
  </si>
  <si>
    <t>2164912</t>
  </si>
  <si>
    <t>90.00</t>
  </si>
  <si>
    <t>2021-06-20 21:51:57</t>
  </si>
  <si>
    <t>2164916</t>
  </si>
  <si>
    <t>193.00</t>
  </si>
  <si>
    <t>2021-06-20 22:06:06</t>
  </si>
  <si>
    <t>102669816105</t>
  </si>
  <si>
    <t>2164928</t>
  </si>
  <si>
    <t>格林豪泰商务酒店（龙山岳麓大道店）</t>
  </si>
  <si>
    <t>石鑫</t>
  </si>
  <si>
    <t>2021-06-20 22:03:33</t>
  </si>
  <si>
    <t>102669285136</t>
  </si>
  <si>
    <t>2164937</t>
  </si>
  <si>
    <t>锦江之星(昆山春晖路店)</t>
  </si>
  <si>
    <t>凌彬彬</t>
  </si>
  <si>
    <t>2021-06-20 22:10:17</t>
  </si>
  <si>
    <t>2164938</t>
  </si>
  <si>
    <t>138.00</t>
  </si>
  <si>
    <t>2021-06-20 22:13:19</t>
  </si>
  <si>
    <t>102669538960</t>
  </si>
  <si>
    <t>2164942</t>
  </si>
  <si>
    <t>柳州佰顺时尚酒店</t>
  </si>
  <si>
    <t>韦业务</t>
  </si>
  <si>
    <t>2021-06-20 22:13:18</t>
  </si>
  <si>
    <t>102669287514</t>
  </si>
  <si>
    <t>2164950</t>
  </si>
  <si>
    <t>花筑·厦门锐枫酒店</t>
  </si>
  <si>
    <t>杨晓军</t>
  </si>
  <si>
    <t>2021-06-20 22:17:31</t>
  </si>
  <si>
    <t>102669258149</t>
  </si>
  <si>
    <t>2164960</t>
  </si>
  <si>
    <t>锦江之星风尚（宁夏固原北京路店）</t>
  </si>
  <si>
    <t>刘学忠</t>
  </si>
  <si>
    <t>2021-06-20 22:22:11</t>
  </si>
  <si>
    <t>2164962</t>
  </si>
  <si>
    <t>蜜途精品酒店</t>
  </si>
  <si>
    <t>2021-06-20 22:23:55</t>
  </si>
  <si>
    <t>2164968</t>
  </si>
  <si>
    <t>格林豪泰酒店（晋中榆次汇通北路奥特莱斯店）</t>
  </si>
  <si>
    <t>2021-06-20 22:28:19</t>
  </si>
  <si>
    <t>102669065586</t>
  </si>
  <si>
    <t>2164973</t>
  </si>
  <si>
    <t>佛山丽尊商务酒店</t>
  </si>
  <si>
    <t>吴定洋</t>
  </si>
  <si>
    <t>2021-06-20 22:33:57</t>
  </si>
  <si>
    <t>2164974</t>
  </si>
  <si>
    <t>178.00</t>
  </si>
  <si>
    <t>2021-06-20 22:34:52</t>
  </si>
  <si>
    <t>2164998</t>
  </si>
  <si>
    <t>2021-06-20 22:45:08</t>
  </si>
  <si>
    <t>2165005</t>
  </si>
  <si>
    <t>2021-06-20 22:50:56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</si>
</sst>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6" borderId="17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295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295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9" t="s">
        <v>88</v>
      </c>
      <c r="S5" s="10" t="s">
        <v>19</v>
      </c>
      <c r="T5" s="7"/>
      <c r="U5" s="9" t="s">
        <v>19</v>
      </c>
      <c r="V5" s="9" t="s">
        <v>88</v>
      </c>
      <c r="W5" s="10" t="s">
        <v>89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90</v>
      </c>
      <c r="AD5" t="s">
        <v>6</v>
      </c>
      <c r="AE5" t="s">
        <v>105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9" t="s">
        <v>110</v>
      </c>
      <c r="S6" s="10" t="s">
        <v>19</v>
      </c>
      <c r="T6" s="7"/>
      <c r="U6" s="9" t="s">
        <v>19</v>
      </c>
      <c r="V6" s="9" t="s">
        <v>110</v>
      </c>
      <c r="W6" s="10" t="s">
        <v>111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112</v>
      </c>
      <c r="AD6" t="s">
        <v>6</v>
      </c>
      <c r="AE6" t="s">
        <v>100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3</v>
      </c>
      <c r="M7" s="7">
        <v>1</v>
      </c>
      <c r="N7" s="7" t="s">
        <v>117</v>
      </c>
      <c r="O7" s="7" t="s">
        <v>77</v>
      </c>
      <c r="P7" s="7" t="s">
        <v>78</v>
      </c>
      <c r="Q7" s="7"/>
      <c r="R7" s="9" t="s">
        <v>118</v>
      </c>
      <c r="S7" s="10" t="s">
        <v>19</v>
      </c>
      <c r="T7" s="7"/>
      <c r="U7" s="9" t="s">
        <v>19</v>
      </c>
      <c r="V7" s="9" t="s">
        <v>118</v>
      </c>
      <c r="W7" s="10" t="s">
        <v>119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123</v>
      </c>
      <c r="H8" s="7" t="s">
        <v>124</v>
      </c>
      <c r="I8" s="7" t="s">
        <v>75</v>
      </c>
      <c r="J8" s="7" t="s">
        <v>2</v>
      </c>
      <c r="K8" s="7" t="s">
        <v>125</v>
      </c>
      <c r="L8" s="7">
        <v>1</v>
      </c>
      <c r="M8" s="7">
        <v>4</v>
      </c>
      <c r="N8" s="7" t="s">
        <v>126</v>
      </c>
      <c r="O8" s="7" t="s">
        <v>127</v>
      </c>
      <c r="P8" s="7" t="s">
        <v>78</v>
      </c>
      <c r="Q8" s="7"/>
      <c r="R8" s="9" t="s">
        <v>128</v>
      </c>
      <c r="S8" s="10" t="s">
        <v>19</v>
      </c>
      <c r="T8" s="7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136</v>
      </c>
      <c r="O9" s="7" t="s">
        <v>77</v>
      </c>
      <c r="P9" s="7" t="s">
        <v>78</v>
      </c>
      <c r="Q9" s="7"/>
      <c r="R9" s="9" t="s">
        <v>137</v>
      </c>
      <c r="S9" s="10" t="s">
        <v>19</v>
      </c>
      <c r="T9" s="7"/>
      <c r="U9" s="9" t="s">
        <v>19</v>
      </c>
      <c r="V9" s="9" t="s">
        <v>137</v>
      </c>
      <c r="W9" s="10" t="s">
        <v>138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142</v>
      </c>
      <c r="H10" s="7" t="s">
        <v>143</v>
      </c>
      <c r="I10" s="7" t="s">
        <v>75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145</v>
      </c>
      <c r="O10" s="7" t="s">
        <v>77</v>
      </c>
      <c r="P10" s="7" t="s">
        <v>78</v>
      </c>
      <c r="Q10" s="7"/>
      <c r="R10" s="9" t="s">
        <v>146</v>
      </c>
      <c r="S10" s="10" t="s">
        <v>19</v>
      </c>
      <c r="T10" s="7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154</v>
      </c>
      <c r="O11" s="7" t="s">
        <v>77</v>
      </c>
      <c r="P11" s="7" t="s">
        <v>78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2</v>
      </c>
      <c r="N12" s="7" t="s">
        <v>154</v>
      </c>
      <c r="O12" s="7" t="s">
        <v>117</v>
      </c>
      <c r="P12" s="7" t="s">
        <v>78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155</v>
      </c>
      <c r="AD12" t="s">
        <v>6</v>
      </c>
      <c r="AE12" t="s">
        <v>165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167</v>
      </c>
      <c r="H13" s="7" t="s">
        <v>168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170</v>
      </c>
      <c r="O13" s="7" t="s">
        <v>77</v>
      </c>
      <c r="P13" s="7" t="s">
        <v>78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167</v>
      </c>
      <c r="H14" s="7" t="s">
        <v>168</v>
      </c>
      <c r="I14" s="7" t="s">
        <v>75</v>
      </c>
      <c r="J14" s="7" t="s">
        <v>2</v>
      </c>
      <c r="K14" s="7" t="s">
        <v>169</v>
      </c>
      <c r="L14" s="7">
        <v>1</v>
      </c>
      <c r="M14" s="7">
        <v>1</v>
      </c>
      <c r="N14" s="7" t="s">
        <v>170</v>
      </c>
      <c r="O14" s="7" t="s">
        <v>77</v>
      </c>
      <c r="P14" s="7" t="s">
        <v>78</v>
      </c>
      <c r="Q14" s="7"/>
      <c r="R14" s="9" t="s">
        <v>176</v>
      </c>
      <c r="S14" s="10" t="s">
        <v>19</v>
      </c>
      <c r="T14" s="7"/>
      <c r="U14" s="9" t="s">
        <v>19</v>
      </c>
      <c r="V14" s="9" t="s">
        <v>176</v>
      </c>
      <c r="W14" s="10" t="s">
        <v>177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180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167</v>
      </c>
      <c r="H15" s="7" t="s">
        <v>168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170</v>
      </c>
      <c r="O15" s="7" t="s">
        <v>77</v>
      </c>
      <c r="P15" s="7" t="s">
        <v>78</v>
      </c>
      <c r="Q15" s="7"/>
      <c r="R15" s="9" t="s">
        <v>171</v>
      </c>
      <c r="S15" s="10" t="s">
        <v>19</v>
      </c>
      <c r="T15" s="7"/>
      <c r="U15" s="9" t="s">
        <v>19</v>
      </c>
      <c r="V15" s="9" t="s">
        <v>171</v>
      </c>
      <c r="W15" s="10" t="s">
        <v>172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173</v>
      </c>
      <c r="AD15" t="s">
        <v>6</v>
      </c>
      <c r="AE15" t="s">
        <v>174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183</v>
      </c>
      <c r="H16" s="7" t="s">
        <v>184</v>
      </c>
      <c r="I16" s="7" t="s">
        <v>75</v>
      </c>
      <c r="J16" s="7" t="s">
        <v>2</v>
      </c>
      <c r="K16" s="7" t="s">
        <v>185</v>
      </c>
      <c r="L16" s="7">
        <v>1</v>
      </c>
      <c r="M16" s="7">
        <v>2</v>
      </c>
      <c r="N16" s="7" t="s">
        <v>170</v>
      </c>
      <c r="O16" s="7" t="s">
        <v>117</v>
      </c>
      <c r="P16" s="7" t="s">
        <v>78</v>
      </c>
      <c r="Q16" s="7"/>
      <c r="R16" s="9" t="s">
        <v>186</v>
      </c>
      <c r="S16" s="10" t="s">
        <v>19</v>
      </c>
      <c r="T16" s="7"/>
      <c r="U16" s="9" t="s">
        <v>19</v>
      </c>
      <c r="V16" s="9" t="s">
        <v>186</v>
      </c>
      <c r="W16" s="10" t="s">
        <v>187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191</v>
      </c>
      <c r="H17" s="7" t="s">
        <v>192</v>
      </c>
      <c r="I17" s="7" t="s">
        <v>75</v>
      </c>
      <c r="J17" s="7" t="s">
        <v>2</v>
      </c>
      <c r="K17" s="7" t="s">
        <v>193</v>
      </c>
      <c r="L17" s="7">
        <v>1</v>
      </c>
      <c r="M17" s="7">
        <v>5</v>
      </c>
      <c r="N17" s="7" t="s">
        <v>194</v>
      </c>
      <c r="O17" s="7" t="s">
        <v>170</v>
      </c>
      <c r="P17" s="7" t="s">
        <v>78</v>
      </c>
      <c r="Q17" s="7"/>
      <c r="R17" s="9" t="s">
        <v>195</v>
      </c>
      <c r="S17" s="10" t="s">
        <v>19</v>
      </c>
      <c r="T17" s="7"/>
      <c r="U17" s="9" t="s">
        <v>19</v>
      </c>
      <c r="V17" s="9" t="s">
        <v>195</v>
      </c>
      <c r="W17" s="10" t="s">
        <v>196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200</v>
      </c>
      <c r="H18" s="7" t="s">
        <v>201</v>
      </c>
      <c r="I18" s="7" t="s">
        <v>75</v>
      </c>
      <c r="J18" s="7" t="s">
        <v>2</v>
      </c>
      <c r="K18" s="7" t="s">
        <v>202</v>
      </c>
      <c r="L18" s="7">
        <v>1</v>
      </c>
      <c r="M18" s="7">
        <v>2</v>
      </c>
      <c r="N18" s="7" t="s">
        <v>127</v>
      </c>
      <c r="O18" s="7" t="s">
        <v>117</v>
      </c>
      <c r="P18" s="7" t="s">
        <v>78</v>
      </c>
      <c r="Q18" s="7"/>
      <c r="R18" s="9" t="s">
        <v>203</v>
      </c>
      <c r="S18" s="10" t="s">
        <v>19</v>
      </c>
      <c r="T18" s="7"/>
      <c r="U18" s="9" t="s">
        <v>19</v>
      </c>
      <c r="V18" s="9" t="s">
        <v>203</v>
      </c>
      <c r="W18" s="10" t="s">
        <v>204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208</v>
      </c>
      <c r="H19" s="7" t="s">
        <v>209</v>
      </c>
      <c r="I19" s="7" t="s">
        <v>75</v>
      </c>
      <c r="J19" s="7" t="s">
        <v>2</v>
      </c>
      <c r="K19" s="7" t="s">
        <v>210</v>
      </c>
      <c r="L19" s="7">
        <v>1</v>
      </c>
      <c r="M19" s="7">
        <v>1</v>
      </c>
      <c r="N19" s="7" t="s">
        <v>211</v>
      </c>
      <c r="O19" s="7" t="s">
        <v>77</v>
      </c>
      <c r="P19" s="7" t="s">
        <v>78</v>
      </c>
      <c r="Q19" s="7"/>
      <c r="R19" s="9" t="s">
        <v>163</v>
      </c>
      <c r="S19" s="10" t="s">
        <v>19</v>
      </c>
      <c r="T19" s="7"/>
      <c r="U19" s="9" t="s">
        <v>19</v>
      </c>
      <c r="V19" s="9" t="s">
        <v>163</v>
      </c>
      <c r="W19" s="10" t="s">
        <v>138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215</v>
      </c>
      <c r="H20" s="7" t="s">
        <v>216</v>
      </c>
      <c r="I20" s="7" t="s">
        <v>75</v>
      </c>
      <c r="J20" s="7" t="s">
        <v>2</v>
      </c>
      <c r="K20" s="7" t="s">
        <v>217</v>
      </c>
      <c r="L20" s="7">
        <v>1</v>
      </c>
      <c r="M20" s="7">
        <v>2</v>
      </c>
      <c r="N20" s="7" t="s">
        <v>117</v>
      </c>
      <c r="O20" s="7" t="s">
        <v>117</v>
      </c>
      <c r="P20" s="7" t="s">
        <v>78</v>
      </c>
      <c r="Q20" s="7"/>
      <c r="R20" s="9" t="s">
        <v>218</v>
      </c>
      <c r="S20" s="10" t="s">
        <v>19</v>
      </c>
      <c r="T20" s="7"/>
      <c r="U20" s="9" t="s">
        <v>19</v>
      </c>
      <c r="V20" s="9" t="s">
        <v>218</v>
      </c>
      <c r="W20" s="10" t="s">
        <v>219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3</v>
      </c>
      <c r="N21" s="7" t="s">
        <v>211</v>
      </c>
      <c r="O21" s="7" t="s">
        <v>211</v>
      </c>
      <c r="P21" s="7" t="s">
        <v>78</v>
      </c>
      <c r="Q21" s="7"/>
      <c r="R21" s="9" t="s">
        <v>226</v>
      </c>
      <c r="S21" s="10" t="s">
        <v>19</v>
      </c>
      <c r="T21" s="7"/>
      <c r="U21" s="9" t="s">
        <v>19</v>
      </c>
      <c r="V21" s="9" t="s">
        <v>226</v>
      </c>
      <c r="W21" s="10" t="s">
        <v>227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231</v>
      </c>
      <c r="H22" s="7" t="s">
        <v>232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2</v>
      </c>
      <c r="N22" s="7" t="s">
        <v>211</v>
      </c>
      <c r="O22" s="7" t="s">
        <v>117</v>
      </c>
      <c r="P22" s="7" t="s">
        <v>78</v>
      </c>
      <c r="Q22" s="7"/>
      <c r="R22" s="9" t="s">
        <v>234</v>
      </c>
      <c r="S22" s="10" t="s">
        <v>19</v>
      </c>
      <c r="T22" s="7"/>
      <c r="U22" s="9" t="s">
        <v>19</v>
      </c>
      <c r="V22" s="9" t="s">
        <v>234</v>
      </c>
      <c r="W22" s="10" t="s">
        <v>235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239</v>
      </c>
      <c r="H23" s="7" t="s">
        <v>240</v>
      </c>
      <c r="I23" s="7" t="s">
        <v>75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127</v>
      </c>
      <c r="O23" s="7" t="s">
        <v>77</v>
      </c>
      <c r="P23" s="7" t="s">
        <v>78</v>
      </c>
      <c r="Q23" s="7"/>
      <c r="R23" s="9" t="s">
        <v>242</v>
      </c>
      <c r="S23" s="10" t="s">
        <v>19</v>
      </c>
      <c r="T23" s="7"/>
      <c r="U23" s="9" t="s">
        <v>19</v>
      </c>
      <c r="V23" s="9" t="s">
        <v>242</v>
      </c>
      <c r="W23" s="10" t="s">
        <v>243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247</v>
      </c>
      <c r="H24" s="7" t="s">
        <v>248</v>
      </c>
      <c r="I24" s="7" t="s">
        <v>75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170</v>
      </c>
      <c r="O24" s="7" t="s">
        <v>77</v>
      </c>
      <c r="P24" s="7" t="s">
        <v>78</v>
      </c>
      <c r="Q24" s="7"/>
      <c r="R24" s="9" t="s">
        <v>250</v>
      </c>
      <c r="S24" s="10" t="s">
        <v>19</v>
      </c>
      <c r="T24" s="7"/>
      <c r="U24" s="9" t="s">
        <v>19</v>
      </c>
      <c r="V24" s="9" t="s">
        <v>250</v>
      </c>
      <c r="W24" s="10" t="s">
        <v>251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255</v>
      </c>
      <c r="H25" s="7" t="s">
        <v>256</v>
      </c>
      <c r="I25" s="7" t="s">
        <v>75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117</v>
      </c>
      <c r="O25" s="7" t="s">
        <v>77</v>
      </c>
      <c r="P25" s="7" t="s">
        <v>78</v>
      </c>
      <c r="Q25" s="7"/>
      <c r="R25" s="9" t="s">
        <v>258</v>
      </c>
      <c r="S25" s="10" t="s">
        <v>19</v>
      </c>
      <c r="T25" s="7"/>
      <c r="U25" s="9" t="s">
        <v>19</v>
      </c>
      <c r="V25" s="9" t="s">
        <v>258</v>
      </c>
      <c r="W25" s="10" t="s">
        <v>259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260</v>
      </c>
      <c r="AD25" t="s">
        <v>6</v>
      </c>
      <c r="AE25" t="s">
        <v>229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117</v>
      </c>
      <c r="O26" s="7" t="s">
        <v>77</v>
      </c>
      <c r="P26" s="7" t="s">
        <v>78</v>
      </c>
      <c r="Q26" s="7"/>
      <c r="R26" s="9" t="s">
        <v>265</v>
      </c>
      <c r="S26" s="10" t="s">
        <v>19</v>
      </c>
      <c r="T26" s="7"/>
      <c r="U26" s="9" t="s">
        <v>19</v>
      </c>
      <c r="V26" s="9" t="s">
        <v>265</v>
      </c>
      <c r="W26" s="10" t="s">
        <v>266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267</v>
      </c>
      <c r="AD26" t="s">
        <v>6</v>
      </c>
      <c r="AE26" t="s">
        <v>82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269</v>
      </c>
      <c r="H27" s="7" t="s">
        <v>270</v>
      </c>
      <c r="I27" s="7" t="s">
        <v>75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117</v>
      </c>
      <c r="O27" s="7" t="s">
        <v>77</v>
      </c>
      <c r="P27" s="7" t="s">
        <v>78</v>
      </c>
      <c r="Q27" s="7"/>
      <c r="R27" s="9" t="s">
        <v>227</v>
      </c>
      <c r="S27" s="10" t="s">
        <v>19</v>
      </c>
      <c r="T27" s="7"/>
      <c r="U27" s="9" t="s">
        <v>19</v>
      </c>
      <c r="V27" s="9" t="s">
        <v>227</v>
      </c>
      <c r="W27" s="10" t="s">
        <v>272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187</v>
      </c>
      <c r="AD27" t="s">
        <v>6</v>
      </c>
      <c r="AE27" t="s">
        <v>273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275</v>
      </c>
      <c r="H28" s="7" t="s">
        <v>276</v>
      </c>
      <c r="I28" s="7" t="s">
        <v>75</v>
      </c>
      <c r="J28" s="7" t="s">
        <v>2</v>
      </c>
      <c r="K28" s="7" t="s">
        <v>277</v>
      </c>
      <c r="L28" s="7">
        <v>1</v>
      </c>
      <c r="M28" s="7">
        <v>2</v>
      </c>
      <c r="N28" s="7" t="s">
        <v>117</v>
      </c>
      <c r="O28" s="7" t="s">
        <v>117</v>
      </c>
      <c r="P28" s="7" t="s">
        <v>78</v>
      </c>
      <c r="Q28" s="7"/>
      <c r="R28" s="9" t="s">
        <v>278</v>
      </c>
      <c r="S28" s="10" t="s">
        <v>19</v>
      </c>
      <c r="T28" s="7"/>
      <c r="U28" s="9" t="s">
        <v>19</v>
      </c>
      <c r="V28" s="9" t="s">
        <v>278</v>
      </c>
      <c r="W28" s="10" t="s">
        <v>279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283</v>
      </c>
      <c r="H29" s="7" t="s">
        <v>284</v>
      </c>
      <c r="I29" s="7" t="s">
        <v>75</v>
      </c>
      <c r="J29" s="7" t="s">
        <v>2</v>
      </c>
      <c r="K29" s="7" t="s">
        <v>285</v>
      </c>
      <c r="L29" s="7">
        <v>1</v>
      </c>
      <c r="M29" s="7">
        <v>1</v>
      </c>
      <c r="N29" s="7" t="s">
        <v>117</v>
      </c>
      <c r="O29" s="7" t="s">
        <v>77</v>
      </c>
      <c r="P29" s="7" t="s">
        <v>78</v>
      </c>
      <c r="Q29" s="7"/>
      <c r="R29" s="9" t="s">
        <v>286</v>
      </c>
      <c r="S29" s="10" t="s">
        <v>19</v>
      </c>
      <c r="T29" s="7"/>
      <c r="U29" s="9" t="s">
        <v>19</v>
      </c>
      <c r="V29" s="9" t="s">
        <v>286</v>
      </c>
      <c r="W29" s="10" t="s">
        <v>287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291</v>
      </c>
      <c r="H30" s="7" t="s">
        <v>292</v>
      </c>
      <c r="I30" s="7" t="s">
        <v>75</v>
      </c>
      <c r="J30" s="7" t="s">
        <v>2</v>
      </c>
      <c r="K30" s="7" t="s">
        <v>293</v>
      </c>
      <c r="L30" s="7">
        <v>1</v>
      </c>
      <c r="M30" s="7">
        <v>1</v>
      </c>
      <c r="N30" s="7" t="s">
        <v>77</v>
      </c>
      <c r="O30" s="7" t="s">
        <v>77</v>
      </c>
      <c r="P30" s="7" t="s">
        <v>78</v>
      </c>
      <c r="Q30" s="7"/>
      <c r="R30" s="9" t="s">
        <v>294</v>
      </c>
      <c r="S30" s="10" t="s">
        <v>19</v>
      </c>
      <c r="T30" s="7"/>
      <c r="U30" s="9" t="s">
        <v>19</v>
      </c>
      <c r="V30" s="9" t="s">
        <v>294</v>
      </c>
      <c r="W30" s="10" t="s">
        <v>80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297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298</v>
      </c>
      <c r="H31" s="7" t="s">
        <v>299</v>
      </c>
      <c r="I31" s="7" t="s">
        <v>75</v>
      </c>
      <c r="J31" s="7" t="s">
        <v>2</v>
      </c>
      <c r="K31" s="7" t="s">
        <v>300</v>
      </c>
      <c r="L31" s="7">
        <v>1</v>
      </c>
      <c r="M31" s="7">
        <v>1</v>
      </c>
      <c r="N31" s="7" t="s">
        <v>301</v>
      </c>
      <c r="O31" s="7" t="s">
        <v>77</v>
      </c>
      <c r="P31" s="7" t="s">
        <v>78</v>
      </c>
      <c r="Q31" s="7"/>
      <c r="R31" s="9" t="s">
        <v>212</v>
      </c>
      <c r="S31" s="10" t="s">
        <v>19</v>
      </c>
      <c r="T31" s="7"/>
      <c r="U31" s="9" t="s">
        <v>19</v>
      </c>
      <c r="V31" s="9" t="s">
        <v>212</v>
      </c>
      <c r="W31" s="10" t="s">
        <v>156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305</v>
      </c>
      <c r="H32" s="7" t="s">
        <v>306</v>
      </c>
      <c r="I32" s="7" t="s">
        <v>75</v>
      </c>
      <c r="J32" s="7" t="s">
        <v>2</v>
      </c>
      <c r="K32" s="7" t="s">
        <v>307</v>
      </c>
      <c r="L32" s="7">
        <v>1</v>
      </c>
      <c r="M32" s="7">
        <v>1</v>
      </c>
      <c r="N32" s="7" t="s">
        <v>77</v>
      </c>
      <c r="O32" s="7" t="s">
        <v>77</v>
      </c>
      <c r="P32" s="7" t="s">
        <v>78</v>
      </c>
      <c r="Q32" s="7"/>
      <c r="R32" s="9" t="s">
        <v>308</v>
      </c>
      <c r="S32" s="10" t="s">
        <v>19</v>
      </c>
      <c r="T32" s="7"/>
      <c r="U32" s="9" t="s">
        <v>19</v>
      </c>
      <c r="V32" s="9" t="s">
        <v>308</v>
      </c>
      <c r="W32" s="10" t="s">
        <v>309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313</v>
      </c>
      <c r="H33" s="7" t="s">
        <v>314</v>
      </c>
      <c r="I33" s="7" t="s">
        <v>75</v>
      </c>
      <c r="J33" s="7" t="s">
        <v>2</v>
      </c>
      <c r="K33" s="7" t="s">
        <v>315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9" t="s">
        <v>316</v>
      </c>
      <c r="S33" s="10" t="s">
        <v>19</v>
      </c>
      <c r="T33" s="7"/>
      <c r="U33" s="9" t="s">
        <v>19</v>
      </c>
      <c r="V33" s="9" t="s">
        <v>316</v>
      </c>
      <c r="W33" s="10" t="s">
        <v>317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320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321</v>
      </c>
      <c r="H34" s="7" t="s">
        <v>322</v>
      </c>
      <c r="I34" s="7" t="s">
        <v>75</v>
      </c>
      <c r="J34" s="7" t="s">
        <v>2</v>
      </c>
      <c r="K34" s="7" t="s">
        <v>323</v>
      </c>
      <c r="L34" s="7">
        <v>1</v>
      </c>
      <c r="M34" s="7">
        <v>1</v>
      </c>
      <c r="N34" s="7" t="s">
        <v>77</v>
      </c>
      <c r="O34" s="7" t="s">
        <v>77</v>
      </c>
      <c r="P34" s="7" t="s">
        <v>78</v>
      </c>
      <c r="Q34" s="7"/>
      <c r="R34" s="9" t="s">
        <v>324</v>
      </c>
      <c r="S34" s="10" t="s">
        <v>19</v>
      </c>
      <c r="T34" s="7"/>
      <c r="U34" s="9" t="s">
        <v>19</v>
      </c>
      <c r="V34" s="9" t="s">
        <v>324</v>
      </c>
      <c r="W34" s="10" t="s">
        <v>325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326</v>
      </c>
      <c r="AD34" t="s">
        <v>6</v>
      </c>
      <c r="AE34" t="s">
        <v>121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327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328</v>
      </c>
      <c r="H35" s="7" t="s">
        <v>329</v>
      </c>
      <c r="I35" s="7" t="s">
        <v>75</v>
      </c>
      <c r="J35" s="7" t="s">
        <v>2</v>
      </c>
      <c r="K35" s="7" t="s">
        <v>330</v>
      </c>
      <c r="L35" s="7">
        <v>1</v>
      </c>
      <c r="M35" s="7">
        <v>1</v>
      </c>
      <c r="N35" s="7" t="s">
        <v>77</v>
      </c>
      <c r="O35" s="7" t="s">
        <v>77</v>
      </c>
      <c r="P35" s="7" t="s">
        <v>78</v>
      </c>
      <c r="Q35" s="7"/>
      <c r="R35" s="9" t="s">
        <v>331</v>
      </c>
      <c r="S35" s="10" t="s">
        <v>19</v>
      </c>
      <c r="T35" s="7"/>
      <c r="U35" s="9" t="s">
        <v>19</v>
      </c>
      <c r="V35" s="9" t="s">
        <v>331</v>
      </c>
      <c r="W35" s="10" t="s">
        <v>332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336</v>
      </c>
      <c r="H36" s="7" t="s">
        <v>337</v>
      </c>
      <c r="I36" s="7" t="s">
        <v>75</v>
      </c>
      <c r="J36" s="7" t="s">
        <v>2</v>
      </c>
      <c r="K36" s="7" t="s">
        <v>338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9" t="s">
        <v>196</v>
      </c>
      <c r="S36" s="10" t="s">
        <v>19</v>
      </c>
      <c r="T36" s="7"/>
      <c r="U36" s="9" t="s">
        <v>19</v>
      </c>
      <c r="V36" s="9" t="s">
        <v>196</v>
      </c>
      <c r="W36" s="10" t="s">
        <v>111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341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342</v>
      </c>
      <c r="H37" s="7" t="s">
        <v>343</v>
      </c>
      <c r="I37" s="7" t="s">
        <v>75</v>
      </c>
      <c r="J37" s="7" t="s">
        <v>2</v>
      </c>
      <c r="K37" s="7" t="s">
        <v>344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9" t="s">
        <v>345</v>
      </c>
      <c r="S37" s="10" t="s">
        <v>19</v>
      </c>
      <c r="T37" s="7"/>
      <c r="U37" s="9" t="s">
        <v>19</v>
      </c>
      <c r="V37" s="9" t="s">
        <v>345</v>
      </c>
      <c r="W37" s="10" t="s">
        <v>89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349</v>
      </c>
      <c r="H38" s="7" t="s">
        <v>350</v>
      </c>
      <c r="I38" s="7" t="s">
        <v>75</v>
      </c>
      <c r="J38" s="7" t="s">
        <v>2</v>
      </c>
      <c r="K38" s="7" t="s">
        <v>351</v>
      </c>
      <c r="L38" s="7">
        <v>1</v>
      </c>
      <c r="M38" s="7">
        <v>1</v>
      </c>
      <c r="N38" s="7" t="s">
        <v>77</v>
      </c>
      <c r="O38" s="7" t="s">
        <v>77</v>
      </c>
      <c r="P38" s="7" t="s">
        <v>78</v>
      </c>
      <c r="Q38" s="7"/>
      <c r="R38" s="9" t="s">
        <v>227</v>
      </c>
      <c r="S38" s="10" t="s">
        <v>19</v>
      </c>
      <c r="T38" s="7"/>
      <c r="U38" s="9" t="s">
        <v>19</v>
      </c>
      <c r="V38" s="9" t="s">
        <v>227</v>
      </c>
      <c r="W38" s="10" t="s">
        <v>272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187</v>
      </c>
      <c r="AD38" t="s">
        <v>6</v>
      </c>
      <c r="AE38" t="s">
        <v>352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353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354</v>
      </c>
      <c r="H39" s="7" t="s">
        <v>355</v>
      </c>
      <c r="I39" s="7" t="s">
        <v>75</v>
      </c>
      <c r="J39" s="7" t="s">
        <v>2</v>
      </c>
      <c r="K39" s="7" t="s">
        <v>356</v>
      </c>
      <c r="L39" s="7">
        <v>1</v>
      </c>
      <c r="M39" s="7">
        <v>1</v>
      </c>
      <c r="N39" s="7" t="s">
        <v>77</v>
      </c>
      <c r="O39" s="7" t="s">
        <v>77</v>
      </c>
      <c r="P39" s="7" t="s">
        <v>78</v>
      </c>
      <c r="Q39" s="7"/>
      <c r="R39" s="9" t="s">
        <v>357</v>
      </c>
      <c r="S39" s="10" t="s">
        <v>19</v>
      </c>
      <c r="T39" s="7"/>
      <c r="U39" s="9" t="s">
        <v>19</v>
      </c>
      <c r="V39" s="9" t="s">
        <v>357</v>
      </c>
      <c r="W39" s="10" t="s">
        <v>111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358</v>
      </c>
      <c r="AD39" t="s">
        <v>6</v>
      </c>
      <c r="AE39" t="s">
        <v>82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305</v>
      </c>
      <c r="H40" s="7" t="s">
        <v>306</v>
      </c>
      <c r="I40" s="7" t="s">
        <v>75</v>
      </c>
      <c r="J40" s="7" t="s">
        <v>2</v>
      </c>
      <c r="K40" s="7" t="s">
        <v>360</v>
      </c>
      <c r="L40" s="7">
        <v>1</v>
      </c>
      <c r="M40" s="7">
        <v>1</v>
      </c>
      <c r="N40" s="7" t="s">
        <v>77</v>
      </c>
      <c r="O40" s="7" t="s">
        <v>77</v>
      </c>
      <c r="P40" s="7" t="s">
        <v>78</v>
      </c>
      <c r="Q40" s="7"/>
      <c r="R40" s="9" t="s">
        <v>308</v>
      </c>
      <c r="S40" s="10" t="s">
        <v>19</v>
      </c>
      <c r="T40" s="7"/>
      <c r="U40" s="9" t="s">
        <v>19</v>
      </c>
      <c r="V40" s="9" t="s">
        <v>308</v>
      </c>
      <c r="W40" s="10" t="s">
        <v>309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310</v>
      </c>
      <c r="AD40" t="s">
        <v>6</v>
      </c>
      <c r="AE40" t="s">
        <v>311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362</v>
      </c>
      <c r="H41" s="7" t="s">
        <v>363</v>
      </c>
      <c r="I41" s="7" t="s">
        <v>75</v>
      </c>
      <c r="J41" s="7" t="s">
        <v>2</v>
      </c>
      <c r="K41" s="7" t="s">
        <v>364</v>
      </c>
      <c r="L41" s="7">
        <v>1</v>
      </c>
      <c r="M41" s="7">
        <v>1</v>
      </c>
      <c r="N41" s="7" t="s">
        <v>77</v>
      </c>
      <c r="O41" s="7" t="s">
        <v>77</v>
      </c>
      <c r="P41" s="7" t="s">
        <v>78</v>
      </c>
      <c r="Q41" s="7"/>
      <c r="R41" s="9" t="s">
        <v>365</v>
      </c>
      <c r="S41" s="10" t="s">
        <v>19</v>
      </c>
      <c r="T41" s="7"/>
      <c r="U41" s="9" t="s">
        <v>19</v>
      </c>
      <c r="V41" s="9" t="s">
        <v>365</v>
      </c>
      <c r="W41" s="10" t="s">
        <v>366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369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370</v>
      </c>
      <c r="H42" s="7" t="s">
        <v>371</v>
      </c>
      <c r="I42" s="7" t="s">
        <v>75</v>
      </c>
      <c r="J42" s="7" t="s">
        <v>2</v>
      </c>
      <c r="K42" s="7" t="s">
        <v>372</v>
      </c>
      <c r="L42" s="7">
        <v>1</v>
      </c>
      <c r="M42" s="7">
        <v>1</v>
      </c>
      <c r="N42" s="7" t="s">
        <v>117</v>
      </c>
      <c r="O42" s="7" t="s">
        <v>77</v>
      </c>
      <c r="P42" s="7" t="s">
        <v>78</v>
      </c>
      <c r="Q42" s="7"/>
      <c r="R42" s="9" t="s">
        <v>373</v>
      </c>
      <c r="S42" s="10" t="s">
        <v>19</v>
      </c>
      <c r="T42" s="7"/>
      <c r="U42" s="9" t="s">
        <v>19</v>
      </c>
      <c r="V42" s="9" t="s">
        <v>373</v>
      </c>
      <c r="W42" s="10" t="s">
        <v>374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375</v>
      </c>
      <c r="AD42" t="s">
        <v>6</v>
      </c>
      <c r="AE42" t="s">
        <v>347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377</v>
      </c>
      <c r="H43" s="7" t="s">
        <v>378</v>
      </c>
      <c r="I43" s="7" t="s">
        <v>75</v>
      </c>
      <c r="J43" s="7" t="s">
        <v>2</v>
      </c>
      <c r="K43" s="7" t="s">
        <v>379</v>
      </c>
      <c r="L43" s="7">
        <v>1</v>
      </c>
      <c r="M43" s="7">
        <v>2</v>
      </c>
      <c r="N43" s="7" t="s">
        <v>211</v>
      </c>
      <c r="O43" s="7" t="s">
        <v>117</v>
      </c>
      <c r="P43" s="7" t="s">
        <v>78</v>
      </c>
      <c r="Q43" s="7"/>
      <c r="R43" s="9" t="s">
        <v>380</v>
      </c>
      <c r="S43" s="10" t="s">
        <v>19</v>
      </c>
      <c r="T43" s="7"/>
      <c r="U43" s="9" t="s">
        <v>19</v>
      </c>
      <c r="V43" s="9" t="s">
        <v>380</v>
      </c>
      <c r="W43" s="10" t="s">
        <v>381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382</v>
      </c>
      <c r="AD43" t="s">
        <v>6</v>
      </c>
      <c r="AE43" t="s">
        <v>82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384</v>
      </c>
      <c r="H44" s="7" t="s">
        <v>385</v>
      </c>
      <c r="I44" s="7" t="s">
        <v>75</v>
      </c>
      <c r="J44" s="7" t="s">
        <v>2</v>
      </c>
      <c r="K44" s="7" t="s">
        <v>386</v>
      </c>
      <c r="L44" s="7">
        <v>1</v>
      </c>
      <c r="M44" s="7">
        <v>1</v>
      </c>
      <c r="N44" s="7" t="s">
        <v>77</v>
      </c>
      <c r="O44" s="7" t="s">
        <v>77</v>
      </c>
      <c r="P44" s="7" t="s">
        <v>78</v>
      </c>
      <c r="Q44" s="7"/>
      <c r="R44" s="9" t="s">
        <v>387</v>
      </c>
      <c r="S44" s="10" t="s">
        <v>19</v>
      </c>
      <c r="T44" s="7"/>
      <c r="U44" s="9" t="s">
        <v>19</v>
      </c>
      <c r="V44" s="9" t="s">
        <v>387</v>
      </c>
      <c r="W44" s="10" t="s">
        <v>388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389</v>
      </c>
      <c r="AD44" t="s">
        <v>6</v>
      </c>
      <c r="AE44" t="s">
        <v>390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391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392</v>
      </c>
      <c r="H45" s="7" t="s">
        <v>393</v>
      </c>
      <c r="I45" s="7" t="s">
        <v>75</v>
      </c>
      <c r="J45" s="7" t="s">
        <v>2</v>
      </c>
      <c r="K45" s="7" t="s">
        <v>394</v>
      </c>
      <c r="L45" s="7">
        <v>1</v>
      </c>
      <c r="M45" s="7">
        <v>1</v>
      </c>
      <c r="N45" s="7" t="s">
        <v>77</v>
      </c>
      <c r="O45" s="7" t="s">
        <v>77</v>
      </c>
      <c r="P45" s="7" t="s">
        <v>78</v>
      </c>
      <c r="Q45" s="7"/>
      <c r="R45" s="9" t="s">
        <v>294</v>
      </c>
      <c r="S45" s="10" t="s">
        <v>19</v>
      </c>
      <c r="T45" s="7"/>
      <c r="U45" s="9" t="s">
        <v>19</v>
      </c>
      <c r="V45" s="9" t="s">
        <v>294</v>
      </c>
      <c r="W45" s="10" t="s">
        <v>80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295</v>
      </c>
      <c r="AD45" t="s">
        <v>6</v>
      </c>
      <c r="AE45" t="s">
        <v>395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397</v>
      </c>
      <c r="H46" s="7" t="s">
        <v>398</v>
      </c>
      <c r="I46" s="7" t="s">
        <v>75</v>
      </c>
      <c r="J46" s="7" t="s">
        <v>2</v>
      </c>
      <c r="K46" s="7" t="s">
        <v>399</v>
      </c>
      <c r="L46" s="7">
        <v>1</v>
      </c>
      <c r="M46" s="7">
        <v>1</v>
      </c>
      <c r="N46" s="7" t="s">
        <v>77</v>
      </c>
      <c r="O46" s="7" t="s">
        <v>77</v>
      </c>
      <c r="P46" s="7" t="s">
        <v>78</v>
      </c>
      <c r="Q46" s="7"/>
      <c r="R46" s="9" t="s">
        <v>400</v>
      </c>
      <c r="S46" s="10" t="s">
        <v>19</v>
      </c>
      <c r="T46" s="7"/>
      <c r="U46" s="9" t="s">
        <v>19</v>
      </c>
      <c r="V46" s="9" t="s">
        <v>400</v>
      </c>
      <c r="W46" s="10" t="s">
        <v>401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405</v>
      </c>
      <c r="H47" s="7" t="s">
        <v>406</v>
      </c>
      <c r="I47" s="7" t="s">
        <v>75</v>
      </c>
      <c r="J47" s="7" t="s">
        <v>2</v>
      </c>
      <c r="K47" s="7" t="s">
        <v>407</v>
      </c>
      <c r="L47" s="7">
        <v>1</v>
      </c>
      <c r="M47" s="7">
        <v>2</v>
      </c>
      <c r="N47" s="7" t="s">
        <v>127</v>
      </c>
      <c r="O47" s="7" t="s">
        <v>117</v>
      </c>
      <c r="P47" s="7" t="s">
        <v>78</v>
      </c>
      <c r="Q47" s="7"/>
      <c r="R47" s="9" t="s">
        <v>260</v>
      </c>
      <c r="S47" s="10" t="s">
        <v>19</v>
      </c>
      <c r="T47" s="7"/>
      <c r="U47" s="9" t="s">
        <v>19</v>
      </c>
      <c r="V47" s="9" t="s">
        <v>260</v>
      </c>
      <c r="W47" s="10" t="s">
        <v>408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411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412</v>
      </c>
      <c r="H48" s="7" t="s">
        <v>413</v>
      </c>
      <c r="I48" s="7" t="s">
        <v>75</v>
      </c>
      <c r="J48" s="7" t="s">
        <v>2</v>
      </c>
      <c r="K48" s="7" t="s">
        <v>414</v>
      </c>
      <c r="L48" s="7">
        <v>2</v>
      </c>
      <c r="M48" s="7">
        <v>2</v>
      </c>
      <c r="N48" s="7" t="s">
        <v>415</v>
      </c>
      <c r="O48" s="7" t="s">
        <v>77</v>
      </c>
      <c r="P48" s="7" t="s">
        <v>416</v>
      </c>
      <c r="Q48" s="7"/>
      <c r="R48" s="9" t="s">
        <v>417</v>
      </c>
      <c r="S48" s="10" t="s">
        <v>19</v>
      </c>
      <c r="T48" s="7"/>
      <c r="U48" s="9" t="s">
        <v>19</v>
      </c>
      <c r="V48" s="9" t="s">
        <v>417</v>
      </c>
      <c r="W48" s="10" t="s">
        <v>418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421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422</v>
      </c>
      <c r="H49" s="7" t="s">
        <v>423</v>
      </c>
      <c r="I49" s="7" t="s">
        <v>75</v>
      </c>
      <c r="J49" s="7" t="s">
        <v>2</v>
      </c>
      <c r="K49" s="7" t="s">
        <v>424</v>
      </c>
      <c r="L49" s="7">
        <v>1</v>
      </c>
      <c r="M49" s="7">
        <v>1</v>
      </c>
      <c r="N49" s="7" t="s">
        <v>154</v>
      </c>
      <c r="O49" s="7" t="s">
        <v>78</v>
      </c>
      <c r="P49" s="7" t="s">
        <v>416</v>
      </c>
      <c r="Q49" s="7"/>
      <c r="R49" s="9" t="s">
        <v>425</v>
      </c>
      <c r="S49" s="10" t="s">
        <v>19</v>
      </c>
      <c r="T49" s="7"/>
      <c r="U49" s="9" t="s">
        <v>19</v>
      </c>
      <c r="V49" s="9" t="s">
        <v>425</v>
      </c>
      <c r="W49" s="10" t="s">
        <v>426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427</v>
      </c>
      <c r="AD49" t="s">
        <v>6</v>
      </c>
      <c r="AE49" t="s">
        <v>428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429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430</v>
      </c>
      <c r="H50" s="7" t="s">
        <v>431</v>
      </c>
      <c r="I50" s="7" t="s">
        <v>75</v>
      </c>
      <c r="J50" s="7" t="s">
        <v>2</v>
      </c>
      <c r="K50" s="7" t="s">
        <v>432</v>
      </c>
      <c r="L50" s="7">
        <v>1</v>
      </c>
      <c r="M50" s="7">
        <v>5</v>
      </c>
      <c r="N50" s="7" t="s">
        <v>415</v>
      </c>
      <c r="O50" s="7" t="s">
        <v>127</v>
      </c>
      <c r="P50" s="7" t="s">
        <v>416</v>
      </c>
      <c r="Q50" s="7"/>
      <c r="R50" s="9" t="s">
        <v>433</v>
      </c>
      <c r="S50" s="10" t="s">
        <v>19</v>
      </c>
      <c r="T50" s="7"/>
      <c r="U50" s="9" t="s">
        <v>19</v>
      </c>
      <c r="V50" s="9" t="s">
        <v>433</v>
      </c>
      <c r="W50" s="10" t="s">
        <v>434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437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438</v>
      </c>
      <c r="H51" s="7" t="s">
        <v>439</v>
      </c>
      <c r="I51" s="7" t="s">
        <v>75</v>
      </c>
      <c r="J51" s="7" t="s">
        <v>2</v>
      </c>
      <c r="K51" s="7" t="s">
        <v>440</v>
      </c>
      <c r="L51" s="7">
        <v>1</v>
      </c>
      <c r="M51" s="7">
        <v>3</v>
      </c>
      <c r="N51" s="7" t="s">
        <v>127</v>
      </c>
      <c r="O51" s="7" t="s">
        <v>117</v>
      </c>
      <c r="P51" s="7" t="s">
        <v>416</v>
      </c>
      <c r="Q51" s="7"/>
      <c r="R51" s="9" t="s">
        <v>441</v>
      </c>
      <c r="S51" s="10" t="s">
        <v>19</v>
      </c>
      <c r="T51" s="7"/>
      <c r="U51" s="9" t="s">
        <v>19</v>
      </c>
      <c r="V51" s="9" t="s">
        <v>441</v>
      </c>
      <c r="W51" s="10" t="s">
        <v>442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443</v>
      </c>
      <c r="AD51" t="s">
        <v>6</v>
      </c>
      <c r="AE51" t="s">
        <v>444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445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446</v>
      </c>
      <c r="H52" s="7" t="s">
        <v>447</v>
      </c>
      <c r="I52" s="7" t="s">
        <v>75</v>
      </c>
      <c r="J52" s="7" t="s">
        <v>2</v>
      </c>
      <c r="K52" s="7" t="s">
        <v>448</v>
      </c>
      <c r="L52" s="7">
        <v>1</v>
      </c>
      <c r="M52" s="7">
        <v>3</v>
      </c>
      <c r="N52" s="7" t="s">
        <v>211</v>
      </c>
      <c r="O52" s="7" t="s">
        <v>117</v>
      </c>
      <c r="P52" s="7" t="s">
        <v>416</v>
      </c>
      <c r="Q52" s="7"/>
      <c r="R52" s="9" t="s">
        <v>449</v>
      </c>
      <c r="S52" s="10" t="s">
        <v>19</v>
      </c>
      <c r="T52" s="7"/>
      <c r="U52" s="9" t="s">
        <v>19</v>
      </c>
      <c r="V52" s="9" t="s">
        <v>449</v>
      </c>
      <c r="W52" s="10" t="s">
        <v>450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453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255</v>
      </c>
      <c r="H53" s="7" t="s">
        <v>256</v>
      </c>
      <c r="I53" s="7" t="s">
        <v>75</v>
      </c>
      <c r="J53" s="7" t="s">
        <v>2</v>
      </c>
      <c r="K53" s="7" t="s">
        <v>454</v>
      </c>
      <c r="L53" s="7">
        <v>1</v>
      </c>
      <c r="M53" s="7">
        <v>1</v>
      </c>
      <c r="N53" s="7" t="s">
        <v>77</v>
      </c>
      <c r="O53" s="7" t="s">
        <v>78</v>
      </c>
      <c r="P53" s="7" t="s">
        <v>416</v>
      </c>
      <c r="Q53" s="7"/>
      <c r="R53" s="9" t="s">
        <v>258</v>
      </c>
      <c r="S53" s="10" t="s">
        <v>19</v>
      </c>
      <c r="T53" s="7"/>
      <c r="U53" s="9" t="s">
        <v>19</v>
      </c>
      <c r="V53" s="9" t="s">
        <v>258</v>
      </c>
      <c r="W53" s="10" t="s">
        <v>259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260</v>
      </c>
      <c r="AD53" t="s">
        <v>6</v>
      </c>
      <c r="AE53" t="s">
        <v>229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455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456</v>
      </c>
      <c r="H54" s="7" t="s">
        <v>457</v>
      </c>
      <c r="I54" s="7" t="s">
        <v>75</v>
      </c>
      <c r="J54" s="7" t="s">
        <v>2</v>
      </c>
      <c r="K54" s="7" t="s">
        <v>458</v>
      </c>
      <c r="L54" s="7">
        <v>1</v>
      </c>
      <c r="M54" s="7">
        <v>2</v>
      </c>
      <c r="N54" s="7" t="s">
        <v>77</v>
      </c>
      <c r="O54" s="7" t="s">
        <v>77</v>
      </c>
      <c r="P54" s="7" t="s">
        <v>416</v>
      </c>
      <c r="Q54" s="7"/>
      <c r="R54" s="9" t="s">
        <v>418</v>
      </c>
      <c r="S54" s="10" t="s">
        <v>19</v>
      </c>
      <c r="T54" s="7"/>
      <c r="U54" s="9" t="s">
        <v>19</v>
      </c>
      <c r="V54" s="9" t="s">
        <v>418</v>
      </c>
      <c r="W54" s="10" t="s">
        <v>459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460</v>
      </c>
      <c r="AD54" t="s">
        <v>6</v>
      </c>
      <c r="AE54" t="s">
        <v>461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462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463</v>
      </c>
      <c r="H55" s="7" t="s">
        <v>464</v>
      </c>
      <c r="I55" s="7" t="s">
        <v>75</v>
      </c>
      <c r="J55" s="7" t="s">
        <v>2</v>
      </c>
      <c r="K55" s="7" t="s">
        <v>465</v>
      </c>
      <c r="L55" s="7">
        <v>1</v>
      </c>
      <c r="M55" s="7">
        <v>1</v>
      </c>
      <c r="N55" s="7" t="s">
        <v>77</v>
      </c>
      <c r="O55" s="7" t="s">
        <v>78</v>
      </c>
      <c r="P55" s="7" t="s">
        <v>416</v>
      </c>
      <c r="Q55" s="7"/>
      <c r="R55" s="9" t="s">
        <v>466</v>
      </c>
      <c r="S55" s="10" t="s">
        <v>19</v>
      </c>
      <c r="T55" s="7"/>
      <c r="U55" s="9" t="s">
        <v>19</v>
      </c>
      <c r="V55" s="9" t="s">
        <v>466</v>
      </c>
      <c r="W55" s="10" t="s">
        <v>272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467</v>
      </c>
      <c r="AD55" t="s">
        <v>6</v>
      </c>
      <c r="AE55" t="s">
        <v>468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469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470</v>
      </c>
      <c r="H56" s="7" t="s">
        <v>471</v>
      </c>
      <c r="I56" s="7" t="s">
        <v>75</v>
      </c>
      <c r="J56" s="7" t="s">
        <v>2</v>
      </c>
      <c r="K56" s="7" t="s">
        <v>472</v>
      </c>
      <c r="L56" s="7">
        <v>1</v>
      </c>
      <c r="M56" s="7">
        <v>1</v>
      </c>
      <c r="N56" s="7" t="s">
        <v>77</v>
      </c>
      <c r="O56" s="7" t="s">
        <v>78</v>
      </c>
      <c r="P56" s="7" t="s">
        <v>416</v>
      </c>
      <c r="Q56" s="7"/>
      <c r="R56" s="9" t="s">
        <v>473</v>
      </c>
      <c r="S56" s="10" t="s">
        <v>19</v>
      </c>
      <c r="T56" s="7"/>
      <c r="U56" s="9" t="s">
        <v>19</v>
      </c>
      <c r="V56" s="9" t="s">
        <v>473</v>
      </c>
      <c r="W56" s="10" t="s">
        <v>259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476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477</v>
      </c>
      <c r="H57" s="7" t="s">
        <v>478</v>
      </c>
      <c r="I57" s="7" t="s">
        <v>75</v>
      </c>
      <c r="J57" s="7" t="s">
        <v>2</v>
      </c>
      <c r="K57" s="7" t="s">
        <v>479</v>
      </c>
      <c r="L57" s="7">
        <v>1</v>
      </c>
      <c r="M57" s="7">
        <v>1</v>
      </c>
      <c r="N57" s="7" t="s">
        <v>77</v>
      </c>
      <c r="O57" s="7" t="s">
        <v>78</v>
      </c>
      <c r="P57" s="7" t="s">
        <v>416</v>
      </c>
      <c r="Q57" s="7"/>
      <c r="R57" s="9" t="s">
        <v>480</v>
      </c>
      <c r="S57" s="10" t="s">
        <v>19</v>
      </c>
      <c r="T57" s="7"/>
      <c r="U57" s="9" t="s">
        <v>19</v>
      </c>
      <c r="V57" s="9" t="s">
        <v>480</v>
      </c>
      <c r="W57" s="10" t="s">
        <v>459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483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484</v>
      </c>
      <c r="H58" s="7" t="s">
        <v>485</v>
      </c>
      <c r="I58" s="7" t="s">
        <v>75</v>
      </c>
      <c r="J58" s="7" t="s">
        <v>2</v>
      </c>
      <c r="K58" s="7" t="s">
        <v>486</v>
      </c>
      <c r="L58" s="7">
        <v>1</v>
      </c>
      <c r="M58" s="7">
        <v>1</v>
      </c>
      <c r="N58" s="7" t="s">
        <v>78</v>
      </c>
      <c r="O58" s="7" t="s">
        <v>78</v>
      </c>
      <c r="P58" s="7" t="s">
        <v>416</v>
      </c>
      <c r="Q58" s="7"/>
      <c r="R58" s="9" t="s">
        <v>487</v>
      </c>
      <c r="S58" s="10" t="s">
        <v>19</v>
      </c>
      <c r="T58" s="7"/>
      <c r="U58" s="9" t="s">
        <v>19</v>
      </c>
      <c r="V58" s="9" t="s">
        <v>487</v>
      </c>
      <c r="W58" s="10" t="s">
        <v>325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488</v>
      </c>
      <c r="AD58" t="s">
        <v>6</v>
      </c>
      <c r="AE58" t="s">
        <v>273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489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490</v>
      </c>
      <c r="H59" s="7" t="s">
        <v>491</v>
      </c>
      <c r="I59" s="7" t="s">
        <v>75</v>
      </c>
      <c r="J59" s="7" t="s">
        <v>2</v>
      </c>
      <c r="K59" s="7" t="s">
        <v>492</v>
      </c>
      <c r="L59" s="7">
        <v>1</v>
      </c>
      <c r="M59" s="7">
        <v>1</v>
      </c>
      <c r="N59" s="7" t="s">
        <v>78</v>
      </c>
      <c r="O59" s="7" t="s">
        <v>78</v>
      </c>
      <c r="P59" s="7" t="s">
        <v>416</v>
      </c>
      <c r="Q59" s="7"/>
      <c r="R59" s="9" t="s">
        <v>155</v>
      </c>
      <c r="S59" s="10" t="s">
        <v>19</v>
      </c>
      <c r="T59" s="7"/>
      <c r="U59" s="9" t="s">
        <v>19</v>
      </c>
      <c r="V59" s="9" t="s">
        <v>155</v>
      </c>
      <c r="W59" s="10" t="s">
        <v>156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157</v>
      </c>
      <c r="AD59" t="s">
        <v>6</v>
      </c>
      <c r="AE59" t="s">
        <v>493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494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495</v>
      </c>
      <c r="H60" s="7" t="s">
        <v>496</v>
      </c>
      <c r="I60" s="7" t="s">
        <v>75</v>
      </c>
      <c r="J60" s="7" t="s">
        <v>2</v>
      </c>
      <c r="K60" s="7" t="s">
        <v>497</v>
      </c>
      <c r="L60" s="7">
        <v>1</v>
      </c>
      <c r="M60" s="7">
        <v>1</v>
      </c>
      <c r="N60" s="7" t="s">
        <v>78</v>
      </c>
      <c r="O60" s="7" t="s">
        <v>78</v>
      </c>
      <c r="P60" s="7" t="s">
        <v>416</v>
      </c>
      <c r="Q60" s="7"/>
      <c r="R60" s="9" t="s">
        <v>316</v>
      </c>
      <c r="S60" s="10" t="s">
        <v>19</v>
      </c>
      <c r="T60" s="7"/>
      <c r="U60" s="9" t="s">
        <v>19</v>
      </c>
      <c r="V60" s="9" t="s">
        <v>316</v>
      </c>
      <c r="W60" s="10" t="s">
        <v>317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318</v>
      </c>
      <c r="AD60" t="s">
        <v>6</v>
      </c>
      <c r="AE60" t="s">
        <v>498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500</v>
      </c>
      <c r="H61" s="7" t="s">
        <v>501</v>
      </c>
      <c r="I61" s="7" t="s">
        <v>75</v>
      </c>
      <c r="J61" s="7" t="s">
        <v>2</v>
      </c>
      <c r="K61" s="7" t="s">
        <v>502</v>
      </c>
      <c r="L61" s="7">
        <v>1</v>
      </c>
      <c r="M61" s="7">
        <v>1</v>
      </c>
      <c r="N61" s="7" t="s">
        <v>78</v>
      </c>
      <c r="O61" s="7" t="s">
        <v>78</v>
      </c>
      <c r="P61" s="7" t="s">
        <v>416</v>
      </c>
      <c r="Q61" s="7"/>
      <c r="R61" s="9" t="s">
        <v>503</v>
      </c>
      <c r="S61" s="10" t="s">
        <v>19</v>
      </c>
      <c r="T61" s="7"/>
      <c r="U61" s="9" t="s">
        <v>19</v>
      </c>
      <c r="V61" s="9" t="s">
        <v>503</v>
      </c>
      <c r="W61" s="10" t="s">
        <v>332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504</v>
      </c>
      <c r="AD61" t="s">
        <v>6</v>
      </c>
      <c r="AE61" t="s">
        <v>505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506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507</v>
      </c>
      <c r="H62" s="7" t="s">
        <v>508</v>
      </c>
      <c r="I62" s="7" t="s">
        <v>75</v>
      </c>
      <c r="J62" s="7" t="s">
        <v>2</v>
      </c>
      <c r="K62" s="7" t="s">
        <v>509</v>
      </c>
      <c r="L62" s="7">
        <v>1</v>
      </c>
      <c r="M62" s="7">
        <v>1</v>
      </c>
      <c r="N62" s="7" t="s">
        <v>78</v>
      </c>
      <c r="O62" s="7" t="s">
        <v>78</v>
      </c>
      <c r="P62" s="7" t="s">
        <v>416</v>
      </c>
      <c r="Q62" s="7"/>
      <c r="R62" s="9" t="s">
        <v>510</v>
      </c>
      <c r="S62" s="10" t="s">
        <v>19</v>
      </c>
      <c r="T62" s="7"/>
      <c r="U62" s="9" t="s">
        <v>19</v>
      </c>
      <c r="V62" s="9" t="s">
        <v>510</v>
      </c>
      <c r="W62" s="10" t="s">
        <v>511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512</v>
      </c>
      <c r="AD62" t="s">
        <v>6</v>
      </c>
      <c r="AE62" t="s">
        <v>206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513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514</v>
      </c>
      <c r="H63" s="7" t="s">
        <v>515</v>
      </c>
      <c r="I63" s="7" t="s">
        <v>75</v>
      </c>
      <c r="J63" s="7" t="s">
        <v>2</v>
      </c>
      <c r="K63" s="7" t="s">
        <v>516</v>
      </c>
      <c r="L63" s="7">
        <v>1</v>
      </c>
      <c r="M63" s="7">
        <v>1</v>
      </c>
      <c r="N63" s="7" t="s">
        <v>78</v>
      </c>
      <c r="O63" s="7" t="s">
        <v>78</v>
      </c>
      <c r="P63" s="7" t="s">
        <v>416</v>
      </c>
      <c r="Q63" s="7"/>
      <c r="R63" s="9" t="s">
        <v>450</v>
      </c>
      <c r="S63" s="10" t="s">
        <v>19</v>
      </c>
      <c r="T63" s="7"/>
      <c r="U63" s="9" t="s">
        <v>19</v>
      </c>
      <c r="V63" s="9" t="s">
        <v>450</v>
      </c>
      <c r="W63" s="10" t="s">
        <v>517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79</v>
      </c>
      <c r="AD63" t="s">
        <v>6</v>
      </c>
      <c r="AE63" t="s">
        <v>518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520</v>
      </c>
      <c r="H64" s="7" t="s">
        <v>521</v>
      </c>
      <c r="I64" s="7" t="s">
        <v>75</v>
      </c>
      <c r="J64" s="7" t="s">
        <v>2</v>
      </c>
      <c r="K64" s="7" t="s">
        <v>522</v>
      </c>
      <c r="L64" s="7">
        <v>1</v>
      </c>
      <c r="M64" s="7">
        <v>1</v>
      </c>
      <c r="N64" s="7" t="s">
        <v>78</v>
      </c>
      <c r="O64" s="7" t="s">
        <v>78</v>
      </c>
      <c r="P64" s="7" t="s">
        <v>416</v>
      </c>
      <c r="Q64" s="7"/>
      <c r="R64" s="9" t="s">
        <v>523</v>
      </c>
      <c r="S64" s="10" t="s">
        <v>19</v>
      </c>
      <c r="T64" s="7"/>
      <c r="U64" s="9" t="s">
        <v>19</v>
      </c>
      <c r="V64" s="9" t="s">
        <v>523</v>
      </c>
      <c r="W64" s="10" t="s">
        <v>511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524</v>
      </c>
      <c r="AD64" t="s">
        <v>6</v>
      </c>
      <c r="AE64" t="s">
        <v>525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526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527</v>
      </c>
      <c r="H65" s="7" t="s">
        <v>528</v>
      </c>
      <c r="I65" s="7" t="s">
        <v>75</v>
      </c>
      <c r="J65" s="7" t="s">
        <v>2</v>
      </c>
      <c r="K65" s="7" t="s">
        <v>529</v>
      </c>
      <c r="L65" s="7">
        <v>1</v>
      </c>
      <c r="M65" s="7">
        <v>1</v>
      </c>
      <c r="N65" s="7" t="s">
        <v>78</v>
      </c>
      <c r="O65" s="7" t="s">
        <v>78</v>
      </c>
      <c r="P65" s="7" t="s">
        <v>416</v>
      </c>
      <c r="Q65" s="7"/>
      <c r="R65" s="9" t="s">
        <v>90</v>
      </c>
      <c r="S65" s="10" t="s">
        <v>19</v>
      </c>
      <c r="T65" s="7"/>
      <c r="U65" s="9" t="s">
        <v>19</v>
      </c>
      <c r="V65" s="9" t="s">
        <v>90</v>
      </c>
      <c r="W65" s="10" t="s">
        <v>251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530</v>
      </c>
      <c r="AD65" t="s">
        <v>6</v>
      </c>
      <c r="AE65" t="s">
        <v>347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531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532</v>
      </c>
      <c r="H66" s="7" t="s">
        <v>533</v>
      </c>
      <c r="I66" s="7" t="s">
        <v>75</v>
      </c>
      <c r="J66" s="7" t="s">
        <v>2</v>
      </c>
      <c r="K66" s="7" t="s">
        <v>534</v>
      </c>
      <c r="L66" s="7">
        <v>1</v>
      </c>
      <c r="M66" s="7">
        <v>1</v>
      </c>
      <c r="N66" s="7" t="s">
        <v>78</v>
      </c>
      <c r="O66" s="7" t="s">
        <v>78</v>
      </c>
      <c r="P66" s="7" t="s">
        <v>416</v>
      </c>
      <c r="Q66" s="7"/>
      <c r="R66" s="9" t="s">
        <v>535</v>
      </c>
      <c r="S66" s="10" t="s">
        <v>19</v>
      </c>
      <c r="T66" s="7"/>
      <c r="U66" s="9" t="s">
        <v>19</v>
      </c>
      <c r="V66" s="9" t="s">
        <v>535</v>
      </c>
      <c r="W66" s="10" t="s">
        <v>80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539</v>
      </c>
      <c r="H67" s="7" t="s">
        <v>540</v>
      </c>
      <c r="I67" s="7" t="s">
        <v>75</v>
      </c>
      <c r="J67" s="7" t="s">
        <v>2</v>
      </c>
      <c r="K67" s="7" t="s">
        <v>541</v>
      </c>
      <c r="L67" s="7">
        <v>1</v>
      </c>
      <c r="M67" s="7">
        <v>1</v>
      </c>
      <c r="N67" s="7" t="s">
        <v>78</v>
      </c>
      <c r="O67" s="7" t="s">
        <v>78</v>
      </c>
      <c r="P67" s="7" t="s">
        <v>416</v>
      </c>
      <c r="Q67" s="7"/>
      <c r="R67" s="9" t="s">
        <v>187</v>
      </c>
      <c r="S67" s="10" t="s">
        <v>19</v>
      </c>
      <c r="T67" s="7"/>
      <c r="U67" s="9" t="s">
        <v>19</v>
      </c>
      <c r="V67" s="9" t="s">
        <v>187</v>
      </c>
      <c r="W67" s="10" t="s">
        <v>317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542</v>
      </c>
      <c r="AD67" t="s">
        <v>6</v>
      </c>
      <c r="AE67" t="s">
        <v>543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544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545</v>
      </c>
      <c r="H68" s="7" t="s">
        <v>546</v>
      </c>
      <c r="I68" s="7" t="s">
        <v>75</v>
      </c>
      <c r="J68" s="7" t="s">
        <v>2</v>
      </c>
      <c r="K68" s="7" t="s">
        <v>547</v>
      </c>
      <c r="L68" s="7">
        <v>1</v>
      </c>
      <c r="M68" s="7">
        <v>1</v>
      </c>
      <c r="N68" s="7" t="s">
        <v>78</v>
      </c>
      <c r="O68" s="7" t="s">
        <v>78</v>
      </c>
      <c r="P68" s="7" t="s">
        <v>416</v>
      </c>
      <c r="Q68" s="7"/>
      <c r="R68" s="9" t="s">
        <v>235</v>
      </c>
      <c r="S68" s="10" t="s">
        <v>19</v>
      </c>
      <c r="T68" s="7"/>
      <c r="U68" s="9" t="s">
        <v>19</v>
      </c>
      <c r="V68" s="9" t="s">
        <v>235</v>
      </c>
      <c r="W68" s="10" t="s">
        <v>401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548</v>
      </c>
      <c r="AD68" t="s">
        <v>6</v>
      </c>
      <c r="AE68" t="s">
        <v>468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550</v>
      </c>
      <c r="H69" s="7" t="s">
        <v>551</v>
      </c>
      <c r="I69" s="7" t="s">
        <v>75</v>
      </c>
      <c r="J69" s="7" t="s">
        <v>2</v>
      </c>
      <c r="K69" s="7" t="s">
        <v>552</v>
      </c>
      <c r="L69" s="7">
        <v>1</v>
      </c>
      <c r="M69" s="7">
        <v>1</v>
      </c>
      <c r="N69" s="7" t="s">
        <v>78</v>
      </c>
      <c r="O69" s="7" t="s">
        <v>78</v>
      </c>
      <c r="P69" s="7" t="s">
        <v>416</v>
      </c>
      <c r="Q69" s="7"/>
      <c r="R69" s="9" t="s">
        <v>553</v>
      </c>
      <c r="S69" s="10" t="s">
        <v>19</v>
      </c>
      <c r="T69" s="7"/>
      <c r="U69" s="9" t="s">
        <v>19</v>
      </c>
      <c r="V69" s="9" t="s">
        <v>553</v>
      </c>
      <c r="W69" s="10" t="s">
        <v>317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554</v>
      </c>
      <c r="AD69" t="s">
        <v>6</v>
      </c>
      <c r="AE69" t="s">
        <v>347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556</v>
      </c>
      <c r="H70" s="7" t="s">
        <v>557</v>
      </c>
      <c r="I70" s="7" t="s">
        <v>75</v>
      </c>
      <c r="J70" s="7" t="s">
        <v>2</v>
      </c>
      <c r="K70" s="7" t="s">
        <v>558</v>
      </c>
      <c r="L70" s="7">
        <v>1</v>
      </c>
      <c r="M70" s="7">
        <v>1</v>
      </c>
      <c r="N70" s="7" t="s">
        <v>78</v>
      </c>
      <c r="O70" s="7" t="s">
        <v>78</v>
      </c>
      <c r="P70" s="7" t="s">
        <v>416</v>
      </c>
      <c r="Q70" s="7"/>
      <c r="R70" s="9" t="s">
        <v>467</v>
      </c>
      <c r="S70" s="10" t="s">
        <v>19</v>
      </c>
      <c r="T70" s="7"/>
      <c r="U70" s="9" t="s">
        <v>19</v>
      </c>
      <c r="V70" s="9" t="s">
        <v>467</v>
      </c>
      <c r="W70" s="10" t="s">
        <v>111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559</v>
      </c>
      <c r="AD70" t="s">
        <v>6</v>
      </c>
      <c r="AE70" t="s">
        <v>560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561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562</v>
      </c>
      <c r="H71" s="7" t="s">
        <v>563</v>
      </c>
      <c r="I71" s="7" t="s">
        <v>75</v>
      </c>
      <c r="J71" s="7" t="s">
        <v>2</v>
      </c>
      <c r="K71" s="7" t="s">
        <v>564</v>
      </c>
      <c r="L71" s="7">
        <v>1</v>
      </c>
      <c r="M71" s="7">
        <v>1</v>
      </c>
      <c r="N71" s="7" t="s">
        <v>78</v>
      </c>
      <c r="O71" s="7" t="s">
        <v>78</v>
      </c>
      <c r="P71" s="7" t="s">
        <v>416</v>
      </c>
      <c r="Q71" s="7"/>
      <c r="R71" s="9" t="s">
        <v>110</v>
      </c>
      <c r="S71" s="10" t="s">
        <v>19</v>
      </c>
      <c r="T71" s="7"/>
      <c r="U71" s="9" t="s">
        <v>19</v>
      </c>
      <c r="V71" s="9" t="s">
        <v>110</v>
      </c>
      <c r="W71" s="10" t="s">
        <v>111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112</v>
      </c>
      <c r="AD71" t="s">
        <v>6</v>
      </c>
      <c r="AE71" t="s">
        <v>468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565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566</v>
      </c>
      <c r="H72" s="7" t="s">
        <v>567</v>
      </c>
      <c r="I72" s="7" t="s">
        <v>75</v>
      </c>
      <c r="J72" s="7" t="s">
        <v>2</v>
      </c>
      <c r="K72" s="7" t="s">
        <v>568</v>
      </c>
      <c r="L72" s="7">
        <v>1</v>
      </c>
      <c r="M72" s="7">
        <v>1</v>
      </c>
      <c r="N72" s="7" t="s">
        <v>78</v>
      </c>
      <c r="O72" s="7" t="s">
        <v>78</v>
      </c>
      <c r="P72" s="7" t="s">
        <v>416</v>
      </c>
      <c r="Q72" s="7"/>
      <c r="R72" s="9" t="s">
        <v>339</v>
      </c>
      <c r="S72" s="10" t="s">
        <v>19</v>
      </c>
      <c r="T72" s="7"/>
      <c r="U72" s="9" t="s">
        <v>19</v>
      </c>
      <c r="V72" s="9" t="s">
        <v>339</v>
      </c>
      <c r="W72" s="10" t="s">
        <v>401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569</v>
      </c>
      <c r="AD72" t="s">
        <v>6</v>
      </c>
      <c r="AE72" t="s">
        <v>570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571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572</v>
      </c>
      <c r="H73" s="7" t="s">
        <v>573</v>
      </c>
      <c r="I73" s="7" t="s">
        <v>75</v>
      </c>
      <c r="J73" s="7" t="s">
        <v>2</v>
      </c>
      <c r="K73" s="7" t="s">
        <v>574</v>
      </c>
      <c r="L73" s="7">
        <v>1</v>
      </c>
      <c r="M73" s="7">
        <v>1</v>
      </c>
      <c r="N73" s="7" t="s">
        <v>78</v>
      </c>
      <c r="O73" s="7" t="s">
        <v>78</v>
      </c>
      <c r="P73" s="7" t="s">
        <v>416</v>
      </c>
      <c r="Q73" s="7"/>
      <c r="R73" s="9" t="s">
        <v>345</v>
      </c>
      <c r="S73" s="10" t="s">
        <v>19</v>
      </c>
      <c r="T73" s="7"/>
      <c r="U73" s="9" t="s">
        <v>19</v>
      </c>
      <c r="V73" s="9" t="s">
        <v>345</v>
      </c>
      <c r="W73" s="10" t="s">
        <v>89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346</v>
      </c>
      <c r="AD73" t="s">
        <v>6</v>
      </c>
      <c r="AE73" t="s">
        <v>575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577</v>
      </c>
      <c r="H74" s="7" t="s">
        <v>578</v>
      </c>
      <c r="I74" s="7" t="s">
        <v>75</v>
      </c>
      <c r="J74" s="7" t="s">
        <v>2</v>
      </c>
      <c r="K74" s="7" t="s">
        <v>579</v>
      </c>
      <c r="L74" s="7">
        <v>3</v>
      </c>
      <c r="M74" s="7">
        <v>1</v>
      </c>
      <c r="N74" s="7" t="s">
        <v>78</v>
      </c>
      <c r="O74" s="7" t="s">
        <v>78</v>
      </c>
      <c r="P74" s="7" t="s">
        <v>416</v>
      </c>
      <c r="Q74" s="7"/>
      <c r="R74" s="9" t="s">
        <v>580</v>
      </c>
      <c r="S74" s="10" t="s">
        <v>19</v>
      </c>
      <c r="T74" s="7"/>
      <c r="U74" s="9" t="s">
        <v>19</v>
      </c>
      <c r="V74" s="9" t="s">
        <v>580</v>
      </c>
      <c r="W74" s="10" t="s">
        <v>581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582</v>
      </c>
      <c r="AD74" t="s">
        <v>6</v>
      </c>
      <c r="AE74" t="s">
        <v>583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584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585</v>
      </c>
      <c r="H75" s="7" t="s">
        <v>586</v>
      </c>
      <c r="I75" s="7" t="s">
        <v>75</v>
      </c>
      <c r="J75" s="7" t="s">
        <v>2</v>
      </c>
      <c r="K75" s="7" t="s">
        <v>587</v>
      </c>
      <c r="L75" s="7">
        <v>1</v>
      </c>
      <c r="M75" s="7">
        <v>1</v>
      </c>
      <c r="N75" s="7" t="s">
        <v>78</v>
      </c>
      <c r="O75" s="7" t="s">
        <v>78</v>
      </c>
      <c r="P75" s="7" t="s">
        <v>416</v>
      </c>
      <c r="Q75" s="7"/>
      <c r="R75" s="9" t="s">
        <v>510</v>
      </c>
      <c r="S75" s="10" t="s">
        <v>19</v>
      </c>
      <c r="T75" s="7"/>
      <c r="U75" s="9" t="s">
        <v>19</v>
      </c>
      <c r="V75" s="9" t="s">
        <v>510</v>
      </c>
      <c r="W75" s="10" t="s">
        <v>511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512</v>
      </c>
      <c r="AD75" t="s">
        <v>6</v>
      </c>
      <c r="AE75" t="s">
        <v>245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588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589</v>
      </c>
      <c r="H76" s="7" t="s">
        <v>590</v>
      </c>
      <c r="I76" s="7" t="s">
        <v>75</v>
      </c>
      <c r="J76" s="7" t="s">
        <v>2</v>
      </c>
      <c r="K76" s="7" t="s">
        <v>591</v>
      </c>
      <c r="L76" s="7">
        <v>1</v>
      </c>
      <c r="M76" s="7">
        <v>1</v>
      </c>
      <c r="N76" s="7" t="s">
        <v>78</v>
      </c>
      <c r="O76" s="7" t="s">
        <v>78</v>
      </c>
      <c r="P76" s="7" t="s">
        <v>416</v>
      </c>
      <c r="Q76" s="7"/>
      <c r="R76" s="9" t="s">
        <v>331</v>
      </c>
      <c r="S76" s="10" t="s">
        <v>19</v>
      </c>
      <c r="T76" s="7"/>
      <c r="U76" s="9" t="s">
        <v>19</v>
      </c>
      <c r="V76" s="9" t="s">
        <v>331</v>
      </c>
      <c r="W76" s="10" t="s">
        <v>332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333</v>
      </c>
      <c r="AD76" t="s">
        <v>6</v>
      </c>
      <c r="AE76" t="s">
        <v>592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594</v>
      </c>
      <c r="H77" s="7" t="s">
        <v>595</v>
      </c>
      <c r="I77" s="7" t="s">
        <v>75</v>
      </c>
      <c r="J77" s="7" t="s">
        <v>2</v>
      </c>
      <c r="K77" s="7" t="s">
        <v>596</v>
      </c>
      <c r="L77" s="7">
        <v>2</v>
      </c>
      <c r="M77" s="7">
        <v>1</v>
      </c>
      <c r="N77" s="7" t="s">
        <v>78</v>
      </c>
      <c r="O77" s="7" t="s">
        <v>78</v>
      </c>
      <c r="P77" s="7" t="s">
        <v>416</v>
      </c>
      <c r="Q77" s="7"/>
      <c r="R77" s="9" t="s">
        <v>597</v>
      </c>
      <c r="S77" s="10" t="s">
        <v>19</v>
      </c>
      <c r="T77" s="7"/>
      <c r="U77" s="9" t="s">
        <v>19</v>
      </c>
      <c r="V77" s="9" t="s">
        <v>597</v>
      </c>
      <c r="W77" s="10" t="s">
        <v>366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598</v>
      </c>
      <c r="AD77" t="s">
        <v>6</v>
      </c>
      <c r="AE77" t="s">
        <v>253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313</v>
      </c>
      <c r="H78" s="7" t="s">
        <v>314</v>
      </c>
      <c r="I78" s="7" t="s">
        <v>75</v>
      </c>
      <c r="J78" s="7" t="s">
        <v>2</v>
      </c>
      <c r="K78" s="7" t="s">
        <v>600</v>
      </c>
      <c r="L78" s="7">
        <v>1</v>
      </c>
      <c r="M78" s="7">
        <v>1</v>
      </c>
      <c r="N78" s="7" t="s">
        <v>78</v>
      </c>
      <c r="O78" s="7" t="s">
        <v>78</v>
      </c>
      <c r="P78" s="7" t="s">
        <v>416</v>
      </c>
      <c r="Q78" s="7"/>
      <c r="R78" s="9" t="s">
        <v>196</v>
      </c>
      <c r="S78" s="10" t="s">
        <v>19</v>
      </c>
      <c r="T78" s="7"/>
      <c r="U78" s="9" t="s">
        <v>19</v>
      </c>
      <c r="V78" s="9" t="s">
        <v>196</v>
      </c>
      <c r="W78" s="10" t="s">
        <v>111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339</v>
      </c>
      <c r="AD78" t="s">
        <v>6</v>
      </c>
      <c r="AE78" t="s">
        <v>601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602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603</v>
      </c>
      <c r="H79" s="7" t="s">
        <v>604</v>
      </c>
      <c r="I79" s="7" t="s">
        <v>75</v>
      </c>
      <c r="J79" s="7" t="s">
        <v>2</v>
      </c>
      <c r="K79" s="7" t="s">
        <v>605</v>
      </c>
      <c r="L79" s="7">
        <v>1</v>
      </c>
      <c r="M79" s="7">
        <v>1</v>
      </c>
      <c r="N79" s="7" t="s">
        <v>78</v>
      </c>
      <c r="O79" s="7" t="s">
        <v>78</v>
      </c>
      <c r="P79" s="7" t="s">
        <v>416</v>
      </c>
      <c r="Q79" s="7"/>
      <c r="R79" s="9" t="s">
        <v>331</v>
      </c>
      <c r="S79" s="10" t="s">
        <v>19</v>
      </c>
      <c r="T79" s="7"/>
      <c r="U79" s="9" t="s">
        <v>19</v>
      </c>
      <c r="V79" s="9" t="s">
        <v>331</v>
      </c>
      <c r="W79" s="10" t="s">
        <v>332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333</v>
      </c>
      <c r="AD79" t="s">
        <v>6</v>
      </c>
      <c r="AE79" t="s">
        <v>606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607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608</v>
      </c>
      <c r="H80" s="7" t="s">
        <v>609</v>
      </c>
      <c r="I80" s="7" t="s">
        <v>75</v>
      </c>
      <c r="J80" s="7" t="s">
        <v>2</v>
      </c>
      <c r="K80" s="7" t="s">
        <v>610</v>
      </c>
      <c r="L80" s="7">
        <v>1</v>
      </c>
      <c r="M80" s="7">
        <v>1</v>
      </c>
      <c r="N80" s="7" t="s">
        <v>78</v>
      </c>
      <c r="O80" s="7" t="s">
        <v>78</v>
      </c>
      <c r="P80" s="7" t="s">
        <v>416</v>
      </c>
      <c r="Q80" s="7"/>
      <c r="R80" s="9" t="s">
        <v>339</v>
      </c>
      <c r="S80" s="10" t="s">
        <v>19</v>
      </c>
      <c r="T80" s="7"/>
      <c r="U80" s="9" t="s">
        <v>19</v>
      </c>
      <c r="V80" s="9" t="s">
        <v>339</v>
      </c>
      <c r="W80" s="10" t="s">
        <v>401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569</v>
      </c>
      <c r="AD80" t="s">
        <v>6</v>
      </c>
      <c r="AE80" t="s">
        <v>611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612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613</v>
      </c>
      <c r="H81" s="7" t="s">
        <v>614</v>
      </c>
      <c r="I81" s="7" t="s">
        <v>75</v>
      </c>
      <c r="J81" s="7" t="s">
        <v>2</v>
      </c>
      <c r="K81" s="7" t="s">
        <v>615</v>
      </c>
      <c r="L81" s="7">
        <v>1</v>
      </c>
      <c r="M81" s="7">
        <v>1</v>
      </c>
      <c r="N81" s="7" t="s">
        <v>78</v>
      </c>
      <c r="O81" s="7" t="s">
        <v>78</v>
      </c>
      <c r="P81" s="7" t="s">
        <v>416</v>
      </c>
      <c r="Q81" s="7"/>
      <c r="R81" s="9" t="s">
        <v>616</v>
      </c>
      <c r="S81" s="10" t="s">
        <v>19</v>
      </c>
      <c r="T81" s="7"/>
      <c r="U81" s="9" t="s">
        <v>19</v>
      </c>
      <c r="V81" s="9" t="s">
        <v>616</v>
      </c>
      <c r="W81" s="10" t="s">
        <v>111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400</v>
      </c>
      <c r="AD81" t="s">
        <v>6</v>
      </c>
      <c r="AE81" t="s">
        <v>617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618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619</v>
      </c>
      <c r="H82" s="7" t="s">
        <v>620</v>
      </c>
      <c r="I82" s="7" t="s">
        <v>75</v>
      </c>
      <c r="J82" s="7" t="s">
        <v>2</v>
      </c>
      <c r="K82" s="7" t="s">
        <v>621</v>
      </c>
      <c r="L82" s="7">
        <v>1</v>
      </c>
      <c r="M82" s="7">
        <v>1</v>
      </c>
      <c r="N82" s="7" t="s">
        <v>78</v>
      </c>
      <c r="O82" s="7" t="s">
        <v>78</v>
      </c>
      <c r="P82" s="7" t="s">
        <v>416</v>
      </c>
      <c r="Q82" s="7"/>
      <c r="R82" s="9" t="s">
        <v>90</v>
      </c>
      <c r="S82" s="10" t="s">
        <v>19</v>
      </c>
      <c r="T82" s="7"/>
      <c r="U82" s="9" t="s">
        <v>19</v>
      </c>
      <c r="V82" s="9" t="s">
        <v>90</v>
      </c>
      <c r="W82" s="10" t="s">
        <v>251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530</v>
      </c>
      <c r="AD82" t="s">
        <v>6</v>
      </c>
      <c r="AE82" t="s">
        <v>347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623</v>
      </c>
      <c r="H83" s="7" t="s">
        <v>624</v>
      </c>
      <c r="I83" s="7" t="s">
        <v>75</v>
      </c>
      <c r="J83" s="7" t="s">
        <v>2</v>
      </c>
      <c r="K83" s="7" t="s">
        <v>625</v>
      </c>
      <c r="L83" s="7">
        <v>1</v>
      </c>
      <c r="M83" s="7">
        <v>1</v>
      </c>
      <c r="N83" s="7" t="s">
        <v>78</v>
      </c>
      <c r="O83" s="7" t="s">
        <v>78</v>
      </c>
      <c r="P83" s="7" t="s">
        <v>416</v>
      </c>
      <c r="Q83" s="7"/>
      <c r="R83" s="9" t="s">
        <v>626</v>
      </c>
      <c r="S83" s="10" t="s">
        <v>19</v>
      </c>
      <c r="T83" s="7"/>
      <c r="U83" s="9" t="s">
        <v>19</v>
      </c>
      <c r="V83" s="9" t="s">
        <v>626</v>
      </c>
      <c r="W83" s="10" t="s">
        <v>627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628</v>
      </c>
      <c r="AD83" t="s">
        <v>6</v>
      </c>
      <c r="AE83" t="s">
        <v>629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630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631</v>
      </c>
      <c r="H84" s="7" t="s">
        <v>632</v>
      </c>
      <c r="I84" s="7" t="s">
        <v>75</v>
      </c>
      <c r="J84" s="7" t="s">
        <v>2</v>
      </c>
      <c r="K84" s="7" t="s">
        <v>633</v>
      </c>
      <c r="L84" s="7">
        <v>1</v>
      </c>
      <c r="M84" s="7">
        <v>1</v>
      </c>
      <c r="N84" s="7" t="s">
        <v>78</v>
      </c>
      <c r="O84" s="7" t="s">
        <v>78</v>
      </c>
      <c r="P84" s="7" t="s">
        <v>416</v>
      </c>
      <c r="Q84" s="7"/>
      <c r="R84" s="9" t="s">
        <v>634</v>
      </c>
      <c r="S84" s="10" t="s">
        <v>19</v>
      </c>
      <c r="T84" s="7"/>
      <c r="U84" s="9" t="s">
        <v>19</v>
      </c>
      <c r="V84" s="9" t="s">
        <v>634</v>
      </c>
      <c r="W84" s="10" t="s">
        <v>98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373</v>
      </c>
      <c r="AD84" t="s">
        <v>6</v>
      </c>
      <c r="AE84" t="s">
        <v>635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636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637</v>
      </c>
      <c r="H85" s="7" t="s">
        <v>638</v>
      </c>
      <c r="I85" s="7" t="s">
        <v>75</v>
      </c>
      <c r="J85" s="7" t="s">
        <v>2</v>
      </c>
      <c r="K85" s="7" t="s">
        <v>639</v>
      </c>
      <c r="L85" s="7">
        <v>1</v>
      </c>
      <c r="M85" s="7">
        <v>2</v>
      </c>
      <c r="N85" s="7" t="s">
        <v>640</v>
      </c>
      <c r="O85" s="7" t="s">
        <v>77</v>
      </c>
      <c r="P85" s="7" t="s">
        <v>416</v>
      </c>
      <c r="Q85" s="7"/>
      <c r="R85" s="9" t="s">
        <v>641</v>
      </c>
      <c r="S85" s="10" t="s">
        <v>19</v>
      </c>
      <c r="T85" s="7"/>
      <c r="U85" s="9" t="s">
        <v>19</v>
      </c>
      <c r="V85" s="9" t="s">
        <v>641</v>
      </c>
      <c r="W85" s="10" t="s">
        <v>536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642</v>
      </c>
      <c r="AD85" t="s">
        <v>6</v>
      </c>
      <c r="AE85" t="s">
        <v>643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644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645</v>
      </c>
      <c r="H86" s="7" t="s">
        <v>646</v>
      </c>
      <c r="I86" s="7" t="s">
        <v>75</v>
      </c>
      <c r="J86" s="7" t="s">
        <v>2</v>
      </c>
      <c r="K86" s="7" t="s">
        <v>647</v>
      </c>
      <c r="L86" s="7">
        <v>1</v>
      </c>
      <c r="M86" s="7">
        <v>1</v>
      </c>
      <c r="N86" s="7" t="s">
        <v>96</v>
      </c>
      <c r="O86" s="7" t="s">
        <v>78</v>
      </c>
      <c r="P86" s="7" t="s">
        <v>416</v>
      </c>
      <c r="Q86" s="7"/>
      <c r="R86" s="9" t="s">
        <v>648</v>
      </c>
      <c r="S86" s="10" t="s">
        <v>19</v>
      </c>
      <c r="T86" s="7"/>
      <c r="U86" s="9" t="s">
        <v>19</v>
      </c>
      <c r="V86" s="9" t="s">
        <v>648</v>
      </c>
      <c r="W86" s="10" t="s">
        <v>511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649</v>
      </c>
      <c r="AD86" t="s">
        <v>6</v>
      </c>
      <c r="AE86" t="s">
        <v>650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651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652</v>
      </c>
      <c r="H87" s="7" t="s">
        <v>653</v>
      </c>
      <c r="I87" s="7" t="s">
        <v>75</v>
      </c>
      <c r="J87" s="7" t="s">
        <v>2</v>
      </c>
      <c r="K87" s="7" t="s">
        <v>654</v>
      </c>
      <c r="L87" s="7">
        <v>2</v>
      </c>
      <c r="M87" s="7">
        <v>2</v>
      </c>
      <c r="N87" s="7" t="s">
        <v>655</v>
      </c>
      <c r="O87" s="7" t="s">
        <v>77</v>
      </c>
      <c r="P87" s="7" t="s">
        <v>416</v>
      </c>
      <c r="Q87" s="7"/>
      <c r="R87" s="9" t="s">
        <v>656</v>
      </c>
      <c r="S87" s="10" t="s">
        <v>19</v>
      </c>
      <c r="T87" s="7"/>
      <c r="U87" s="9" t="s">
        <v>19</v>
      </c>
      <c r="V87" s="9" t="s">
        <v>656</v>
      </c>
      <c r="W87" s="10" t="s">
        <v>657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658</v>
      </c>
      <c r="AD87" t="s">
        <v>6</v>
      </c>
      <c r="AE87" t="s">
        <v>245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660</v>
      </c>
      <c r="H88" s="7" t="s">
        <v>661</v>
      </c>
      <c r="I88" s="7" t="s">
        <v>75</v>
      </c>
      <c r="J88" s="7" t="s">
        <v>2</v>
      </c>
      <c r="K88" s="7" t="s">
        <v>662</v>
      </c>
      <c r="L88" s="7">
        <v>1</v>
      </c>
      <c r="M88" s="7">
        <v>2</v>
      </c>
      <c r="N88" s="7" t="s">
        <v>211</v>
      </c>
      <c r="O88" s="7" t="s">
        <v>77</v>
      </c>
      <c r="P88" s="7" t="s">
        <v>416</v>
      </c>
      <c r="Q88" s="7"/>
      <c r="R88" s="9" t="s">
        <v>310</v>
      </c>
      <c r="S88" s="10" t="s">
        <v>19</v>
      </c>
      <c r="T88" s="7"/>
      <c r="U88" s="9" t="s">
        <v>19</v>
      </c>
      <c r="V88" s="9" t="s">
        <v>310</v>
      </c>
      <c r="W88" s="10" t="s">
        <v>663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664</v>
      </c>
      <c r="AD88" t="s">
        <v>6</v>
      </c>
      <c r="AE88" t="s">
        <v>643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665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666</v>
      </c>
      <c r="H89" s="7" t="s">
        <v>667</v>
      </c>
      <c r="I89" s="7" t="s">
        <v>75</v>
      </c>
      <c r="J89" s="7" t="s">
        <v>2</v>
      </c>
      <c r="K89" s="7" t="s">
        <v>668</v>
      </c>
      <c r="L89" s="7">
        <v>1</v>
      </c>
      <c r="M89" s="7">
        <v>2</v>
      </c>
      <c r="N89" s="7" t="s">
        <v>211</v>
      </c>
      <c r="O89" s="7" t="s">
        <v>77</v>
      </c>
      <c r="P89" s="7" t="s">
        <v>416</v>
      </c>
      <c r="Q89" s="7"/>
      <c r="R89" s="9" t="s">
        <v>669</v>
      </c>
      <c r="S89" s="10" t="s">
        <v>19</v>
      </c>
      <c r="T89" s="7"/>
      <c r="U89" s="9" t="s">
        <v>19</v>
      </c>
      <c r="V89" s="9" t="s">
        <v>669</v>
      </c>
      <c r="W89" s="10" t="s">
        <v>219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129</v>
      </c>
      <c r="AD89" t="s">
        <v>6</v>
      </c>
      <c r="AE89" t="s">
        <v>206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670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671</v>
      </c>
      <c r="H90" s="7" t="s">
        <v>672</v>
      </c>
      <c r="I90" s="7" t="s">
        <v>75</v>
      </c>
      <c r="J90" s="7" t="s">
        <v>2</v>
      </c>
      <c r="K90" s="7" t="s">
        <v>673</v>
      </c>
      <c r="L90" s="7">
        <v>1</v>
      </c>
      <c r="M90" s="7">
        <v>1</v>
      </c>
      <c r="N90" s="7" t="s">
        <v>127</v>
      </c>
      <c r="O90" s="7" t="s">
        <v>78</v>
      </c>
      <c r="P90" s="7" t="s">
        <v>416</v>
      </c>
      <c r="Q90" s="7"/>
      <c r="R90" s="9" t="s">
        <v>674</v>
      </c>
      <c r="S90" s="10" t="s">
        <v>19</v>
      </c>
      <c r="T90" s="7"/>
      <c r="U90" s="9" t="s">
        <v>19</v>
      </c>
      <c r="V90" s="9" t="s">
        <v>674</v>
      </c>
      <c r="W90" s="10" t="s">
        <v>147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675</v>
      </c>
      <c r="AD90" t="s">
        <v>6</v>
      </c>
      <c r="AE90" t="s">
        <v>676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677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678</v>
      </c>
      <c r="H91" s="7" t="s">
        <v>679</v>
      </c>
      <c r="I91" s="7" t="s">
        <v>75</v>
      </c>
      <c r="J91" s="7" t="s">
        <v>2</v>
      </c>
      <c r="K91" s="7" t="s">
        <v>680</v>
      </c>
      <c r="L91" s="7">
        <v>1</v>
      </c>
      <c r="M91" s="7">
        <v>1</v>
      </c>
      <c r="N91" s="7" t="s">
        <v>77</v>
      </c>
      <c r="O91" s="7" t="s">
        <v>78</v>
      </c>
      <c r="P91" s="7" t="s">
        <v>416</v>
      </c>
      <c r="Q91" s="7"/>
      <c r="R91" s="9" t="s">
        <v>316</v>
      </c>
      <c r="S91" s="10" t="s">
        <v>19</v>
      </c>
      <c r="T91" s="7"/>
      <c r="U91" s="9" t="s">
        <v>19</v>
      </c>
      <c r="V91" s="9" t="s">
        <v>316</v>
      </c>
      <c r="W91" s="10" t="s">
        <v>317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318</v>
      </c>
      <c r="AD91" t="s">
        <v>6</v>
      </c>
      <c r="AE91" t="s">
        <v>681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682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683</v>
      </c>
      <c r="H92" s="7" t="s">
        <v>684</v>
      </c>
      <c r="I92" s="7" t="s">
        <v>75</v>
      </c>
      <c r="J92" s="7" t="s">
        <v>2</v>
      </c>
      <c r="K92" s="7" t="s">
        <v>685</v>
      </c>
      <c r="L92" s="7">
        <v>1</v>
      </c>
      <c r="M92" s="7">
        <v>1</v>
      </c>
      <c r="N92" s="7" t="s">
        <v>117</v>
      </c>
      <c r="O92" s="7" t="s">
        <v>78</v>
      </c>
      <c r="P92" s="7" t="s">
        <v>416</v>
      </c>
      <c r="Q92" s="7"/>
      <c r="R92" s="9" t="s">
        <v>686</v>
      </c>
      <c r="S92" s="10" t="s">
        <v>19</v>
      </c>
      <c r="T92" s="7"/>
      <c r="U92" s="9" t="s">
        <v>19</v>
      </c>
      <c r="V92" s="9" t="s">
        <v>686</v>
      </c>
      <c r="W92" s="10" t="s">
        <v>687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688</v>
      </c>
      <c r="AD92" t="s">
        <v>6</v>
      </c>
      <c r="AE92" t="s">
        <v>229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690</v>
      </c>
      <c r="H93" s="7" t="s">
        <v>691</v>
      </c>
      <c r="I93" s="7" t="s">
        <v>75</v>
      </c>
      <c r="J93" s="7" t="s">
        <v>2</v>
      </c>
      <c r="K93" s="7" t="s">
        <v>692</v>
      </c>
      <c r="L93" s="7">
        <v>1</v>
      </c>
      <c r="M93" s="7">
        <v>1</v>
      </c>
      <c r="N93" s="7" t="s">
        <v>78</v>
      </c>
      <c r="O93" s="7" t="s">
        <v>78</v>
      </c>
      <c r="P93" s="7" t="s">
        <v>416</v>
      </c>
      <c r="Q93" s="7"/>
      <c r="R93" s="9" t="s">
        <v>693</v>
      </c>
      <c r="S93" s="10" t="s">
        <v>19</v>
      </c>
      <c r="T93" s="7"/>
      <c r="U93" s="9" t="s">
        <v>19</v>
      </c>
      <c r="V93" s="9" t="s">
        <v>693</v>
      </c>
      <c r="W93" s="10" t="s">
        <v>89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694</v>
      </c>
      <c r="AD93" t="s">
        <v>6</v>
      </c>
      <c r="AE93" t="s">
        <v>695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696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697</v>
      </c>
      <c r="H94" s="7" t="s">
        <v>698</v>
      </c>
      <c r="I94" s="7" t="s">
        <v>75</v>
      </c>
      <c r="J94" s="7" t="s">
        <v>2</v>
      </c>
      <c r="K94" s="7" t="s">
        <v>699</v>
      </c>
      <c r="L94" s="7">
        <v>1</v>
      </c>
      <c r="M94" s="7">
        <v>2</v>
      </c>
      <c r="N94" s="7" t="s">
        <v>117</v>
      </c>
      <c r="O94" s="7" t="s">
        <v>77</v>
      </c>
      <c r="P94" s="7" t="s">
        <v>416</v>
      </c>
      <c r="Q94" s="7"/>
      <c r="R94" s="9" t="s">
        <v>434</v>
      </c>
      <c r="S94" s="10" t="s">
        <v>19</v>
      </c>
      <c r="T94" s="7"/>
      <c r="U94" s="9" t="s">
        <v>19</v>
      </c>
      <c r="V94" s="9" t="s">
        <v>434</v>
      </c>
      <c r="W94" s="10" t="s">
        <v>366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700</v>
      </c>
      <c r="AD94" t="s">
        <v>6</v>
      </c>
      <c r="AE94" t="s">
        <v>347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701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702</v>
      </c>
      <c r="H95" s="7" t="s">
        <v>703</v>
      </c>
      <c r="I95" s="7" t="s">
        <v>75</v>
      </c>
      <c r="J95" s="7" t="s">
        <v>2</v>
      </c>
      <c r="K95" s="7" t="s">
        <v>704</v>
      </c>
      <c r="L95" s="7">
        <v>1</v>
      </c>
      <c r="M95" s="7">
        <v>1</v>
      </c>
      <c r="N95" s="7" t="s">
        <v>78</v>
      </c>
      <c r="O95" s="7" t="s">
        <v>78</v>
      </c>
      <c r="P95" s="7" t="s">
        <v>416</v>
      </c>
      <c r="Q95" s="7"/>
      <c r="R95" s="9" t="s">
        <v>316</v>
      </c>
      <c r="S95" s="10" t="s">
        <v>19</v>
      </c>
      <c r="T95" s="7"/>
      <c r="U95" s="9" t="s">
        <v>19</v>
      </c>
      <c r="V95" s="9" t="s">
        <v>316</v>
      </c>
      <c r="W95" s="10" t="s">
        <v>317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318</v>
      </c>
      <c r="AD95" t="s">
        <v>6</v>
      </c>
      <c r="AE95" t="s">
        <v>705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707</v>
      </c>
      <c r="H96" s="7" t="s">
        <v>708</v>
      </c>
      <c r="I96" s="7" t="s">
        <v>75</v>
      </c>
      <c r="J96" s="7" t="s">
        <v>2</v>
      </c>
      <c r="K96" s="7" t="s">
        <v>709</v>
      </c>
      <c r="L96" s="7">
        <v>2</v>
      </c>
      <c r="M96" s="7">
        <v>1</v>
      </c>
      <c r="N96" s="7" t="s">
        <v>78</v>
      </c>
      <c r="O96" s="7" t="s">
        <v>78</v>
      </c>
      <c r="P96" s="7" t="s">
        <v>416</v>
      </c>
      <c r="Q96" s="7"/>
      <c r="R96" s="9" t="s">
        <v>710</v>
      </c>
      <c r="S96" s="10" t="s">
        <v>19</v>
      </c>
      <c r="T96" s="7"/>
      <c r="U96" s="9" t="s">
        <v>19</v>
      </c>
      <c r="V96" s="9" t="s">
        <v>710</v>
      </c>
      <c r="W96" s="10" t="s">
        <v>177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711</v>
      </c>
      <c r="AD96" t="s">
        <v>6</v>
      </c>
      <c r="AE96" t="s">
        <v>606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712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713</v>
      </c>
      <c r="H97" s="7" t="s">
        <v>714</v>
      </c>
      <c r="I97" s="7" t="s">
        <v>75</v>
      </c>
      <c r="J97" s="7" t="s">
        <v>2</v>
      </c>
      <c r="K97" s="7" t="s">
        <v>715</v>
      </c>
      <c r="L97" s="7">
        <v>1</v>
      </c>
      <c r="M97" s="7">
        <v>1</v>
      </c>
      <c r="N97" s="7" t="s">
        <v>78</v>
      </c>
      <c r="O97" s="7" t="s">
        <v>78</v>
      </c>
      <c r="P97" s="7" t="s">
        <v>416</v>
      </c>
      <c r="Q97" s="7"/>
      <c r="R97" s="9" t="s">
        <v>716</v>
      </c>
      <c r="S97" s="10" t="s">
        <v>19</v>
      </c>
      <c r="T97" s="7"/>
      <c r="U97" s="9" t="s">
        <v>19</v>
      </c>
      <c r="V97" s="9" t="s">
        <v>716</v>
      </c>
      <c r="W97" s="10" t="s">
        <v>317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717</v>
      </c>
      <c r="AD97" t="s">
        <v>6</v>
      </c>
      <c r="AE97" t="s">
        <v>718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719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720</v>
      </c>
      <c r="H98" s="7" t="s">
        <v>721</v>
      </c>
      <c r="I98" s="7" t="s">
        <v>75</v>
      </c>
      <c r="J98" s="7" t="s">
        <v>2</v>
      </c>
      <c r="K98" s="7" t="s">
        <v>722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416</v>
      </c>
      <c r="Q98" s="7"/>
      <c r="R98" s="9" t="s">
        <v>324</v>
      </c>
      <c r="S98" s="10" t="s">
        <v>19</v>
      </c>
      <c r="T98" s="7"/>
      <c r="U98" s="9" t="s">
        <v>19</v>
      </c>
      <c r="V98" s="9" t="s">
        <v>324</v>
      </c>
      <c r="W98" s="10" t="s">
        <v>325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326</v>
      </c>
      <c r="AD98" t="s">
        <v>6</v>
      </c>
      <c r="AE98" t="s">
        <v>245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723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724</v>
      </c>
      <c r="H99" s="7" t="s">
        <v>725</v>
      </c>
      <c r="I99" s="7" t="s">
        <v>75</v>
      </c>
      <c r="J99" s="7" t="s">
        <v>2</v>
      </c>
      <c r="K99" s="7" t="s">
        <v>726</v>
      </c>
      <c r="L99" s="7">
        <v>1</v>
      </c>
      <c r="M99" s="7">
        <v>1</v>
      </c>
      <c r="N99" s="7" t="s">
        <v>78</v>
      </c>
      <c r="O99" s="7" t="s">
        <v>78</v>
      </c>
      <c r="P99" s="7" t="s">
        <v>416</v>
      </c>
      <c r="Q99" s="7"/>
      <c r="R99" s="9" t="s">
        <v>375</v>
      </c>
      <c r="S99" s="10" t="s">
        <v>19</v>
      </c>
      <c r="T99" s="7"/>
      <c r="U99" s="9" t="s">
        <v>19</v>
      </c>
      <c r="V99" s="9" t="s">
        <v>375</v>
      </c>
      <c r="W99" s="10" t="s">
        <v>89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616</v>
      </c>
      <c r="AD99" t="s">
        <v>6</v>
      </c>
      <c r="AE99" t="s">
        <v>727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728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729</v>
      </c>
      <c r="H100" s="7" t="s">
        <v>730</v>
      </c>
      <c r="I100" s="7" t="s">
        <v>75</v>
      </c>
      <c r="J100" s="7" t="s">
        <v>2</v>
      </c>
      <c r="K100" s="7" t="s">
        <v>731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416</v>
      </c>
      <c r="Q100" s="7"/>
      <c r="R100" s="9" t="s">
        <v>732</v>
      </c>
      <c r="S100" s="10" t="s">
        <v>19</v>
      </c>
      <c r="T100" s="7"/>
      <c r="U100" s="9" t="s">
        <v>19</v>
      </c>
      <c r="V100" s="9" t="s">
        <v>732</v>
      </c>
      <c r="W100" s="10" t="s">
        <v>251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733</v>
      </c>
      <c r="AD100" t="s">
        <v>6</v>
      </c>
      <c r="AE100" t="s">
        <v>734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735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736</v>
      </c>
      <c r="H101" s="7" t="s">
        <v>737</v>
      </c>
      <c r="I101" s="7" t="s">
        <v>75</v>
      </c>
      <c r="J101" s="7" t="s">
        <v>2</v>
      </c>
      <c r="K101" s="7" t="s">
        <v>738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416</v>
      </c>
      <c r="Q101" s="7"/>
      <c r="R101" s="9" t="s">
        <v>265</v>
      </c>
      <c r="S101" s="10" t="s">
        <v>19</v>
      </c>
      <c r="T101" s="7"/>
      <c r="U101" s="9" t="s">
        <v>19</v>
      </c>
      <c r="V101" s="9" t="s">
        <v>265</v>
      </c>
      <c r="W101" s="10" t="s">
        <v>266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267</v>
      </c>
      <c r="AD101" t="s">
        <v>6</v>
      </c>
      <c r="AE101" t="s">
        <v>105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739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740</v>
      </c>
      <c r="H102" s="7" t="s">
        <v>741</v>
      </c>
      <c r="I102" s="7" t="s">
        <v>75</v>
      </c>
      <c r="J102" s="7" t="s">
        <v>2</v>
      </c>
      <c r="K102" s="7" t="s">
        <v>742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416</v>
      </c>
      <c r="Q102" s="7"/>
      <c r="R102" s="9" t="s">
        <v>743</v>
      </c>
      <c r="S102" s="10" t="s">
        <v>19</v>
      </c>
      <c r="T102" s="7"/>
      <c r="U102" s="9" t="s">
        <v>19</v>
      </c>
      <c r="V102" s="9" t="s">
        <v>743</v>
      </c>
      <c r="W102" s="10" t="s">
        <v>744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745</v>
      </c>
      <c r="AD102" t="s">
        <v>6</v>
      </c>
      <c r="AE102" t="s">
        <v>347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746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747</v>
      </c>
      <c r="H103" s="7" t="s">
        <v>748</v>
      </c>
      <c r="I103" s="7" t="s">
        <v>75</v>
      </c>
      <c r="J103" s="7" t="s">
        <v>2</v>
      </c>
      <c r="K103" s="7" t="s">
        <v>749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416</v>
      </c>
      <c r="Q103" s="7"/>
      <c r="R103" s="9" t="s">
        <v>750</v>
      </c>
      <c r="S103" s="10" t="s">
        <v>19</v>
      </c>
      <c r="T103" s="7"/>
      <c r="U103" s="9" t="s">
        <v>19</v>
      </c>
      <c r="V103" s="9" t="s">
        <v>750</v>
      </c>
      <c r="W103" s="10" t="s">
        <v>287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751</v>
      </c>
      <c r="AD103" t="s">
        <v>6</v>
      </c>
      <c r="AE103" t="s">
        <v>752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753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754</v>
      </c>
      <c r="H104" s="7" t="s">
        <v>755</v>
      </c>
      <c r="I104" s="7" t="s">
        <v>75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416</v>
      </c>
      <c r="Q104" s="7"/>
      <c r="R104" s="9" t="s">
        <v>418</v>
      </c>
      <c r="S104" s="10" t="s">
        <v>19</v>
      </c>
      <c r="T104" s="7"/>
      <c r="U104" s="9" t="s">
        <v>19</v>
      </c>
      <c r="V104" s="9" t="s">
        <v>418</v>
      </c>
      <c r="W104" s="10" t="s">
        <v>459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460</v>
      </c>
      <c r="AD104" t="s">
        <v>6</v>
      </c>
      <c r="AE104" t="s">
        <v>635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757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758</v>
      </c>
      <c r="H105" s="7" t="s">
        <v>759</v>
      </c>
      <c r="I105" s="7" t="s">
        <v>75</v>
      </c>
      <c r="J105" s="7" t="s">
        <v>2</v>
      </c>
      <c r="K105" s="7" t="s">
        <v>760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416</v>
      </c>
      <c r="Q105" s="7"/>
      <c r="R105" s="9" t="s">
        <v>467</v>
      </c>
      <c r="S105" s="10" t="s">
        <v>19</v>
      </c>
      <c r="T105" s="7"/>
      <c r="U105" s="9" t="s">
        <v>19</v>
      </c>
      <c r="V105" s="9" t="s">
        <v>467</v>
      </c>
      <c r="W105" s="10" t="s">
        <v>111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559</v>
      </c>
      <c r="AD105" t="s">
        <v>6</v>
      </c>
      <c r="AE105" t="s">
        <v>761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762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763</v>
      </c>
      <c r="H106" s="7" t="s">
        <v>764</v>
      </c>
      <c r="I106" s="7" t="s">
        <v>75</v>
      </c>
      <c r="J106" s="7" t="s">
        <v>2</v>
      </c>
      <c r="K106" s="7" t="s">
        <v>765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416</v>
      </c>
      <c r="Q106" s="7"/>
      <c r="R106" s="9" t="s">
        <v>375</v>
      </c>
      <c r="S106" s="10" t="s">
        <v>19</v>
      </c>
      <c r="T106" s="7"/>
      <c r="U106" s="9" t="s">
        <v>19</v>
      </c>
      <c r="V106" s="9" t="s">
        <v>375</v>
      </c>
      <c r="W106" s="10" t="s">
        <v>89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616</v>
      </c>
      <c r="AD106" t="s">
        <v>6</v>
      </c>
      <c r="AE106" t="s">
        <v>766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767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768</v>
      </c>
      <c r="H107" s="7" t="s">
        <v>769</v>
      </c>
      <c r="I107" s="7" t="s">
        <v>75</v>
      </c>
      <c r="J107" s="7" t="s">
        <v>2</v>
      </c>
      <c r="K107" s="7" t="s">
        <v>770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416</v>
      </c>
      <c r="Q107" s="7"/>
      <c r="R107" s="9" t="s">
        <v>316</v>
      </c>
      <c r="S107" s="10" t="s">
        <v>19</v>
      </c>
      <c r="T107" s="7"/>
      <c r="U107" s="9" t="s">
        <v>19</v>
      </c>
      <c r="V107" s="9" t="s">
        <v>316</v>
      </c>
      <c r="W107" s="10" t="s">
        <v>317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318</v>
      </c>
      <c r="AD107" t="s">
        <v>6</v>
      </c>
      <c r="AE107" t="s">
        <v>347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771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772</v>
      </c>
      <c r="H108" s="7" t="s">
        <v>773</v>
      </c>
      <c r="I108" s="7" t="s">
        <v>75</v>
      </c>
      <c r="J108" s="7" t="s">
        <v>2</v>
      </c>
      <c r="K108" s="7" t="s">
        <v>774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416</v>
      </c>
      <c r="Q108" s="7"/>
      <c r="R108" s="9" t="s">
        <v>512</v>
      </c>
      <c r="S108" s="10" t="s">
        <v>19</v>
      </c>
      <c r="T108" s="7"/>
      <c r="U108" s="9" t="s">
        <v>19</v>
      </c>
      <c r="V108" s="9" t="s">
        <v>512</v>
      </c>
      <c r="W108" s="10" t="s">
        <v>325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250</v>
      </c>
      <c r="AD108" t="s">
        <v>6</v>
      </c>
      <c r="AE108" t="s">
        <v>775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776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777</v>
      </c>
      <c r="H109" s="7" t="s">
        <v>778</v>
      </c>
      <c r="I109" s="7" t="s">
        <v>75</v>
      </c>
      <c r="J109" s="7" t="s">
        <v>2</v>
      </c>
      <c r="K109" s="7" t="s">
        <v>779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416</v>
      </c>
      <c r="Q109" s="7"/>
      <c r="R109" s="9" t="s">
        <v>626</v>
      </c>
      <c r="S109" s="10" t="s">
        <v>19</v>
      </c>
      <c r="T109" s="7"/>
      <c r="U109" s="9" t="s">
        <v>19</v>
      </c>
      <c r="V109" s="9" t="s">
        <v>626</v>
      </c>
      <c r="W109" s="10" t="s">
        <v>627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628</v>
      </c>
      <c r="AD109" t="s">
        <v>6</v>
      </c>
      <c r="AE109" t="s">
        <v>780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781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782</v>
      </c>
      <c r="H110" s="7" t="s">
        <v>783</v>
      </c>
      <c r="I110" s="7" t="s">
        <v>75</v>
      </c>
      <c r="J110" s="7" t="s">
        <v>2</v>
      </c>
      <c r="K110" s="7" t="s">
        <v>784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416</v>
      </c>
      <c r="Q110" s="7"/>
      <c r="R110" s="9" t="s">
        <v>510</v>
      </c>
      <c r="S110" s="10" t="s">
        <v>19</v>
      </c>
      <c r="T110" s="7"/>
      <c r="U110" s="9" t="s">
        <v>19</v>
      </c>
      <c r="V110" s="9" t="s">
        <v>510</v>
      </c>
      <c r="W110" s="10" t="s">
        <v>511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512</v>
      </c>
      <c r="AD110" t="s">
        <v>6</v>
      </c>
      <c r="AE110" t="s">
        <v>121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785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786</v>
      </c>
      <c r="H111" s="7" t="s">
        <v>787</v>
      </c>
      <c r="I111" s="7" t="s">
        <v>75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416</v>
      </c>
      <c r="Q111" s="7"/>
      <c r="R111" s="9" t="s">
        <v>717</v>
      </c>
      <c r="S111" s="10" t="s">
        <v>19</v>
      </c>
      <c r="T111" s="7"/>
      <c r="U111" s="9" t="s">
        <v>19</v>
      </c>
      <c r="V111" s="9" t="s">
        <v>717</v>
      </c>
      <c r="W111" s="10" t="s">
        <v>517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789</v>
      </c>
      <c r="AD111" t="s">
        <v>6</v>
      </c>
      <c r="AE111" t="s">
        <v>206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790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791</v>
      </c>
      <c r="H112" s="7" t="s">
        <v>792</v>
      </c>
      <c r="I112" s="7" t="s">
        <v>75</v>
      </c>
      <c r="J112" s="7" t="s">
        <v>2</v>
      </c>
      <c r="K112" s="7" t="s">
        <v>793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416</v>
      </c>
      <c r="Q112" s="7"/>
      <c r="R112" s="9" t="s">
        <v>205</v>
      </c>
      <c r="S112" s="10" t="s">
        <v>19</v>
      </c>
      <c r="T112" s="7"/>
      <c r="U112" s="9" t="s">
        <v>19</v>
      </c>
      <c r="V112" s="9" t="s">
        <v>205</v>
      </c>
      <c r="W112" s="10" t="s">
        <v>374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794</v>
      </c>
      <c r="AD112" t="s">
        <v>6</v>
      </c>
      <c r="AE112" t="s">
        <v>82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795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796</v>
      </c>
      <c r="H113" s="7" t="s">
        <v>797</v>
      </c>
      <c r="I113" s="7" t="s">
        <v>75</v>
      </c>
      <c r="J113" s="7" t="s">
        <v>2</v>
      </c>
      <c r="K113" s="7" t="s">
        <v>798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416</v>
      </c>
      <c r="Q113" s="7"/>
      <c r="R113" s="9" t="s">
        <v>799</v>
      </c>
      <c r="S113" s="10" t="s">
        <v>19</v>
      </c>
      <c r="T113" s="7"/>
      <c r="U113" s="9" t="s">
        <v>19</v>
      </c>
      <c r="V113" s="9" t="s">
        <v>799</v>
      </c>
      <c r="W113" s="10" t="s">
        <v>111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235</v>
      </c>
      <c r="AD113" t="s">
        <v>6</v>
      </c>
      <c r="AE113" t="s">
        <v>718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800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801</v>
      </c>
      <c r="H114" s="7" t="s">
        <v>802</v>
      </c>
      <c r="I114" s="7" t="s">
        <v>75</v>
      </c>
      <c r="J114" s="7" t="s">
        <v>2</v>
      </c>
      <c r="K114" s="7" t="s">
        <v>803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416</v>
      </c>
      <c r="Q114" s="7"/>
      <c r="R114" s="9" t="s">
        <v>110</v>
      </c>
      <c r="S114" s="10" t="s">
        <v>19</v>
      </c>
      <c r="T114" s="7"/>
      <c r="U114" s="9" t="s">
        <v>19</v>
      </c>
      <c r="V114" s="9" t="s">
        <v>110</v>
      </c>
      <c r="W114" s="10" t="s">
        <v>111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112</v>
      </c>
      <c r="AD114" t="s">
        <v>6</v>
      </c>
      <c r="AE114" t="s">
        <v>804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805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806</v>
      </c>
      <c r="H115" s="7" t="s">
        <v>807</v>
      </c>
      <c r="I115" s="7" t="s">
        <v>75</v>
      </c>
      <c r="J115" s="7" t="s">
        <v>2</v>
      </c>
      <c r="K115" s="7" t="s">
        <v>808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416</v>
      </c>
      <c r="Q115" s="7"/>
      <c r="R115" s="9" t="s">
        <v>809</v>
      </c>
      <c r="S115" s="10" t="s">
        <v>19</v>
      </c>
      <c r="T115" s="7"/>
      <c r="U115" s="9" t="s">
        <v>19</v>
      </c>
      <c r="V115" s="9" t="s">
        <v>809</v>
      </c>
      <c r="W115" s="10" t="s">
        <v>332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626</v>
      </c>
      <c r="AD115" t="s">
        <v>6</v>
      </c>
      <c r="AE115" t="s">
        <v>537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810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811</v>
      </c>
      <c r="H116" s="7" t="s">
        <v>812</v>
      </c>
      <c r="I116" s="7" t="s">
        <v>75</v>
      </c>
      <c r="J116" s="7" t="s">
        <v>2</v>
      </c>
      <c r="K116" s="7" t="s">
        <v>813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416</v>
      </c>
      <c r="Q116" s="7"/>
      <c r="R116" s="9" t="s">
        <v>814</v>
      </c>
      <c r="S116" s="10" t="s">
        <v>19</v>
      </c>
      <c r="T116" s="7"/>
      <c r="U116" s="9" t="s">
        <v>19</v>
      </c>
      <c r="V116" s="9" t="s">
        <v>814</v>
      </c>
      <c r="W116" s="10" t="s">
        <v>219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815</v>
      </c>
      <c r="AD116" t="s">
        <v>6</v>
      </c>
      <c r="AE116" t="s">
        <v>816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817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818</v>
      </c>
      <c r="H117" s="7" t="s">
        <v>819</v>
      </c>
      <c r="I117" s="7" t="s">
        <v>75</v>
      </c>
      <c r="J117" s="7" t="s">
        <v>2</v>
      </c>
      <c r="K117" s="7" t="s">
        <v>820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416</v>
      </c>
      <c r="Q117" s="7"/>
      <c r="R117" s="9" t="s">
        <v>316</v>
      </c>
      <c r="S117" s="10" t="s">
        <v>19</v>
      </c>
      <c r="T117" s="7"/>
      <c r="U117" s="9" t="s">
        <v>19</v>
      </c>
      <c r="V117" s="9" t="s">
        <v>316</v>
      </c>
      <c r="W117" s="10" t="s">
        <v>317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318</v>
      </c>
      <c r="AD117" t="s">
        <v>6</v>
      </c>
      <c r="AE117" t="s">
        <v>347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822</v>
      </c>
      <c r="H118" s="7" t="s">
        <v>823</v>
      </c>
      <c r="I118" s="7" t="s">
        <v>75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416</v>
      </c>
      <c r="Q118" s="7"/>
      <c r="R118" s="9" t="s">
        <v>358</v>
      </c>
      <c r="S118" s="10" t="s">
        <v>19</v>
      </c>
      <c r="T118" s="7"/>
      <c r="U118" s="9" t="s">
        <v>19</v>
      </c>
      <c r="V118" s="9" t="s">
        <v>358</v>
      </c>
      <c r="W118" s="10" t="s">
        <v>517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825</v>
      </c>
      <c r="AD118" t="s">
        <v>6</v>
      </c>
      <c r="AE118" t="s">
        <v>826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828</v>
      </c>
      <c r="H119" s="7" t="s">
        <v>829</v>
      </c>
      <c r="I119" s="7" t="s">
        <v>75</v>
      </c>
      <c r="J119" s="7" t="s">
        <v>2</v>
      </c>
      <c r="K119" s="7" t="s">
        <v>830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416</v>
      </c>
      <c r="Q119" s="7"/>
      <c r="R119" s="9" t="s">
        <v>831</v>
      </c>
      <c r="S119" s="10" t="s">
        <v>19</v>
      </c>
      <c r="T119" s="7"/>
      <c r="U119" s="9" t="s">
        <v>19</v>
      </c>
      <c r="V119" s="9" t="s">
        <v>831</v>
      </c>
      <c r="W119" s="10" t="s">
        <v>374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345</v>
      </c>
      <c r="AD119" t="s">
        <v>6</v>
      </c>
      <c r="AE119" t="s">
        <v>347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832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833</v>
      </c>
      <c r="H120" s="7" t="s">
        <v>834</v>
      </c>
      <c r="I120" s="7" t="s">
        <v>75</v>
      </c>
      <c r="J120" s="7" t="s">
        <v>2</v>
      </c>
      <c r="K120" s="7" t="s">
        <v>835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416</v>
      </c>
      <c r="Q120" s="7"/>
      <c r="R120" s="9" t="s">
        <v>836</v>
      </c>
      <c r="S120" s="10" t="s">
        <v>19</v>
      </c>
      <c r="T120" s="7"/>
      <c r="U120" s="9" t="s">
        <v>19</v>
      </c>
      <c r="V120" s="9" t="s">
        <v>836</v>
      </c>
      <c r="W120" s="10" t="s">
        <v>750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837</v>
      </c>
      <c r="AD120" t="s">
        <v>6</v>
      </c>
      <c r="AE120" t="s">
        <v>635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838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839</v>
      </c>
      <c r="H121" s="7" t="s">
        <v>840</v>
      </c>
      <c r="I121" s="7" t="s">
        <v>75</v>
      </c>
      <c r="J121" s="7" t="s">
        <v>2</v>
      </c>
      <c r="K121" s="7" t="s">
        <v>841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416</v>
      </c>
      <c r="Q121" s="7"/>
      <c r="R121" s="9" t="s">
        <v>688</v>
      </c>
      <c r="S121" s="10" t="s">
        <v>19</v>
      </c>
      <c r="T121" s="7"/>
      <c r="U121" s="9" t="s">
        <v>19</v>
      </c>
      <c r="V121" s="9" t="s">
        <v>688</v>
      </c>
      <c r="W121" s="10" t="s">
        <v>842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523</v>
      </c>
      <c r="AD121" t="s">
        <v>6</v>
      </c>
      <c r="AE121" t="s">
        <v>843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844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845</v>
      </c>
      <c r="H122" s="7" t="s">
        <v>846</v>
      </c>
      <c r="I122" s="7" t="s">
        <v>75</v>
      </c>
      <c r="J122" s="7" t="s">
        <v>2</v>
      </c>
      <c r="K122" s="7" t="s">
        <v>847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416</v>
      </c>
      <c r="Q122" s="7"/>
      <c r="R122" s="9" t="s">
        <v>848</v>
      </c>
      <c r="S122" s="10" t="s">
        <v>19</v>
      </c>
      <c r="T122" s="7"/>
      <c r="U122" s="9" t="s">
        <v>19</v>
      </c>
      <c r="V122" s="9" t="s">
        <v>848</v>
      </c>
      <c r="W122" s="10" t="s">
        <v>325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849</v>
      </c>
      <c r="AD122" t="s">
        <v>6</v>
      </c>
      <c r="AE122" t="s">
        <v>850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851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852</v>
      </c>
      <c r="H123" s="7" t="s">
        <v>853</v>
      </c>
      <c r="I123" s="7" t="s">
        <v>75</v>
      </c>
      <c r="J123" s="7" t="s">
        <v>2</v>
      </c>
      <c r="K123" s="7" t="s">
        <v>854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416</v>
      </c>
      <c r="Q123" s="7"/>
      <c r="R123" s="9" t="s">
        <v>316</v>
      </c>
      <c r="S123" s="10" t="s">
        <v>19</v>
      </c>
      <c r="T123" s="7"/>
      <c r="U123" s="9" t="s">
        <v>19</v>
      </c>
      <c r="V123" s="9" t="s">
        <v>316</v>
      </c>
      <c r="W123" s="10" t="s">
        <v>317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318</v>
      </c>
      <c r="AD123" t="s">
        <v>6</v>
      </c>
      <c r="AE123" t="s">
        <v>643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855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856</v>
      </c>
      <c r="H124" s="7" t="s">
        <v>857</v>
      </c>
      <c r="I124" s="7" t="s">
        <v>75</v>
      </c>
      <c r="J124" s="7" t="s">
        <v>2</v>
      </c>
      <c r="K124" s="7" t="s">
        <v>858</v>
      </c>
      <c r="L124" s="7">
        <v>1</v>
      </c>
      <c r="M124" s="7">
        <v>1</v>
      </c>
      <c r="N124" s="7" t="s">
        <v>859</v>
      </c>
      <c r="O124" s="7" t="s">
        <v>78</v>
      </c>
      <c r="P124" s="7" t="s">
        <v>416</v>
      </c>
      <c r="Q124" s="7"/>
      <c r="R124" s="9" t="s">
        <v>425</v>
      </c>
      <c r="S124" s="10" t="s">
        <v>19</v>
      </c>
      <c r="T124" s="7"/>
      <c r="U124" s="9" t="s">
        <v>19</v>
      </c>
      <c r="V124" s="9" t="s">
        <v>425</v>
      </c>
      <c r="W124" s="10" t="s">
        <v>426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427</v>
      </c>
      <c r="AD124" t="s">
        <v>6</v>
      </c>
      <c r="AE124" t="s">
        <v>860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861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862</v>
      </c>
      <c r="H125" s="7" t="s">
        <v>863</v>
      </c>
      <c r="I125" s="7" t="s">
        <v>75</v>
      </c>
      <c r="J125" s="7" t="s">
        <v>2</v>
      </c>
      <c r="K125" s="7" t="s">
        <v>864</v>
      </c>
      <c r="L125" s="7">
        <v>2</v>
      </c>
      <c r="M125" s="7">
        <v>3</v>
      </c>
      <c r="N125" s="7" t="s">
        <v>859</v>
      </c>
      <c r="O125" s="7" t="s">
        <v>117</v>
      </c>
      <c r="P125" s="7" t="s">
        <v>416</v>
      </c>
      <c r="Q125" s="7"/>
      <c r="R125" s="9" t="s">
        <v>865</v>
      </c>
      <c r="S125" s="10" t="s">
        <v>19</v>
      </c>
      <c r="T125" s="7"/>
      <c r="U125" s="9" t="s">
        <v>19</v>
      </c>
      <c r="V125" s="9" t="s">
        <v>865</v>
      </c>
      <c r="W125" s="10" t="s">
        <v>866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867</v>
      </c>
      <c r="AD125" t="s">
        <v>6</v>
      </c>
      <c r="AE125" t="s">
        <v>868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869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870</v>
      </c>
      <c r="H126" s="7" t="s">
        <v>871</v>
      </c>
      <c r="I126" s="7" t="s">
        <v>75</v>
      </c>
      <c r="J126" s="7" t="s">
        <v>2</v>
      </c>
      <c r="K126" s="7" t="s">
        <v>872</v>
      </c>
      <c r="L126" s="7">
        <v>2</v>
      </c>
      <c r="M126" s="7">
        <v>3</v>
      </c>
      <c r="N126" s="7" t="s">
        <v>136</v>
      </c>
      <c r="O126" s="7" t="s">
        <v>117</v>
      </c>
      <c r="P126" s="7" t="s">
        <v>416</v>
      </c>
      <c r="Q126" s="7"/>
      <c r="R126" s="9" t="s">
        <v>873</v>
      </c>
      <c r="S126" s="10" t="s">
        <v>19</v>
      </c>
      <c r="T126" s="7"/>
      <c r="U126" s="9" t="s">
        <v>19</v>
      </c>
      <c r="V126" s="9" t="s">
        <v>873</v>
      </c>
      <c r="W126" s="10" t="s">
        <v>559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874</v>
      </c>
      <c r="AD126" t="s">
        <v>6</v>
      </c>
      <c r="AE126" t="s">
        <v>273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875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876</v>
      </c>
      <c r="H127" s="7" t="s">
        <v>877</v>
      </c>
      <c r="I127" s="7" t="s">
        <v>75</v>
      </c>
      <c r="J127" s="7" t="s">
        <v>2</v>
      </c>
      <c r="K127" s="7" t="s">
        <v>878</v>
      </c>
      <c r="L127" s="7">
        <v>2</v>
      </c>
      <c r="M127" s="7">
        <v>4</v>
      </c>
      <c r="N127" s="7" t="s">
        <v>170</v>
      </c>
      <c r="O127" s="7" t="s">
        <v>211</v>
      </c>
      <c r="P127" s="7" t="s">
        <v>416</v>
      </c>
      <c r="Q127" s="7"/>
      <c r="R127" s="9" t="s">
        <v>879</v>
      </c>
      <c r="S127" s="10" t="s">
        <v>19</v>
      </c>
      <c r="T127" s="7"/>
      <c r="U127" s="9" t="s">
        <v>19</v>
      </c>
      <c r="V127" s="9" t="s">
        <v>879</v>
      </c>
      <c r="W127" s="10" t="s">
        <v>880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881</v>
      </c>
      <c r="AD127" t="s">
        <v>6</v>
      </c>
      <c r="AE127" t="s">
        <v>882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883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884</v>
      </c>
      <c r="H128" s="7" t="s">
        <v>885</v>
      </c>
      <c r="I128" s="7" t="s">
        <v>75</v>
      </c>
      <c r="J128" s="7" t="s">
        <v>2</v>
      </c>
      <c r="K128" s="7" t="s">
        <v>886</v>
      </c>
      <c r="L128" s="7">
        <v>1</v>
      </c>
      <c r="M128" s="7">
        <v>1</v>
      </c>
      <c r="N128" s="7" t="s">
        <v>170</v>
      </c>
      <c r="O128" s="7" t="s">
        <v>78</v>
      </c>
      <c r="P128" s="7" t="s">
        <v>416</v>
      </c>
      <c r="Q128" s="7"/>
      <c r="R128" s="9" t="s">
        <v>626</v>
      </c>
      <c r="S128" s="10" t="s">
        <v>19</v>
      </c>
      <c r="T128" s="7"/>
      <c r="U128" s="9" t="s">
        <v>19</v>
      </c>
      <c r="V128" s="9" t="s">
        <v>626</v>
      </c>
      <c r="W128" s="10" t="s">
        <v>627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628</v>
      </c>
      <c r="AD128" t="s">
        <v>6</v>
      </c>
      <c r="AE128" t="s">
        <v>887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888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889</v>
      </c>
      <c r="H129" s="7" t="s">
        <v>890</v>
      </c>
      <c r="I129" s="7" t="s">
        <v>75</v>
      </c>
      <c r="J129" s="7" t="s">
        <v>2</v>
      </c>
      <c r="K129" s="7" t="s">
        <v>891</v>
      </c>
      <c r="L129" s="7">
        <v>1</v>
      </c>
      <c r="M129" s="7">
        <v>1</v>
      </c>
      <c r="N129" s="7" t="s">
        <v>127</v>
      </c>
      <c r="O129" s="7" t="s">
        <v>78</v>
      </c>
      <c r="P129" s="7" t="s">
        <v>416</v>
      </c>
      <c r="Q129" s="7"/>
      <c r="R129" s="9" t="s">
        <v>892</v>
      </c>
      <c r="S129" s="10" t="s">
        <v>19</v>
      </c>
      <c r="T129" s="7"/>
      <c r="U129" s="9" t="s">
        <v>19</v>
      </c>
      <c r="V129" s="9" t="s">
        <v>892</v>
      </c>
      <c r="W129" s="10" t="s">
        <v>893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894</v>
      </c>
      <c r="AD129" t="s">
        <v>6</v>
      </c>
      <c r="AE129" t="s">
        <v>121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895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896</v>
      </c>
      <c r="H130" s="7" t="s">
        <v>897</v>
      </c>
      <c r="I130" s="7" t="s">
        <v>75</v>
      </c>
      <c r="J130" s="7" t="s">
        <v>2</v>
      </c>
      <c r="K130" s="7" t="s">
        <v>898</v>
      </c>
      <c r="L130" s="7">
        <v>1</v>
      </c>
      <c r="M130" s="7">
        <v>2</v>
      </c>
      <c r="N130" s="7" t="s">
        <v>77</v>
      </c>
      <c r="O130" s="7" t="s">
        <v>77</v>
      </c>
      <c r="P130" s="7" t="s">
        <v>416</v>
      </c>
      <c r="Q130" s="7"/>
      <c r="R130" s="9" t="s">
        <v>899</v>
      </c>
      <c r="S130" s="10" t="s">
        <v>19</v>
      </c>
      <c r="T130" s="7"/>
      <c r="U130" s="9" t="s">
        <v>19</v>
      </c>
      <c r="V130" s="9" t="s">
        <v>899</v>
      </c>
      <c r="W130" s="10" t="s">
        <v>219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892</v>
      </c>
      <c r="AD130" t="s">
        <v>6</v>
      </c>
      <c r="AE130" t="s">
        <v>347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900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660</v>
      </c>
      <c r="H131" s="7" t="s">
        <v>661</v>
      </c>
      <c r="I131" s="7" t="s">
        <v>75</v>
      </c>
      <c r="J131" s="7" t="s">
        <v>2</v>
      </c>
      <c r="K131" s="7" t="s">
        <v>901</v>
      </c>
      <c r="L131" s="7">
        <v>1</v>
      </c>
      <c r="M131" s="7">
        <v>1</v>
      </c>
      <c r="N131" s="7" t="s">
        <v>77</v>
      </c>
      <c r="O131" s="7" t="s">
        <v>78</v>
      </c>
      <c r="P131" s="7" t="s">
        <v>416</v>
      </c>
      <c r="Q131" s="7"/>
      <c r="R131" s="9" t="s">
        <v>902</v>
      </c>
      <c r="S131" s="10" t="s">
        <v>19</v>
      </c>
      <c r="T131" s="7"/>
      <c r="U131" s="9" t="s">
        <v>19</v>
      </c>
      <c r="V131" s="9" t="s">
        <v>902</v>
      </c>
      <c r="W131" s="10" t="s">
        <v>687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903</v>
      </c>
      <c r="AD131" t="s">
        <v>6</v>
      </c>
      <c r="AE131" t="s">
        <v>82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904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905</v>
      </c>
      <c r="H132" s="7" t="s">
        <v>906</v>
      </c>
      <c r="I132" s="7" t="s">
        <v>75</v>
      </c>
      <c r="J132" s="7" t="s">
        <v>2</v>
      </c>
      <c r="K132" s="7" t="s">
        <v>907</v>
      </c>
      <c r="L132" s="7">
        <v>1</v>
      </c>
      <c r="M132" s="7">
        <v>1</v>
      </c>
      <c r="N132" s="7" t="s">
        <v>77</v>
      </c>
      <c r="O132" s="7" t="s">
        <v>78</v>
      </c>
      <c r="P132" s="7" t="s">
        <v>416</v>
      </c>
      <c r="Q132" s="7"/>
      <c r="R132" s="9" t="s">
        <v>908</v>
      </c>
      <c r="S132" s="10" t="s">
        <v>19</v>
      </c>
      <c r="T132" s="7"/>
      <c r="U132" s="9" t="s">
        <v>19</v>
      </c>
      <c r="V132" s="9" t="s">
        <v>908</v>
      </c>
      <c r="W132" s="10" t="s">
        <v>893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711</v>
      </c>
      <c r="AD132" t="s">
        <v>6</v>
      </c>
      <c r="AE132" t="s">
        <v>909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910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911</v>
      </c>
      <c r="H133" s="7" t="s">
        <v>912</v>
      </c>
      <c r="I133" s="7" t="s">
        <v>75</v>
      </c>
      <c r="J133" s="7" t="s">
        <v>2</v>
      </c>
      <c r="K133" s="7" t="s">
        <v>913</v>
      </c>
      <c r="L133" s="7">
        <v>1</v>
      </c>
      <c r="M133" s="7">
        <v>1</v>
      </c>
      <c r="N133" s="7" t="s">
        <v>77</v>
      </c>
      <c r="O133" s="7" t="s">
        <v>78</v>
      </c>
      <c r="P133" s="7" t="s">
        <v>416</v>
      </c>
      <c r="Q133" s="7"/>
      <c r="R133" s="9" t="s">
        <v>914</v>
      </c>
      <c r="S133" s="10" t="s">
        <v>19</v>
      </c>
      <c r="T133" s="7"/>
      <c r="U133" s="9" t="s">
        <v>19</v>
      </c>
      <c r="V133" s="9" t="s">
        <v>914</v>
      </c>
      <c r="W133" s="10" t="s">
        <v>744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915</v>
      </c>
      <c r="AD133" t="s">
        <v>6</v>
      </c>
      <c r="AE133" t="s">
        <v>916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917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918</v>
      </c>
      <c r="H134" s="7" t="s">
        <v>919</v>
      </c>
      <c r="I134" s="7" t="s">
        <v>75</v>
      </c>
      <c r="J134" s="7" t="s">
        <v>2</v>
      </c>
      <c r="K134" s="7" t="s">
        <v>920</v>
      </c>
      <c r="L134" s="7">
        <v>1</v>
      </c>
      <c r="M134" s="7">
        <v>1</v>
      </c>
      <c r="N134" s="7" t="s">
        <v>211</v>
      </c>
      <c r="O134" s="7" t="s">
        <v>78</v>
      </c>
      <c r="P134" s="7" t="s">
        <v>416</v>
      </c>
      <c r="Q134" s="7"/>
      <c r="R134" s="9" t="s">
        <v>427</v>
      </c>
      <c r="S134" s="10" t="s">
        <v>19</v>
      </c>
      <c r="T134" s="7"/>
      <c r="U134" s="9" t="s">
        <v>19</v>
      </c>
      <c r="V134" s="9" t="s">
        <v>427</v>
      </c>
      <c r="W134" s="10" t="s">
        <v>842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866</v>
      </c>
      <c r="AD134" t="s">
        <v>6</v>
      </c>
      <c r="AE134" t="s">
        <v>635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921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922</v>
      </c>
      <c r="H135" s="7" t="s">
        <v>923</v>
      </c>
      <c r="I135" s="7" t="s">
        <v>75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416</v>
      </c>
      <c r="Q135" s="7"/>
      <c r="R135" s="9" t="s">
        <v>345</v>
      </c>
      <c r="S135" s="10" t="s">
        <v>19</v>
      </c>
      <c r="T135" s="7"/>
      <c r="U135" s="9" t="s">
        <v>19</v>
      </c>
      <c r="V135" s="9" t="s">
        <v>345</v>
      </c>
      <c r="W135" s="10" t="s">
        <v>89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346</v>
      </c>
      <c r="AD135" t="s">
        <v>6</v>
      </c>
      <c r="AE135" t="s">
        <v>925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926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927</v>
      </c>
      <c r="H136" s="7" t="s">
        <v>928</v>
      </c>
      <c r="I136" s="7" t="s">
        <v>75</v>
      </c>
      <c r="J136" s="7" t="s">
        <v>2</v>
      </c>
      <c r="K136" s="7" t="s">
        <v>929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416</v>
      </c>
      <c r="Q136" s="7"/>
      <c r="R136" s="9" t="s">
        <v>930</v>
      </c>
      <c r="S136" s="10" t="s">
        <v>19</v>
      </c>
      <c r="T136" s="7"/>
      <c r="U136" s="9" t="s">
        <v>19</v>
      </c>
      <c r="V136" s="9" t="s">
        <v>930</v>
      </c>
      <c r="W136" s="10" t="s">
        <v>98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931</v>
      </c>
      <c r="AD136" t="s">
        <v>6</v>
      </c>
      <c r="AE136" t="s">
        <v>932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933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934</v>
      </c>
      <c r="H137" s="7" t="s">
        <v>935</v>
      </c>
      <c r="I137" s="7" t="s">
        <v>75</v>
      </c>
      <c r="J137" s="7" t="s">
        <v>2</v>
      </c>
      <c r="K137" s="7" t="s">
        <v>936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416</v>
      </c>
      <c r="Q137" s="7"/>
      <c r="R137" s="9" t="s">
        <v>418</v>
      </c>
      <c r="S137" s="10" t="s">
        <v>19</v>
      </c>
      <c r="T137" s="7"/>
      <c r="U137" s="9" t="s">
        <v>19</v>
      </c>
      <c r="V137" s="9" t="s">
        <v>418</v>
      </c>
      <c r="W137" s="10" t="s">
        <v>459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460</v>
      </c>
      <c r="AD137" t="s">
        <v>6</v>
      </c>
      <c r="AE137" t="s">
        <v>347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937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938</v>
      </c>
      <c r="H138" s="7" t="s">
        <v>939</v>
      </c>
      <c r="I138" s="7" t="s">
        <v>75</v>
      </c>
      <c r="J138" s="7" t="s">
        <v>2</v>
      </c>
      <c r="K138" s="7" t="s">
        <v>940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416</v>
      </c>
      <c r="Q138" s="7"/>
      <c r="R138" s="9" t="s">
        <v>460</v>
      </c>
      <c r="S138" s="10" t="s">
        <v>19</v>
      </c>
      <c r="T138" s="7"/>
      <c r="U138" s="9" t="s">
        <v>19</v>
      </c>
      <c r="V138" s="9" t="s">
        <v>460</v>
      </c>
      <c r="W138" s="10" t="s">
        <v>272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941</v>
      </c>
      <c r="AD138" t="s">
        <v>6</v>
      </c>
      <c r="AE138" t="s">
        <v>942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943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944</v>
      </c>
      <c r="H139" s="7" t="s">
        <v>945</v>
      </c>
      <c r="I139" s="7" t="s">
        <v>75</v>
      </c>
      <c r="J139" s="7" t="s">
        <v>2</v>
      </c>
      <c r="K139" s="7" t="s">
        <v>946</v>
      </c>
      <c r="L139" s="7">
        <v>2</v>
      </c>
      <c r="M139" s="7">
        <v>1</v>
      </c>
      <c r="N139" s="7" t="s">
        <v>78</v>
      </c>
      <c r="O139" s="7" t="s">
        <v>78</v>
      </c>
      <c r="P139" s="7" t="s">
        <v>416</v>
      </c>
      <c r="Q139" s="7"/>
      <c r="R139" s="9" t="s">
        <v>947</v>
      </c>
      <c r="S139" s="10" t="s">
        <v>19</v>
      </c>
      <c r="T139" s="7"/>
      <c r="U139" s="9" t="s">
        <v>19</v>
      </c>
      <c r="V139" s="9" t="s">
        <v>947</v>
      </c>
      <c r="W139" s="10" t="s">
        <v>164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686</v>
      </c>
      <c r="AD139" t="s">
        <v>6</v>
      </c>
      <c r="AE139" t="s">
        <v>948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949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950</v>
      </c>
      <c r="H140" s="7" t="s">
        <v>951</v>
      </c>
      <c r="I140" s="7" t="s">
        <v>75</v>
      </c>
      <c r="J140" s="7" t="s">
        <v>2</v>
      </c>
      <c r="K140" s="7" t="s">
        <v>952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416</v>
      </c>
      <c r="Q140" s="7"/>
      <c r="R140" s="9" t="s">
        <v>250</v>
      </c>
      <c r="S140" s="10" t="s">
        <v>19</v>
      </c>
      <c r="T140" s="7"/>
      <c r="U140" s="9" t="s">
        <v>19</v>
      </c>
      <c r="V140" s="9" t="s">
        <v>250</v>
      </c>
      <c r="W140" s="10" t="s">
        <v>251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252</v>
      </c>
      <c r="AD140" t="s">
        <v>6</v>
      </c>
      <c r="AE140" t="s">
        <v>601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953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954</v>
      </c>
      <c r="H141" s="7" t="s">
        <v>955</v>
      </c>
      <c r="I141" s="7" t="s">
        <v>75</v>
      </c>
      <c r="J141" s="7" t="s">
        <v>2</v>
      </c>
      <c r="K141" s="7" t="s">
        <v>956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416</v>
      </c>
      <c r="Q141" s="7"/>
      <c r="R141" s="9" t="s">
        <v>331</v>
      </c>
      <c r="S141" s="10" t="s">
        <v>19</v>
      </c>
      <c r="T141" s="7"/>
      <c r="U141" s="9" t="s">
        <v>19</v>
      </c>
      <c r="V141" s="9" t="s">
        <v>331</v>
      </c>
      <c r="W141" s="10" t="s">
        <v>332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333</v>
      </c>
      <c r="AD141" t="s">
        <v>6</v>
      </c>
      <c r="AE141" t="s">
        <v>347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957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958</v>
      </c>
      <c r="H142" s="7" t="s">
        <v>959</v>
      </c>
      <c r="I142" s="7" t="s">
        <v>75</v>
      </c>
      <c r="J142" s="7" t="s">
        <v>2</v>
      </c>
      <c r="K142" s="7" t="s">
        <v>960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416</v>
      </c>
      <c r="Q142" s="7"/>
      <c r="R142" s="9" t="s">
        <v>961</v>
      </c>
      <c r="S142" s="10" t="s">
        <v>19</v>
      </c>
      <c r="T142" s="7"/>
      <c r="U142" s="9" t="s">
        <v>19</v>
      </c>
      <c r="V142" s="9" t="s">
        <v>961</v>
      </c>
      <c r="W142" s="10" t="s">
        <v>272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357</v>
      </c>
      <c r="AD142" t="s">
        <v>6</v>
      </c>
      <c r="AE142" t="s">
        <v>962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963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964</v>
      </c>
      <c r="H143" s="7" t="s">
        <v>965</v>
      </c>
      <c r="I143" s="7" t="s">
        <v>75</v>
      </c>
      <c r="J143" s="7" t="s">
        <v>2</v>
      </c>
      <c r="K143" s="7" t="s">
        <v>966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416</v>
      </c>
      <c r="Q143" s="7"/>
      <c r="R143" s="9" t="s">
        <v>967</v>
      </c>
      <c r="S143" s="10" t="s">
        <v>19</v>
      </c>
      <c r="T143" s="7"/>
      <c r="U143" s="9" t="s">
        <v>19</v>
      </c>
      <c r="V143" s="9" t="s">
        <v>967</v>
      </c>
      <c r="W143" s="10" t="s">
        <v>204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968</v>
      </c>
      <c r="AD143" t="s">
        <v>6</v>
      </c>
      <c r="AE143" t="s">
        <v>121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969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970</v>
      </c>
      <c r="H144" s="7" t="s">
        <v>971</v>
      </c>
      <c r="I144" s="7" t="s">
        <v>75</v>
      </c>
      <c r="J144" s="7" t="s">
        <v>2</v>
      </c>
      <c r="K144" s="7" t="s">
        <v>972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416</v>
      </c>
      <c r="Q144" s="7"/>
      <c r="R144" s="9" t="s">
        <v>973</v>
      </c>
      <c r="S144" s="10" t="s">
        <v>19</v>
      </c>
      <c r="T144" s="7"/>
      <c r="U144" s="9" t="s">
        <v>19</v>
      </c>
      <c r="V144" s="9" t="s">
        <v>973</v>
      </c>
      <c r="W144" s="10" t="s">
        <v>974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975</v>
      </c>
      <c r="AD144" t="s">
        <v>6</v>
      </c>
      <c r="AE144" t="s">
        <v>976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977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978</v>
      </c>
      <c r="H145" s="7" t="s">
        <v>979</v>
      </c>
      <c r="I145" s="7" t="s">
        <v>75</v>
      </c>
      <c r="J145" s="7" t="s">
        <v>2</v>
      </c>
      <c r="K145" s="7" t="s">
        <v>980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416</v>
      </c>
      <c r="Q145" s="7"/>
      <c r="R145" s="9" t="s">
        <v>981</v>
      </c>
      <c r="S145" s="10" t="s">
        <v>19</v>
      </c>
      <c r="T145" s="7"/>
      <c r="U145" s="9" t="s">
        <v>19</v>
      </c>
      <c r="V145" s="9" t="s">
        <v>981</v>
      </c>
      <c r="W145" s="10" t="s">
        <v>842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982</v>
      </c>
      <c r="AD145" t="s">
        <v>6</v>
      </c>
      <c r="AE145" t="s">
        <v>983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984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889</v>
      </c>
      <c r="H146" s="7" t="s">
        <v>890</v>
      </c>
      <c r="I146" s="7" t="s">
        <v>75</v>
      </c>
      <c r="J146" s="7" t="s">
        <v>2</v>
      </c>
      <c r="K146" s="7" t="s">
        <v>985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416</v>
      </c>
      <c r="Q146" s="7"/>
      <c r="R146" s="9" t="s">
        <v>986</v>
      </c>
      <c r="S146" s="10" t="s">
        <v>19</v>
      </c>
      <c r="T146" s="7"/>
      <c r="U146" s="9" t="s">
        <v>19</v>
      </c>
      <c r="V146" s="9" t="s">
        <v>986</v>
      </c>
      <c r="W146" s="10" t="s">
        <v>426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987</v>
      </c>
      <c r="AD146" t="s">
        <v>6</v>
      </c>
      <c r="AE146" t="s">
        <v>468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988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989</v>
      </c>
      <c r="H147" s="7" t="s">
        <v>990</v>
      </c>
      <c r="I147" s="7" t="s">
        <v>75</v>
      </c>
      <c r="J147" s="7" t="s">
        <v>2</v>
      </c>
      <c r="K147" s="7" t="s">
        <v>991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416</v>
      </c>
      <c r="Q147" s="7"/>
      <c r="R147" s="9" t="s">
        <v>716</v>
      </c>
      <c r="S147" s="10" t="s">
        <v>19</v>
      </c>
      <c r="T147" s="7"/>
      <c r="U147" s="9" t="s">
        <v>19</v>
      </c>
      <c r="V147" s="9" t="s">
        <v>716</v>
      </c>
      <c r="W147" s="10" t="s">
        <v>317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717</v>
      </c>
      <c r="AD147" t="s">
        <v>6</v>
      </c>
      <c r="AE147" t="s">
        <v>992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993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994</v>
      </c>
      <c r="H148" s="7" t="s">
        <v>995</v>
      </c>
      <c r="I148" s="7" t="s">
        <v>75</v>
      </c>
      <c r="J148" s="7" t="s">
        <v>2</v>
      </c>
      <c r="K148" s="7" t="s">
        <v>996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416</v>
      </c>
      <c r="Q148" s="7"/>
      <c r="R148" s="9" t="s">
        <v>357</v>
      </c>
      <c r="S148" s="10" t="s">
        <v>19</v>
      </c>
      <c r="T148" s="7"/>
      <c r="U148" s="9" t="s">
        <v>19</v>
      </c>
      <c r="V148" s="9" t="s">
        <v>357</v>
      </c>
      <c r="W148" s="10" t="s">
        <v>111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358</v>
      </c>
      <c r="AD148" t="s">
        <v>6</v>
      </c>
      <c r="AE148" t="s">
        <v>82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997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998</v>
      </c>
      <c r="H149" s="7" t="s">
        <v>999</v>
      </c>
      <c r="I149" s="7" t="s">
        <v>75</v>
      </c>
      <c r="J149" s="7" t="s">
        <v>2</v>
      </c>
      <c r="K149" s="7" t="s">
        <v>1000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416</v>
      </c>
      <c r="Q149" s="7"/>
      <c r="R149" s="9" t="s">
        <v>504</v>
      </c>
      <c r="S149" s="10" t="s">
        <v>19</v>
      </c>
      <c r="T149" s="7"/>
      <c r="U149" s="9" t="s">
        <v>19</v>
      </c>
      <c r="V149" s="9" t="s">
        <v>504</v>
      </c>
      <c r="W149" s="10" t="s">
        <v>627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286</v>
      </c>
      <c r="AD149" t="s">
        <v>6</v>
      </c>
      <c r="AE149" t="s">
        <v>1001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1002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1003</v>
      </c>
      <c r="H150" s="7" t="s">
        <v>1004</v>
      </c>
      <c r="I150" s="7" t="s">
        <v>75</v>
      </c>
      <c r="J150" s="7" t="s">
        <v>2</v>
      </c>
      <c r="K150" s="7" t="s">
        <v>1005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416</v>
      </c>
      <c r="Q150" s="7"/>
      <c r="R150" s="9" t="s">
        <v>357</v>
      </c>
      <c r="S150" s="10" t="s">
        <v>19</v>
      </c>
      <c r="T150" s="7"/>
      <c r="U150" s="9" t="s">
        <v>19</v>
      </c>
      <c r="V150" s="9" t="s">
        <v>357</v>
      </c>
      <c r="W150" s="10" t="s">
        <v>111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358</v>
      </c>
      <c r="AD150" t="s">
        <v>6</v>
      </c>
      <c r="AE150" t="s">
        <v>1006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1007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1008</v>
      </c>
      <c r="H151" s="7" t="s">
        <v>1009</v>
      </c>
      <c r="I151" s="7" t="s">
        <v>75</v>
      </c>
      <c r="J151" s="7" t="s">
        <v>2</v>
      </c>
      <c r="K151" s="7" t="s">
        <v>1010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416</v>
      </c>
      <c r="Q151" s="7"/>
      <c r="R151" s="9" t="s">
        <v>480</v>
      </c>
      <c r="S151" s="10" t="s">
        <v>19</v>
      </c>
      <c r="T151" s="7"/>
      <c r="U151" s="9" t="s">
        <v>19</v>
      </c>
      <c r="V151" s="9" t="s">
        <v>480</v>
      </c>
      <c r="W151" s="10" t="s">
        <v>459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481</v>
      </c>
      <c r="AD151" t="s">
        <v>6</v>
      </c>
      <c r="AE151" t="s">
        <v>1011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1012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1013</v>
      </c>
      <c r="H152" s="7" t="s">
        <v>1014</v>
      </c>
      <c r="I152" s="7" t="s">
        <v>75</v>
      </c>
      <c r="J152" s="7" t="s">
        <v>2</v>
      </c>
      <c r="K152" s="7" t="s">
        <v>1015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416</v>
      </c>
      <c r="Q152" s="7"/>
      <c r="R152" s="9" t="s">
        <v>1016</v>
      </c>
      <c r="S152" s="10" t="s">
        <v>19</v>
      </c>
      <c r="T152" s="7"/>
      <c r="U152" s="9" t="s">
        <v>19</v>
      </c>
      <c r="V152" s="9" t="s">
        <v>1016</v>
      </c>
      <c r="W152" s="10" t="s">
        <v>401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381</v>
      </c>
      <c r="AD152" t="s">
        <v>6</v>
      </c>
      <c r="AE152" t="s">
        <v>505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1017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1018</v>
      </c>
      <c r="H153" s="7" t="s">
        <v>1019</v>
      </c>
      <c r="I153" s="7" t="s">
        <v>75</v>
      </c>
      <c r="J153" s="7" t="s">
        <v>2</v>
      </c>
      <c r="K153" s="7" t="s">
        <v>1020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416</v>
      </c>
      <c r="Q153" s="7"/>
      <c r="R153" s="9" t="s">
        <v>866</v>
      </c>
      <c r="S153" s="10" t="s">
        <v>19</v>
      </c>
      <c r="T153" s="7"/>
      <c r="U153" s="9" t="s">
        <v>19</v>
      </c>
      <c r="V153" s="9" t="s">
        <v>866</v>
      </c>
      <c r="W153" s="10" t="s">
        <v>511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1021</v>
      </c>
      <c r="AD153" t="s">
        <v>6</v>
      </c>
      <c r="AE153" t="s">
        <v>82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1022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1023</v>
      </c>
      <c r="H154" s="7" t="s">
        <v>1024</v>
      </c>
      <c r="I154" s="7" t="s">
        <v>75</v>
      </c>
      <c r="J154" s="7" t="s">
        <v>2</v>
      </c>
      <c r="K154" s="7" t="s">
        <v>1025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416</v>
      </c>
      <c r="Q154" s="7"/>
      <c r="R154" s="9" t="s">
        <v>554</v>
      </c>
      <c r="S154" s="10" t="s">
        <v>19</v>
      </c>
      <c r="T154" s="7"/>
      <c r="U154" s="9" t="s">
        <v>19</v>
      </c>
      <c r="V154" s="9" t="s">
        <v>554</v>
      </c>
      <c r="W154" s="10" t="s">
        <v>517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1026</v>
      </c>
      <c r="AD154" t="s">
        <v>6</v>
      </c>
      <c r="AE154" t="s">
        <v>493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1027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1028</v>
      </c>
      <c r="H155" s="7" t="s">
        <v>1029</v>
      </c>
      <c r="I155" s="7" t="s">
        <v>75</v>
      </c>
      <c r="J155" s="7" t="s">
        <v>2</v>
      </c>
      <c r="K155" s="7" t="s">
        <v>1030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416</v>
      </c>
      <c r="Q155" s="7"/>
      <c r="R155" s="9" t="s">
        <v>1016</v>
      </c>
      <c r="S155" s="10" t="s">
        <v>19</v>
      </c>
      <c r="T155" s="7"/>
      <c r="U155" s="9" t="s">
        <v>19</v>
      </c>
      <c r="V155" s="9" t="s">
        <v>1016</v>
      </c>
      <c r="W155" s="10" t="s">
        <v>401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381</v>
      </c>
      <c r="AD155" t="s">
        <v>6</v>
      </c>
      <c r="AE155" t="s">
        <v>505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1031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1032</v>
      </c>
      <c r="H156" s="7" t="s">
        <v>1033</v>
      </c>
      <c r="I156" s="7" t="s">
        <v>75</v>
      </c>
      <c r="J156" s="7" t="s">
        <v>2</v>
      </c>
      <c r="K156" s="7" t="s">
        <v>1034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416</v>
      </c>
      <c r="Q156" s="7"/>
      <c r="R156" s="9" t="s">
        <v>331</v>
      </c>
      <c r="S156" s="10" t="s">
        <v>19</v>
      </c>
      <c r="T156" s="7"/>
      <c r="U156" s="9" t="s">
        <v>19</v>
      </c>
      <c r="V156" s="9" t="s">
        <v>331</v>
      </c>
      <c r="W156" s="10" t="s">
        <v>332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333</v>
      </c>
      <c r="AD156" t="s">
        <v>6</v>
      </c>
      <c r="AE156" t="s">
        <v>826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1035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1036</v>
      </c>
      <c r="H157" s="7" t="s">
        <v>1037</v>
      </c>
      <c r="I157" s="7" t="s">
        <v>75</v>
      </c>
      <c r="J157" s="7" t="s">
        <v>2</v>
      </c>
      <c r="K157" s="7" t="s">
        <v>1038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416</v>
      </c>
      <c r="Q157" s="7"/>
      <c r="R157" s="9" t="s">
        <v>295</v>
      </c>
      <c r="S157" s="10" t="s">
        <v>19</v>
      </c>
      <c r="T157" s="7"/>
      <c r="U157" s="9" t="s">
        <v>19</v>
      </c>
      <c r="V157" s="9" t="s">
        <v>295</v>
      </c>
      <c r="W157" s="10" t="s">
        <v>332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581</v>
      </c>
      <c r="AD157" t="s">
        <v>6</v>
      </c>
      <c r="AE157" t="s">
        <v>1039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1040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1041</v>
      </c>
      <c r="H158" s="7" t="s">
        <v>1042</v>
      </c>
      <c r="I158" s="7" t="s">
        <v>75</v>
      </c>
      <c r="J158" s="7" t="s">
        <v>2</v>
      </c>
      <c r="K158" s="7" t="s">
        <v>1043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416</v>
      </c>
      <c r="Q158" s="7"/>
      <c r="R158" s="9" t="s">
        <v>1044</v>
      </c>
      <c r="S158" s="10" t="s">
        <v>19</v>
      </c>
      <c r="T158" s="7"/>
      <c r="U158" s="9" t="s">
        <v>19</v>
      </c>
      <c r="V158" s="9" t="s">
        <v>1044</v>
      </c>
      <c r="W158" s="10" t="s">
        <v>1045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97</v>
      </c>
      <c r="AD158" t="s">
        <v>6</v>
      </c>
      <c r="AE158" t="s">
        <v>1046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1047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1048</v>
      </c>
      <c r="H159" s="7" t="s">
        <v>1049</v>
      </c>
      <c r="I159" s="7" t="s">
        <v>75</v>
      </c>
      <c r="J159" s="7" t="s">
        <v>2</v>
      </c>
      <c r="K159" s="7" t="s">
        <v>1050</v>
      </c>
      <c r="L159" s="7">
        <v>1</v>
      </c>
      <c r="M159" s="7">
        <v>2</v>
      </c>
      <c r="N159" s="7" t="s">
        <v>117</v>
      </c>
      <c r="O159" s="7" t="s">
        <v>77</v>
      </c>
      <c r="P159" s="7" t="s">
        <v>416</v>
      </c>
      <c r="Q159" s="7"/>
      <c r="R159" s="9" t="s">
        <v>1051</v>
      </c>
      <c r="S159" s="10" t="s">
        <v>19</v>
      </c>
      <c r="T159" s="7"/>
      <c r="U159" s="9" t="s">
        <v>19</v>
      </c>
      <c r="V159" s="9" t="s">
        <v>1051</v>
      </c>
      <c r="W159" s="10" t="s">
        <v>286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1052</v>
      </c>
      <c r="AD159" t="s">
        <v>6</v>
      </c>
      <c r="AE159" t="s">
        <v>1053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1054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1055</v>
      </c>
      <c r="H160" s="7" t="s">
        <v>1056</v>
      </c>
      <c r="I160" s="7" t="s">
        <v>75</v>
      </c>
      <c r="J160" s="7" t="s">
        <v>2</v>
      </c>
      <c r="K160" s="7" t="s">
        <v>1057</v>
      </c>
      <c r="L160" s="7">
        <v>1</v>
      </c>
      <c r="M160" s="7">
        <v>1</v>
      </c>
      <c r="N160" s="7" t="s">
        <v>77</v>
      </c>
      <c r="O160" s="7" t="s">
        <v>78</v>
      </c>
      <c r="P160" s="7" t="s">
        <v>416</v>
      </c>
      <c r="Q160" s="7"/>
      <c r="R160" s="9" t="s">
        <v>387</v>
      </c>
      <c r="S160" s="10" t="s">
        <v>19</v>
      </c>
      <c r="T160" s="7"/>
      <c r="U160" s="9" t="s">
        <v>19</v>
      </c>
      <c r="V160" s="9" t="s">
        <v>387</v>
      </c>
      <c r="W160" s="10" t="s">
        <v>388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389</v>
      </c>
      <c r="AD160" t="s">
        <v>6</v>
      </c>
      <c r="AE160" t="s">
        <v>253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1058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1059</v>
      </c>
      <c r="H161" s="7" t="s">
        <v>1060</v>
      </c>
      <c r="I161" s="7" t="s">
        <v>75</v>
      </c>
      <c r="J161" s="7" t="s">
        <v>2</v>
      </c>
      <c r="K161" s="7" t="s">
        <v>1061</v>
      </c>
      <c r="L161" s="7">
        <v>1</v>
      </c>
      <c r="M161" s="7">
        <v>2</v>
      </c>
      <c r="N161" s="7" t="s">
        <v>211</v>
      </c>
      <c r="O161" s="7" t="s">
        <v>77</v>
      </c>
      <c r="P161" s="7" t="s">
        <v>416</v>
      </c>
      <c r="Q161" s="7"/>
      <c r="R161" s="9" t="s">
        <v>1062</v>
      </c>
      <c r="S161" s="10" t="s">
        <v>19</v>
      </c>
      <c r="T161" s="7"/>
      <c r="U161" s="9" t="s">
        <v>19</v>
      </c>
      <c r="V161" s="9" t="s">
        <v>1062</v>
      </c>
      <c r="W161" s="10" t="s">
        <v>1063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1064</v>
      </c>
      <c r="AD161" t="s">
        <v>6</v>
      </c>
      <c r="AE161" t="s">
        <v>1065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1066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1067</v>
      </c>
      <c r="H162" s="7" t="s">
        <v>1068</v>
      </c>
      <c r="I162" s="7" t="s">
        <v>75</v>
      </c>
      <c r="J162" s="7" t="s">
        <v>2</v>
      </c>
      <c r="K162" s="7" t="s">
        <v>1069</v>
      </c>
      <c r="L162" s="7">
        <v>1</v>
      </c>
      <c r="M162" s="7">
        <v>1</v>
      </c>
      <c r="N162" s="7" t="s">
        <v>77</v>
      </c>
      <c r="O162" s="7" t="s">
        <v>78</v>
      </c>
      <c r="P162" s="7" t="s">
        <v>416</v>
      </c>
      <c r="Q162" s="7"/>
      <c r="R162" s="9" t="s">
        <v>674</v>
      </c>
      <c r="S162" s="10" t="s">
        <v>19</v>
      </c>
      <c r="T162" s="7"/>
      <c r="U162" s="9" t="s">
        <v>19</v>
      </c>
      <c r="V162" s="9" t="s">
        <v>674</v>
      </c>
      <c r="W162" s="10" t="s">
        <v>147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675</v>
      </c>
      <c r="AD162" t="s">
        <v>6</v>
      </c>
      <c r="AE162" t="s">
        <v>82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1070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1071</v>
      </c>
      <c r="H163" s="7" t="s">
        <v>1072</v>
      </c>
      <c r="I163" s="7" t="s">
        <v>75</v>
      </c>
      <c r="J163" s="7" t="s">
        <v>2</v>
      </c>
      <c r="K163" s="7" t="s">
        <v>1073</v>
      </c>
      <c r="L163" s="7">
        <v>1</v>
      </c>
      <c r="M163" s="7">
        <v>1</v>
      </c>
      <c r="N163" s="7" t="s">
        <v>77</v>
      </c>
      <c r="O163" s="7" t="s">
        <v>78</v>
      </c>
      <c r="P163" s="7" t="s">
        <v>416</v>
      </c>
      <c r="Q163" s="7"/>
      <c r="R163" s="9" t="s">
        <v>987</v>
      </c>
      <c r="S163" s="10" t="s">
        <v>19</v>
      </c>
      <c r="T163" s="7"/>
      <c r="U163" s="9" t="s">
        <v>19</v>
      </c>
      <c r="V163" s="9" t="s">
        <v>987</v>
      </c>
      <c r="W163" s="10" t="s">
        <v>204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1074</v>
      </c>
      <c r="AD163" t="s">
        <v>6</v>
      </c>
      <c r="AE163" t="s">
        <v>245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1075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1076</v>
      </c>
      <c r="H164" s="7" t="s">
        <v>1077</v>
      </c>
      <c r="I164" s="7" t="s">
        <v>75</v>
      </c>
      <c r="J164" s="7" t="s">
        <v>2</v>
      </c>
      <c r="K164" s="7" t="s">
        <v>1078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416</v>
      </c>
      <c r="Q164" s="7"/>
      <c r="R164" s="9" t="s">
        <v>616</v>
      </c>
      <c r="S164" s="10" t="s">
        <v>19</v>
      </c>
      <c r="T164" s="7"/>
      <c r="U164" s="9" t="s">
        <v>19</v>
      </c>
      <c r="V164" s="9" t="s">
        <v>616</v>
      </c>
      <c r="W164" s="10" t="s">
        <v>111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400</v>
      </c>
      <c r="AD164" t="s">
        <v>6</v>
      </c>
      <c r="AE164" t="s">
        <v>826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1079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1080</v>
      </c>
      <c r="H165" s="7" t="s">
        <v>1081</v>
      </c>
      <c r="I165" s="7" t="s">
        <v>75</v>
      </c>
      <c r="J165" s="7" t="s">
        <v>2</v>
      </c>
      <c r="K165" s="7" t="s">
        <v>1082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416</v>
      </c>
      <c r="Q165" s="7"/>
      <c r="R165" s="9" t="s">
        <v>373</v>
      </c>
      <c r="S165" s="10" t="s">
        <v>19</v>
      </c>
      <c r="T165" s="7"/>
      <c r="U165" s="9" t="s">
        <v>19</v>
      </c>
      <c r="V165" s="9" t="s">
        <v>373</v>
      </c>
      <c r="W165" s="10" t="s">
        <v>374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375</v>
      </c>
      <c r="AD165" t="s">
        <v>6</v>
      </c>
      <c r="AE165" t="s">
        <v>1083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1084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1085</v>
      </c>
      <c r="H166" s="7" t="s">
        <v>1086</v>
      </c>
      <c r="I166" s="7" t="s">
        <v>75</v>
      </c>
      <c r="J166" s="7" t="s">
        <v>2</v>
      </c>
      <c r="K166" s="7" t="s">
        <v>1087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416</v>
      </c>
      <c r="Q166" s="7"/>
      <c r="R166" s="9" t="s">
        <v>616</v>
      </c>
      <c r="S166" s="10" t="s">
        <v>19</v>
      </c>
      <c r="T166" s="7"/>
      <c r="U166" s="9" t="s">
        <v>19</v>
      </c>
      <c r="V166" s="9" t="s">
        <v>616</v>
      </c>
      <c r="W166" s="10" t="s">
        <v>111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400</v>
      </c>
      <c r="AD166" t="s">
        <v>6</v>
      </c>
      <c r="AE166" t="s">
        <v>1088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1089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1090</v>
      </c>
      <c r="H167" s="7" t="s">
        <v>1091</v>
      </c>
      <c r="I167" s="7" t="s">
        <v>75</v>
      </c>
      <c r="J167" s="7" t="s">
        <v>2</v>
      </c>
      <c r="K167" s="7" t="s">
        <v>1092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416</v>
      </c>
      <c r="Q167" s="7"/>
      <c r="R167" s="9" t="s">
        <v>982</v>
      </c>
      <c r="S167" s="10" t="s">
        <v>19</v>
      </c>
      <c r="T167" s="7"/>
      <c r="U167" s="9" t="s">
        <v>19</v>
      </c>
      <c r="V167" s="9" t="s">
        <v>982</v>
      </c>
      <c r="W167" s="10" t="s">
        <v>374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88</v>
      </c>
      <c r="AD167" t="s">
        <v>6</v>
      </c>
      <c r="AE167" t="s">
        <v>681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1093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1094</v>
      </c>
      <c r="H168" s="7" t="s">
        <v>1095</v>
      </c>
      <c r="I168" s="7" t="s">
        <v>75</v>
      </c>
      <c r="J168" s="7" t="s">
        <v>2</v>
      </c>
      <c r="K168" s="7" t="s">
        <v>1096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416</v>
      </c>
      <c r="Q168" s="7"/>
      <c r="R168" s="9" t="s">
        <v>1097</v>
      </c>
      <c r="S168" s="10" t="s">
        <v>19</v>
      </c>
      <c r="T168" s="7"/>
      <c r="U168" s="9" t="s">
        <v>19</v>
      </c>
      <c r="V168" s="9" t="s">
        <v>1097</v>
      </c>
      <c r="W168" s="10" t="s">
        <v>628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1098</v>
      </c>
      <c r="AD168" t="s">
        <v>6</v>
      </c>
      <c r="AE168" t="s">
        <v>245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1099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1100</v>
      </c>
      <c r="H169" s="7" t="s">
        <v>1101</v>
      </c>
      <c r="I169" s="7" t="s">
        <v>75</v>
      </c>
      <c r="J169" s="7" t="s">
        <v>2</v>
      </c>
      <c r="K169" s="7" t="s">
        <v>1102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416</v>
      </c>
      <c r="Q169" s="7"/>
      <c r="R169" s="9" t="s">
        <v>1103</v>
      </c>
      <c r="S169" s="10" t="s">
        <v>19</v>
      </c>
      <c r="T169" s="7"/>
      <c r="U169" s="9" t="s">
        <v>19</v>
      </c>
      <c r="V169" s="9" t="s">
        <v>1103</v>
      </c>
      <c r="W169" s="10" t="s">
        <v>204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648</v>
      </c>
      <c r="AD169" t="s">
        <v>6</v>
      </c>
      <c r="AE169" t="s">
        <v>1104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1105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1106</v>
      </c>
      <c r="H170" s="7" t="s">
        <v>1107</v>
      </c>
      <c r="I170" s="7" t="s">
        <v>75</v>
      </c>
      <c r="J170" s="7" t="s">
        <v>2</v>
      </c>
      <c r="K170" s="7" t="s">
        <v>1108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416</v>
      </c>
      <c r="Q170" s="7"/>
      <c r="R170" s="9" t="s">
        <v>1109</v>
      </c>
      <c r="S170" s="10" t="s">
        <v>19</v>
      </c>
      <c r="T170" s="7"/>
      <c r="U170" s="9" t="s">
        <v>19</v>
      </c>
      <c r="V170" s="9" t="s">
        <v>1109</v>
      </c>
      <c r="W170" s="10" t="s">
        <v>374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693</v>
      </c>
      <c r="AD170" t="s">
        <v>6</v>
      </c>
      <c r="AE170" t="s">
        <v>1110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1111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1094</v>
      </c>
      <c r="H171" s="7" t="s">
        <v>1095</v>
      </c>
      <c r="I171" s="7" t="s">
        <v>75</v>
      </c>
      <c r="J171" s="7" t="s">
        <v>2</v>
      </c>
      <c r="K171" s="7" t="s">
        <v>1112</v>
      </c>
      <c r="L171" s="7">
        <v>2</v>
      </c>
      <c r="M171" s="7">
        <v>1</v>
      </c>
      <c r="N171" s="7" t="s">
        <v>78</v>
      </c>
      <c r="O171" s="7" t="s">
        <v>78</v>
      </c>
      <c r="P171" s="7" t="s">
        <v>416</v>
      </c>
      <c r="Q171" s="7"/>
      <c r="R171" s="9" t="s">
        <v>1113</v>
      </c>
      <c r="S171" s="10" t="s">
        <v>19</v>
      </c>
      <c r="T171" s="7"/>
      <c r="U171" s="9" t="s">
        <v>19</v>
      </c>
      <c r="V171" s="9" t="s">
        <v>1113</v>
      </c>
      <c r="W171" s="10" t="s">
        <v>110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1114</v>
      </c>
      <c r="AD171" t="s">
        <v>6</v>
      </c>
      <c r="AE171" t="s">
        <v>1115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1116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1117</v>
      </c>
      <c r="H172" s="7" t="s">
        <v>1118</v>
      </c>
      <c r="I172" s="7" t="s">
        <v>75</v>
      </c>
      <c r="J172" s="7" t="s">
        <v>2</v>
      </c>
      <c r="K172" s="7" t="s">
        <v>1119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416</v>
      </c>
      <c r="Q172" s="7"/>
      <c r="R172" s="9" t="s">
        <v>1120</v>
      </c>
      <c r="S172" s="10" t="s">
        <v>19</v>
      </c>
      <c r="T172" s="7"/>
      <c r="U172" s="9" t="s">
        <v>19</v>
      </c>
      <c r="V172" s="9" t="s">
        <v>1120</v>
      </c>
      <c r="W172" s="10" t="s">
        <v>1045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1121</v>
      </c>
      <c r="AD172" t="s">
        <v>6</v>
      </c>
      <c r="AE172" t="s">
        <v>1122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1123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1124</v>
      </c>
      <c r="H173" s="7" t="s">
        <v>1125</v>
      </c>
      <c r="I173" s="7" t="s">
        <v>75</v>
      </c>
      <c r="J173" s="7" t="s">
        <v>2</v>
      </c>
      <c r="K173" s="7" t="s">
        <v>1126</v>
      </c>
      <c r="L173" s="7">
        <v>2</v>
      </c>
      <c r="M173" s="7">
        <v>1</v>
      </c>
      <c r="N173" s="7" t="s">
        <v>78</v>
      </c>
      <c r="O173" s="7" t="s">
        <v>78</v>
      </c>
      <c r="P173" s="7" t="s">
        <v>416</v>
      </c>
      <c r="Q173" s="7"/>
      <c r="R173" s="9" t="s">
        <v>129</v>
      </c>
      <c r="S173" s="10" t="s">
        <v>19</v>
      </c>
      <c r="T173" s="7"/>
      <c r="U173" s="9" t="s">
        <v>19</v>
      </c>
      <c r="V173" s="9" t="s">
        <v>129</v>
      </c>
      <c r="W173" s="10" t="s">
        <v>164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657</v>
      </c>
      <c r="AD173" t="s">
        <v>6</v>
      </c>
      <c r="AE173" t="s">
        <v>1127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1128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1129</v>
      </c>
      <c r="H174" s="7" t="s">
        <v>1130</v>
      </c>
      <c r="I174" s="7" t="s">
        <v>75</v>
      </c>
      <c r="J174" s="7" t="s">
        <v>2</v>
      </c>
      <c r="K174" s="7" t="s">
        <v>1131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416</v>
      </c>
      <c r="Q174" s="7"/>
      <c r="R174" s="9" t="s">
        <v>815</v>
      </c>
      <c r="S174" s="10" t="s">
        <v>19</v>
      </c>
      <c r="T174" s="7"/>
      <c r="U174" s="9" t="s">
        <v>19</v>
      </c>
      <c r="V174" s="9" t="s">
        <v>815</v>
      </c>
      <c r="W174" s="10" t="s">
        <v>164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1132</v>
      </c>
      <c r="AD174" t="s">
        <v>6</v>
      </c>
      <c r="AE174" t="s">
        <v>1133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1134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1135</v>
      </c>
      <c r="H175" s="7" t="s">
        <v>1136</v>
      </c>
      <c r="I175" s="7" t="s">
        <v>75</v>
      </c>
      <c r="J175" s="7" t="s">
        <v>2</v>
      </c>
      <c r="K175" s="7" t="s">
        <v>1137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416</v>
      </c>
      <c r="Q175" s="7"/>
      <c r="R175" s="9" t="s">
        <v>716</v>
      </c>
      <c r="S175" s="10" t="s">
        <v>19</v>
      </c>
      <c r="T175" s="7"/>
      <c r="U175" s="9" t="s">
        <v>19</v>
      </c>
      <c r="V175" s="9" t="s">
        <v>716</v>
      </c>
      <c r="W175" s="10" t="s">
        <v>317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717</v>
      </c>
      <c r="AD175" t="s">
        <v>6</v>
      </c>
      <c r="AE175" t="s">
        <v>560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1138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1139</v>
      </c>
      <c r="H176" s="7" t="s">
        <v>1140</v>
      </c>
      <c r="I176" s="7" t="s">
        <v>75</v>
      </c>
      <c r="J176" s="7" t="s">
        <v>2</v>
      </c>
      <c r="K176" s="7" t="s">
        <v>1141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416</v>
      </c>
      <c r="Q176" s="7"/>
      <c r="R176" s="9" t="s">
        <v>1142</v>
      </c>
      <c r="S176" s="10" t="s">
        <v>19</v>
      </c>
      <c r="T176" s="7"/>
      <c r="U176" s="9" t="s">
        <v>19</v>
      </c>
      <c r="V176" s="9" t="s">
        <v>1142</v>
      </c>
      <c r="W176" s="10" t="s">
        <v>147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1143</v>
      </c>
      <c r="AD176" t="s">
        <v>6</v>
      </c>
      <c r="AE176" t="s">
        <v>1144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1145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1146</v>
      </c>
      <c r="H177" s="7" t="s">
        <v>1147</v>
      </c>
      <c r="I177" s="7" t="s">
        <v>75</v>
      </c>
      <c r="J177" s="7" t="s">
        <v>2</v>
      </c>
      <c r="K177" s="7" t="s">
        <v>1148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416</v>
      </c>
      <c r="Q177" s="7"/>
      <c r="R177" s="9" t="s">
        <v>1149</v>
      </c>
      <c r="S177" s="10" t="s">
        <v>19</v>
      </c>
      <c r="T177" s="7"/>
      <c r="U177" s="9" t="s">
        <v>19</v>
      </c>
      <c r="V177" s="9" t="s">
        <v>1149</v>
      </c>
      <c r="W177" s="10" t="s">
        <v>331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559</v>
      </c>
      <c r="AD177" t="s">
        <v>6</v>
      </c>
      <c r="AE177" t="s">
        <v>1150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1151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1152</v>
      </c>
      <c r="H178" s="7" t="s">
        <v>1153</v>
      </c>
      <c r="I178" s="7" t="s">
        <v>75</v>
      </c>
      <c r="J178" s="7" t="s">
        <v>2</v>
      </c>
      <c r="K178" s="7" t="s">
        <v>1154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416</v>
      </c>
      <c r="Q178" s="7"/>
      <c r="R178" s="9" t="s">
        <v>732</v>
      </c>
      <c r="S178" s="10" t="s">
        <v>19</v>
      </c>
      <c r="T178" s="7"/>
      <c r="U178" s="9" t="s">
        <v>19</v>
      </c>
      <c r="V178" s="9" t="s">
        <v>732</v>
      </c>
      <c r="W178" s="10" t="s">
        <v>251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733</v>
      </c>
      <c r="AD178" t="s">
        <v>6</v>
      </c>
      <c r="AE178" t="s">
        <v>347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1155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1156</v>
      </c>
      <c r="H179" s="7" t="s">
        <v>1157</v>
      </c>
      <c r="I179" s="7" t="s">
        <v>75</v>
      </c>
      <c r="J179" s="7" t="s">
        <v>2</v>
      </c>
      <c r="K179" s="7" t="s">
        <v>1158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416</v>
      </c>
      <c r="Q179" s="7"/>
      <c r="R179" s="9" t="s">
        <v>110</v>
      </c>
      <c r="S179" s="10" t="s">
        <v>19</v>
      </c>
      <c r="T179" s="7"/>
      <c r="U179" s="9" t="s">
        <v>19</v>
      </c>
      <c r="V179" s="9" t="s">
        <v>110</v>
      </c>
      <c r="W179" s="10" t="s">
        <v>111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112</v>
      </c>
      <c r="AD179" t="s">
        <v>6</v>
      </c>
      <c r="AE179" t="s">
        <v>635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1159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1160</v>
      </c>
      <c r="H180" s="7" t="s">
        <v>1161</v>
      </c>
      <c r="I180" s="7" t="s">
        <v>75</v>
      </c>
      <c r="J180" s="7" t="s">
        <v>2</v>
      </c>
      <c r="K180" s="7" t="s">
        <v>1162</v>
      </c>
      <c r="L180" s="7">
        <v>2</v>
      </c>
      <c r="M180" s="7">
        <v>1</v>
      </c>
      <c r="N180" s="7" t="s">
        <v>78</v>
      </c>
      <c r="O180" s="7" t="s">
        <v>78</v>
      </c>
      <c r="P180" s="7" t="s">
        <v>416</v>
      </c>
      <c r="Q180" s="7"/>
      <c r="R180" s="9" t="s">
        <v>598</v>
      </c>
      <c r="S180" s="10" t="s">
        <v>19</v>
      </c>
      <c r="T180" s="7"/>
      <c r="U180" s="9" t="s">
        <v>19</v>
      </c>
      <c r="V180" s="9" t="s">
        <v>598</v>
      </c>
      <c r="W180" s="10" t="s">
        <v>408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244</v>
      </c>
      <c r="AD180" t="s">
        <v>6</v>
      </c>
      <c r="AE180" t="s">
        <v>347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1163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818</v>
      </c>
      <c r="H181" s="7" t="s">
        <v>819</v>
      </c>
      <c r="I181" s="7" t="s">
        <v>75</v>
      </c>
      <c r="J181" s="7" t="s">
        <v>2</v>
      </c>
      <c r="K181" s="7" t="s">
        <v>1164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416</v>
      </c>
      <c r="Q181" s="7"/>
      <c r="R181" s="9" t="s">
        <v>316</v>
      </c>
      <c r="S181" s="10" t="s">
        <v>19</v>
      </c>
      <c r="T181" s="7"/>
      <c r="U181" s="9" t="s">
        <v>19</v>
      </c>
      <c r="V181" s="9" t="s">
        <v>316</v>
      </c>
      <c r="W181" s="10" t="s">
        <v>317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318</v>
      </c>
      <c r="AD181" t="s">
        <v>6</v>
      </c>
      <c r="AE181" t="s">
        <v>347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1165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1166</v>
      </c>
      <c r="H182" s="7" t="s">
        <v>1167</v>
      </c>
      <c r="I182" s="7" t="s">
        <v>75</v>
      </c>
      <c r="J182" s="7" t="s">
        <v>2</v>
      </c>
      <c r="K182" s="7" t="s">
        <v>1168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416</v>
      </c>
      <c r="Q182" s="7"/>
      <c r="R182" s="9" t="s">
        <v>324</v>
      </c>
      <c r="S182" s="10" t="s">
        <v>19</v>
      </c>
      <c r="T182" s="7"/>
      <c r="U182" s="9" t="s">
        <v>19</v>
      </c>
      <c r="V182" s="9" t="s">
        <v>324</v>
      </c>
      <c r="W182" s="10" t="s">
        <v>325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326</v>
      </c>
      <c r="AD182" t="s">
        <v>6</v>
      </c>
      <c r="AE182" t="s">
        <v>1169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1170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1171</v>
      </c>
      <c r="H183" s="7" t="s">
        <v>1172</v>
      </c>
      <c r="I183" s="7" t="s">
        <v>75</v>
      </c>
      <c r="J183" s="7" t="s">
        <v>2</v>
      </c>
      <c r="K183" s="7" t="s">
        <v>1173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416</v>
      </c>
      <c r="Q183" s="7"/>
      <c r="R183" s="9" t="s">
        <v>373</v>
      </c>
      <c r="S183" s="10" t="s">
        <v>19</v>
      </c>
      <c r="T183" s="7"/>
      <c r="U183" s="9" t="s">
        <v>19</v>
      </c>
      <c r="V183" s="9" t="s">
        <v>373</v>
      </c>
      <c r="W183" s="10" t="s">
        <v>374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375</v>
      </c>
      <c r="AD183" t="s">
        <v>6</v>
      </c>
      <c r="AE183" t="s">
        <v>82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1174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1175</v>
      </c>
      <c r="H184" s="7" t="s">
        <v>1176</v>
      </c>
      <c r="I184" s="7" t="s">
        <v>75</v>
      </c>
      <c r="J184" s="7" t="s">
        <v>2</v>
      </c>
      <c r="K184" s="7" t="s">
        <v>1177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416</v>
      </c>
      <c r="Q184" s="7"/>
      <c r="R184" s="9" t="s">
        <v>1178</v>
      </c>
      <c r="S184" s="10" t="s">
        <v>19</v>
      </c>
      <c r="T184" s="7"/>
      <c r="U184" s="9" t="s">
        <v>19</v>
      </c>
      <c r="V184" s="9" t="s">
        <v>1178</v>
      </c>
      <c r="W184" s="10" t="s">
        <v>842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1109</v>
      </c>
      <c r="AD184" t="s">
        <v>6</v>
      </c>
      <c r="AE184" t="s">
        <v>1179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1180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1181</v>
      </c>
      <c r="H185" s="7" t="s">
        <v>1182</v>
      </c>
      <c r="I185" s="7" t="s">
        <v>75</v>
      </c>
      <c r="J185" s="7" t="s">
        <v>2</v>
      </c>
      <c r="K185" s="7" t="s">
        <v>1183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416</v>
      </c>
      <c r="Q185" s="7"/>
      <c r="R185" s="9" t="s">
        <v>1184</v>
      </c>
      <c r="S185" s="10" t="s">
        <v>19</v>
      </c>
      <c r="T185" s="7"/>
      <c r="U185" s="9" t="s">
        <v>19</v>
      </c>
      <c r="V185" s="9" t="s">
        <v>1184</v>
      </c>
      <c r="W185" s="10" t="s">
        <v>358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1185</v>
      </c>
      <c r="AD185" t="s">
        <v>6</v>
      </c>
      <c r="AE185" t="s">
        <v>1186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1187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1188</v>
      </c>
      <c r="H186" s="7" t="s">
        <v>1189</v>
      </c>
      <c r="I186" s="7" t="s">
        <v>75</v>
      </c>
      <c r="J186" s="7" t="s">
        <v>2</v>
      </c>
      <c r="K186" s="7" t="s">
        <v>1190</v>
      </c>
      <c r="L186" s="7">
        <v>1</v>
      </c>
      <c r="M186" s="7">
        <v>1</v>
      </c>
      <c r="N186" s="7" t="s">
        <v>117</v>
      </c>
      <c r="O186" s="7" t="s">
        <v>78</v>
      </c>
      <c r="P186" s="7" t="s">
        <v>416</v>
      </c>
      <c r="Q186" s="7"/>
      <c r="R186" s="9" t="s">
        <v>1191</v>
      </c>
      <c r="S186" s="10" t="s">
        <v>19</v>
      </c>
      <c r="T186" s="7"/>
      <c r="U186" s="9" t="s">
        <v>19</v>
      </c>
      <c r="V186" s="9" t="s">
        <v>1191</v>
      </c>
      <c r="W186" s="10" t="s">
        <v>172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176</v>
      </c>
      <c r="AD186" t="s">
        <v>6</v>
      </c>
      <c r="AE186" t="s">
        <v>1192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1193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1194</v>
      </c>
      <c r="H187" s="7" t="s">
        <v>1195</v>
      </c>
      <c r="I187" s="7" t="s">
        <v>75</v>
      </c>
      <c r="J187" s="7" t="s">
        <v>2</v>
      </c>
      <c r="K187" s="7" t="s">
        <v>1196</v>
      </c>
      <c r="L187" s="7">
        <v>1</v>
      </c>
      <c r="M187" s="7">
        <v>1</v>
      </c>
      <c r="N187" s="7" t="s">
        <v>194</v>
      </c>
      <c r="O187" s="7" t="s">
        <v>78</v>
      </c>
      <c r="P187" s="7" t="s">
        <v>416</v>
      </c>
      <c r="Q187" s="7"/>
      <c r="R187" s="9" t="s">
        <v>1197</v>
      </c>
      <c r="S187" s="10" t="s">
        <v>19</v>
      </c>
      <c r="T187" s="7"/>
      <c r="U187" s="9" t="s">
        <v>19</v>
      </c>
      <c r="V187" s="9" t="s">
        <v>1197</v>
      </c>
      <c r="W187" s="10" t="s">
        <v>219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1198</v>
      </c>
      <c r="AD187" t="s">
        <v>6</v>
      </c>
      <c r="AE187" t="s">
        <v>850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1199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1200</v>
      </c>
      <c r="H188" s="7" t="s">
        <v>1201</v>
      </c>
      <c r="I188" s="7" t="s">
        <v>75</v>
      </c>
      <c r="J188" s="7" t="s">
        <v>2</v>
      </c>
      <c r="K188" s="7" t="s">
        <v>1202</v>
      </c>
      <c r="L188" s="7">
        <v>2</v>
      </c>
      <c r="M188" s="7">
        <v>2</v>
      </c>
      <c r="N188" s="7" t="s">
        <v>117</v>
      </c>
      <c r="O188" s="7" t="s">
        <v>77</v>
      </c>
      <c r="P188" s="7" t="s">
        <v>416</v>
      </c>
      <c r="Q188" s="7"/>
      <c r="R188" s="9" t="s">
        <v>1203</v>
      </c>
      <c r="S188" s="10" t="s">
        <v>19</v>
      </c>
      <c r="T188" s="7"/>
      <c r="U188" s="9" t="s">
        <v>19</v>
      </c>
      <c r="V188" s="9" t="s">
        <v>1203</v>
      </c>
      <c r="W188" s="10" t="s">
        <v>559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1204</v>
      </c>
      <c r="AD188" t="s">
        <v>6</v>
      </c>
      <c r="AE188" t="s">
        <v>1205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1206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1207</v>
      </c>
      <c r="H189" s="7" t="s">
        <v>1208</v>
      </c>
      <c r="I189" s="7" t="s">
        <v>75</v>
      </c>
      <c r="J189" s="7" t="s">
        <v>2</v>
      </c>
      <c r="K189" s="7" t="s">
        <v>1209</v>
      </c>
      <c r="L189" s="7">
        <v>2</v>
      </c>
      <c r="M189" s="7">
        <v>3</v>
      </c>
      <c r="N189" s="7" t="s">
        <v>117</v>
      </c>
      <c r="O189" s="7" t="s">
        <v>117</v>
      </c>
      <c r="P189" s="7" t="s">
        <v>416</v>
      </c>
      <c r="Q189" s="7"/>
      <c r="R189" s="9" t="s">
        <v>1210</v>
      </c>
      <c r="S189" s="10" t="s">
        <v>19</v>
      </c>
      <c r="T189" s="7"/>
      <c r="U189" s="9" t="s">
        <v>19</v>
      </c>
      <c r="V189" s="9" t="s">
        <v>1210</v>
      </c>
      <c r="W189" s="10" t="s">
        <v>1063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1211</v>
      </c>
      <c r="AD189" t="s">
        <v>6</v>
      </c>
      <c r="AE189" t="s">
        <v>601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1212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1213</v>
      </c>
      <c r="H190" s="7" t="s">
        <v>1214</v>
      </c>
      <c r="I190" s="7" t="s">
        <v>75</v>
      </c>
      <c r="J190" s="7" t="s">
        <v>2</v>
      </c>
      <c r="K190" s="7" t="s">
        <v>1215</v>
      </c>
      <c r="L190" s="7">
        <v>1</v>
      </c>
      <c r="M190" s="7">
        <v>3</v>
      </c>
      <c r="N190" s="7" t="s">
        <v>117</v>
      </c>
      <c r="O190" s="7" t="s">
        <v>117</v>
      </c>
      <c r="P190" s="7" t="s">
        <v>416</v>
      </c>
      <c r="Q190" s="7"/>
      <c r="R190" s="9" t="s">
        <v>220</v>
      </c>
      <c r="S190" s="10" t="s">
        <v>19</v>
      </c>
      <c r="T190" s="7"/>
      <c r="U190" s="9" t="s">
        <v>19</v>
      </c>
      <c r="V190" s="9" t="s">
        <v>220</v>
      </c>
      <c r="W190" s="10" t="s">
        <v>164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1216</v>
      </c>
      <c r="AD190" t="s">
        <v>6</v>
      </c>
      <c r="AE190" t="s">
        <v>1217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1218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1200</v>
      </c>
      <c r="H191" s="7" t="s">
        <v>1201</v>
      </c>
      <c r="I191" s="7" t="s">
        <v>75</v>
      </c>
      <c r="J191" s="7" t="s">
        <v>2</v>
      </c>
      <c r="K191" s="7" t="s">
        <v>1219</v>
      </c>
      <c r="L191" s="7">
        <v>1</v>
      </c>
      <c r="M191" s="7">
        <v>2</v>
      </c>
      <c r="N191" s="7" t="s">
        <v>117</v>
      </c>
      <c r="O191" s="7" t="s">
        <v>77</v>
      </c>
      <c r="P191" s="7" t="s">
        <v>416</v>
      </c>
      <c r="Q191" s="7"/>
      <c r="R191" s="9" t="s">
        <v>1220</v>
      </c>
      <c r="S191" s="10" t="s">
        <v>19</v>
      </c>
      <c r="T191" s="7"/>
      <c r="U191" s="9" t="s">
        <v>19</v>
      </c>
      <c r="V191" s="9" t="s">
        <v>1220</v>
      </c>
      <c r="W191" s="10" t="s">
        <v>294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1221</v>
      </c>
      <c r="AD191" t="s">
        <v>6</v>
      </c>
      <c r="AE191" t="s">
        <v>1222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1223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1224</v>
      </c>
      <c r="H192" s="7" t="s">
        <v>1225</v>
      </c>
      <c r="I192" s="7" t="s">
        <v>75</v>
      </c>
      <c r="J192" s="7" t="s">
        <v>2</v>
      </c>
      <c r="K192" s="7" t="s">
        <v>1226</v>
      </c>
      <c r="L192" s="7">
        <v>1</v>
      </c>
      <c r="M192" s="7">
        <v>2</v>
      </c>
      <c r="N192" s="7" t="s">
        <v>117</v>
      </c>
      <c r="O192" s="7" t="s">
        <v>77</v>
      </c>
      <c r="P192" s="7" t="s">
        <v>416</v>
      </c>
      <c r="Q192" s="7"/>
      <c r="R192" s="9" t="s">
        <v>1227</v>
      </c>
      <c r="S192" s="10" t="s">
        <v>19</v>
      </c>
      <c r="T192" s="7"/>
      <c r="U192" s="9" t="s">
        <v>19</v>
      </c>
      <c r="V192" s="9" t="s">
        <v>1227</v>
      </c>
      <c r="W192" s="10" t="s">
        <v>535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1228</v>
      </c>
      <c r="AD192" t="s">
        <v>6</v>
      </c>
      <c r="AE192" t="s">
        <v>1229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1230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1231</v>
      </c>
      <c r="H193" s="7" t="s">
        <v>1232</v>
      </c>
      <c r="I193" s="7" t="s">
        <v>75</v>
      </c>
      <c r="J193" s="7" t="s">
        <v>2</v>
      </c>
      <c r="K193" s="7" t="s">
        <v>1233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416</v>
      </c>
      <c r="Q193" s="7"/>
      <c r="R193" s="9" t="s">
        <v>357</v>
      </c>
      <c r="S193" s="10" t="s">
        <v>19</v>
      </c>
      <c r="T193" s="7"/>
      <c r="U193" s="9" t="s">
        <v>19</v>
      </c>
      <c r="V193" s="9" t="s">
        <v>357</v>
      </c>
      <c r="W193" s="10" t="s">
        <v>111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358</v>
      </c>
      <c r="AD193" t="s">
        <v>6</v>
      </c>
      <c r="AE193" t="s">
        <v>1234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1235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1018</v>
      </c>
      <c r="H194" s="7" t="s">
        <v>1019</v>
      </c>
      <c r="I194" s="7" t="s">
        <v>75</v>
      </c>
      <c r="J194" s="7" t="s">
        <v>2</v>
      </c>
      <c r="K194" s="7" t="s">
        <v>1236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416</v>
      </c>
      <c r="Q194" s="7"/>
      <c r="R194" s="9" t="s">
        <v>866</v>
      </c>
      <c r="S194" s="10" t="s">
        <v>19</v>
      </c>
      <c r="T194" s="7"/>
      <c r="U194" s="9" t="s">
        <v>19</v>
      </c>
      <c r="V194" s="9" t="s">
        <v>866</v>
      </c>
      <c r="W194" s="10" t="s">
        <v>511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1021</v>
      </c>
      <c r="AD194" t="s">
        <v>6</v>
      </c>
      <c r="AE194" t="s">
        <v>82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1237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1238</v>
      </c>
      <c r="H195" s="7" t="s">
        <v>1239</v>
      </c>
      <c r="I195" s="7" t="s">
        <v>75</v>
      </c>
      <c r="J195" s="7" t="s">
        <v>2</v>
      </c>
      <c r="K195" s="7" t="s">
        <v>1240</v>
      </c>
      <c r="L195" s="7">
        <v>1</v>
      </c>
      <c r="M195" s="7">
        <v>1</v>
      </c>
      <c r="N195" s="7" t="s">
        <v>77</v>
      </c>
      <c r="O195" s="7" t="s">
        <v>78</v>
      </c>
      <c r="P195" s="7" t="s">
        <v>416</v>
      </c>
      <c r="Q195" s="7"/>
      <c r="R195" s="9" t="s">
        <v>1241</v>
      </c>
      <c r="S195" s="10" t="s">
        <v>19</v>
      </c>
      <c r="T195" s="7"/>
      <c r="U195" s="9" t="s">
        <v>19</v>
      </c>
      <c r="V195" s="9" t="s">
        <v>1241</v>
      </c>
      <c r="W195" s="10" t="s">
        <v>325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1242</v>
      </c>
      <c r="AD195" t="s">
        <v>6</v>
      </c>
      <c r="AE195" t="s">
        <v>206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1243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1244</v>
      </c>
      <c r="H196" s="7" t="s">
        <v>1245</v>
      </c>
      <c r="I196" s="7" t="s">
        <v>75</v>
      </c>
      <c r="J196" s="7" t="s">
        <v>2</v>
      </c>
      <c r="K196" s="7" t="s">
        <v>1246</v>
      </c>
      <c r="L196" s="7">
        <v>1</v>
      </c>
      <c r="M196" s="7">
        <v>1</v>
      </c>
      <c r="N196" s="7" t="s">
        <v>77</v>
      </c>
      <c r="O196" s="7" t="s">
        <v>78</v>
      </c>
      <c r="P196" s="7" t="s">
        <v>416</v>
      </c>
      <c r="Q196" s="7"/>
      <c r="R196" s="9" t="s">
        <v>799</v>
      </c>
      <c r="S196" s="10" t="s">
        <v>19</v>
      </c>
      <c r="T196" s="7"/>
      <c r="U196" s="9" t="s">
        <v>19</v>
      </c>
      <c r="V196" s="9" t="s">
        <v>799</v>
      </c>
      <c r="W196" s="10" t="s">
        <v>111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235</v>
      </c>
      <c r="AD196" t="s">
        <v>6</v>
      </c>
      <c r="AE196" t="s">
        <v>303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1247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1248</v>
      </c>
      <c r="H197" s="7" t="s">
        <v>1249</v>
      </c>
      <c r="I197" s="7" t="s">
        <v>75</v>
      </c>
      <c r="J197" s="7" t="s">
        <v>2</v>
      </c>
      <c r="K197" s="7" t="s">
        <v>1250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416</v>
      </c>
      <c r="Q197" s="7"/>
      <c r="R197" s="9" t="s">
        <v>139</v>
      </c>
      <c r="S197" s="10" t="s">
        <v>19</v>
      </c>
      <c r="T197" s="7"/>
      <c r="U197" s="9" t="s">
        <v>19</v>
      </c>
      <c r="V197" s="9" t="s">
        <v>139</v>
      </c>
      <c r="W197" s="10" t="s">
        <v>156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1251</v>
      </c>
      <c r="AD197" t="s">
        <v>6</v>
      </c>
      <c r="AE197" t="s">
        <v>1252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1253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1254</v>
      </c>
      <c r="H198" s="7" t="s">
        <v>1255</v>
      </c>
      <c r="I198" s="7" t="s">
        <v>75</v>
      </c>
      <c r="J198" s="7" t="s">
        <v>2</v>
      </c>
      <c r="K198" s="7" t="s">
        <v>1256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416</v>
      </c>
      <c r="Q198" s="7"/>
      <c r="R198" s="9" t="s">
        <v>480</v>
      </c>
      <c r="S198" s="10" t="s">
        <v>19</v>
      </c>
      <c r="T198" s="7"/>
      <c r="U198" s="9" t="s">
        <v>19</v>
      </c>
      <c r="V198" s="9" t="s">
        <v>480</v>
      </c>
      <c r="W198" s="10" t="s">
        <v>459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481</v>
      </c>
      <c r="AD198" t="s">
        <v>6</v>
      </c>
      <c r="AE198" t="s">
        <v>1257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1258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1259</v>
      </c>
      <c r="H199" s="7" t="s">
        <v>1260</v>
      </c>
      <c r="I199" s="7" t="s">
        <v>75</v>
      </c>
      <c r="J199" s="7" t="s">
        <v>2</v>
      </c>
      <c r="K199" s="7" t="s">
        <v>1261</v>
      </c>
      <c r="L199" s="7">
        <v>1</v>
      </c>
      <c r="M199" s="7">
        <v>1</v>
      </c>
      <c r="N199" s="7" t="s">
        <v>77</v>
      </c>
      <c r="O199" s="7" t="s">
        <v>78</v>
      </c>
      <c r="P199" s="7" t="s">
        <v>416</v>
      </c>
      <c r="Q199" s="7"/>
      <c r="R199" s="9" t="s">
        <v>1262</v>
      </c>
      <c r="S199" s="10" t="s">
        <v>19</v>
      </c>
      <c r="T199" s="7"/>
      <c r="U199" s="9" t="s">
        <v>19</v>
      </c>
      <c r="V199" s="9" t="s">
        <v>1262</v>
      </c>
      <c r="W199" s="10" t="s">
        <v>295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1263</v>
      </c>
      <c r="AD199" t="s">
        <v>6</v>
      </c>
      <c r="AE199" t="s">
        <v>635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1264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1265</v>
      </c>
      <c r="H200" s="7" t="s">
        <v>1266</v>
      </c>
      <c r="I200" s="7" t="s">
        <v>75</v>
      </c>
      <c r="J200" s="7" t="s">
        <v>2</v>
      </c>
      <c r="K200" s="7" t="s">
        <v>1267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416</v>
      </c>
      <c r="Q200" s="7"/>
      <c r="R200" s="9" t="s">
        <v>510</v>
      </c>
      <c r="S200" s="10" t="s">
        <v>19</v>
      </c>
      <c r="T200" s="7"/>
      <c r="U200" s="9" t="s">
        <v>19</v>
      </c>
      <c r="V200" s="9" t="s">
        <v>510</v>
      </c>
      <c r="W200" s="10" t="s">
        <v>511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512</v>
      </c>
      <c r="AD200" t="s">
        <v>6</v>
      </c>
      <c r="AE200" t="s">
        <v>1268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1269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1270</v>
      </c>
      <c r="H201" s="7" t="s">
        <v>1271</v>
      </c>
      <c r="I201" s="7" t="s">
        <v>75</v>
      </c>
      <c r="J201" s="7" t="s">
        <v>2</v>
      </c>
      <c r="K201" s="7" t="s">
        <v>1272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416</v>
      </c>
      <c r="Q201" s="7"/>
      <c r="R201" s="9" t="s">
        <v>982</v>
      </c>
      <c r="S201" s="10" t="s">
        <v>19</v>
      </c>
      <c r="T201" s="7"/>
      <c r="U201" s="9" t="s">
        <v>19</v>
      </c>
      <c r="V201" s="9" t="s">
        <v>982</v>
      </c>
      <c r="W201" s="10" t="s">
        <v>374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88</v>
      </c>
      <c r="AD201" t="s">
        <v>6</v>
      </c>
      <c r="AE201" t="s">
        <v>206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1273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1274</v>
      </c>
      <c r="H202" s="7" t="s">
        <v>1275</v>
      </c>
      <c r="I202" s="7" t="s">
        <v>75</v>
      </c>
      <c r="J202" s="7" t="s">
        <v>2</v>
      </c>
      <c r="K202" s="7" t="s">
        <v>1276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416</v>
      </c>
      <c r="Q202" s="7"/>
      <c r="R202" s="9" t="s">
        <v>512</v>
      </c>
      <c r="S202" s="10" t="s">
        <v>19</v>
      </c>
      <c r="T202" s="7"/>
      <c r="U202" s="9" t="s">
        <v>19</v>
      </c>
      <c r="V202" s="9" t="s">
        <v>512</v>
      </c>
      <c r="W202" s="10" t="s">
        <v>325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250</v>
      </c>
      <c r="AD202" t="s">
        <v>6</v>
      </c>
      <c r="AE202" t="s">
        <v>643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1277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1278</v>
      </c>
      <c r="H203" s="7" t="s">
        <v>1279</v>
      </c>
      <c r="I203" s="7" t="s">
        <v>75</v>
      </c>
      <c r="J203" s="7" t="s">
        <v>2</v>
      </c>
      <c r="K203" s="7" t="s">
        <v>1280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416</v>
      </c>
      <c r="Q203" s="7"/>
      <c r="R203" s="9" t="s">
        <v>265</v>
      </c>
      <c r="S203" s="10" t="s">
        <v>19</v>
      </c>
      <c r="T203" s="7"/>
      <c r="U203" s="9" t="s">
        <v>19</v>
      </c>
      <c r="V203" s="9" t="s">
        <v>265</v>
      </c>
      <c r="W203" s="10" t="s">
        <v>266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267</v>
      </c>
      <c r="AD203" t="s">
        <v>6</v>
      </c>
      <c r="AE203" t="s">
        <v>1281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1282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1283</v>
      </c>
      <c r="H204" s="7" t="s">
        <v>1284</v>
      </c>
      <c r="I204" s="7" t="s">
        <v>75</v>
      </c>
      <c r="J204" s="7" t="s">
        <v>2</v>
      </c>
      <c r="K204" s="7" t="s">
        <v>1285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416</v>
      </c>
      <c r="Q204" s="7"/>
      <c r="R204" s="9" t="s">
        <v>799</v>
      </c>
      <c r="S204" s="10" t="s">
        <v>19</v>
      </c>
      <c r="T204" s="7"/>
      <c r="U204" s="9" t="s">
        <v>19</v>
      </c>
      <c r="V204" s="9" t="s">
        <v>799</v>
      </c>
      <c r="W204" s="10" t="s">
        <v>111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235</v>
      </c>
      <c r="AD204" t="s">
        <v>6</v>
      </c>
      <c r="AE204" t="s">
        <v>347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1286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1287</v>
      </c>
      <c r="H205" s="7" t="s">
        <v>1288</v>
      </c>
      <c r="I205" s="7" t="s">
        <v>75</v>
      </c>
      <c r="J205" s="7" t="s">
        <v>2</v>
      </c>
      <c r="K205" s="7" t="s">
        <v>1289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416</v>
      </c>
      <c r="Q205" s="7"/>
      <c r="R205" s="9" t="s">
        <v>503</v>
      </c>
      <c r="S205" s="10" t="s">
        <v>19</v>
      </c>
      <c r="T205" s="7"/>
      <c r="U205" s="9" t="s">
        <v>19</v>
      </c>
      <c r="V205" s="9" t="s">
        <v>503</v>
      </c>
      <c r="W205" s="10" t="s">
        <v>332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504</v>
      </c>
      <c r="AD205" t="s">
        <v>6</v>
      </c>
      <c r="AE205" t="s">
        <v>100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1290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1291</v>
      </c>
      <c r="H206" s="7" t="s">
        <v>1292</v>
      </c>
      <c r="I206" s="7" t="s">
        <v>75</v>
      </c>
      <c r="J206" s="7" t="s">
        <v>2</v>
      </c>
      <c r="K206" s="7" t="s">
        <v>1293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416</v>
      </c>
      <c r="Q206" s="7"/>
      <c r="R206" s="9" t="s">
        <v>1294</v>
      </c>
      <c r="S206" s="10" t="s">
        <v>19</v>
      </c>
      <c r="T206" s="7"/>
      <c r="U206" s="9" t="s">
        <v>19</v>
      </c>
      <c r="V206" s="9" t="s">
        <v>1294</v>
      </c>
      <c r="W206" s="10" t="s">
        <v>388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809</v>
      </c>
      <c r="AD206" t="s">
        <v>6</v>
      </c>
      <c r="AE206" t="s">
        <v>1104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1295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1296</v>
      </c>
      <c r="H207" s="7" t="s">
        <v>1297</v>
      </c>
      <c r="I207" s="7" t="s">
        <v>75</v>
      </c>
      <c r="J207" s="7" t="s">
        <v>2</v>
      </c>
      <c r="K207" s="7" t="s">
        <v>1298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416</v>
      </c>
      <c r="Q207" s="7"/>
      <c r="R207" s="9" t="s">
        <v>250</v>
      </c>
      <c r="S207" s="10" t="s">
        <v>19</v>
      </c>
      <c r="T207" s="7"/>
      <c r="U207" s="9" t="s">
        <v>19</v>
      </c>
      <c r="V207" s="9" t="s">
        <v>250</v>
      </c>
      <c r="W207" s="10" t="s">
        <v>251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252</v>
      </c>
      <c r="AD207" t="s">
        <v>6</v>
      </c>
      <c r="AE207" t="s">
        <v>1299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1300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1301</v>
      </c>
      <c r="H208" s="7" t="s">
        <v>1302</v>
      </c>
      <c r="I208" s="7" t="s">
        <v>75</v>
      </c>
      <c r="J208" s="7" t="s">
        <v>2</v>
      </c>
      <c r="K208" s="7" t="s">
        <v>1303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416</v>
      </c>
      <c r="Q208" s="7"/>
      <c r="R208" s="9" t="s">
        <v>626</v>
      </c>
      <c r="S208" s="10" t="s">
        <v>19</v>
      </c>
      <c r="T208" s="7"/>
      <c r="U208" s="9" t="s">
        <v>19</v>
      </c>
      <c r="V208" s="9" t="s">
        <v>626</v>
      </c>
      <c r="W208" s="10" t="s">
        <v>627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628</v>
      </c>
      <c r="AD208" t="s">
        <v>6</v>
      </c>
      <c r="AE208" t="s">
        <v>775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1304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1305</v>
      </c>
      <c r="H209" s="7" t="s">
        <v>1306</v>
      </c>
      <c r="I209" s="7" t="s">
        <v>75</v>
      </c>
      <c r="J209" s="7" t="s">
        <v>2</v>
      </c>
      <c r="K209" s="7" t="s">
        <v>1307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416</v>
      </c>
      <c r="Q209" s="7"/>
      <c r="R209" s="9" t="s">
        <v>732</v>
      </c>
      <c r="S209" s="10" t="s">
        <v>19</v>
      </c>
      <c r="T209" s="7"/>
      <c r="U209" s="9" t="s">
        <v>19</v>
      </c>
      <c r="V209" s="9" t="s">
        <v>732</v>
      </c>
      <c r="W209" s="10" t="s">
        <v>251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733</v>
      </c>
      <c r="AD209" t="s">
        <v>6</v>
      </c>
      <c r="AE209" t="s">
        <v>1308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1309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1310</v>
      </c>
      <c r="H210" s="7" t="s">
        <v>1311</v>
      </c>
      <c r="I210" s="7" t="s">
        <v>75</v>
      </c>
      <c r="J210" s="7" t="s">
        <v>2</v>
      </c>
      <c r="K210" s="7" t="s">
        <v>1312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416</v>
      </c>
      <c r="Q210" s="7"/>
      <c r="R210" s="9" t="s">
        <v>1313</v>
      </c>
      <c r="S210" s="10" t="s">
        <v>19</v>
      </c>
      <c r="T210" s="7"/>
      <c r="U210" s="9" t="s">
        <v>19</v>
      </c>
      <c r="V210" s="9" t="s">
        <v>1313</v>
      </c>
      <c r="W210" s="10" t="s">
        <v>511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1241</v>
      </c>
      <c r="AD210" t="s">
        <v>6</v>
      </c>
      <c r="AE210" t="s">
        <v>1314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1315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1316</v>
      </c>
      <c r="H211" s="7" t="s">
        <v>1317</v>
      </c>
      <c r="I211" s="7" t="s">
        <v>75</v>
      </c>
      <c r="J211" s="7" t="s">
        <v>2</v>
      </c>
      <c r="K211" s="7" t="s">
        <v>1318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416</v>
      </c>
      <c r="Q211" s="7"/>
      <c r="R211" s="9" t="s">
        <v>110</v>
      </c>
      <c r="S211" s="10" t="s">
        <v>19</v>
      </c>
      <c r="T211" s="7"/>
      <c r="U211" s="9" t="s">
        <v>19</v>
      </c>
      <c r="V211" s="9" t="s">
        <v>110</v>
      </c>
      <c r="W211" s="10" t="s">
        <v>111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112</v>
      </c>
      <c r="AD211" t="s">
        <v>6</v>
      </c>
      <c r="AE211" t="s">
        <v>775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1319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1320</v>
      </c>
      <c r="H212" s="7" t="s">
        <v>1321</v>
      </c>
      <c r="I212" s="7" t="s">
        <v>75</v>
      </c>
      <c r="J212" s="7" t="s">
        <v>2</v>
      </c>
      <c r="K212" s="7" t="s">
        <v>1322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416</v>
      </c>
      <c r="Q212" s="7"/>
      <c r="R212" s="9" t="s">
        <v>345</v>
      </c>
      <c r="S212" s="10" t="s">
        <v>19</v>
      </c>
      <c r="T212" s="7"/>
      <c r="U212" s="9" t="s">
        <v>19</v>
      </c>
      <c r="V212" s="9" t="s">
        <v>345</v>
      </c>
      <c r="W212" s="10" t="s">
        <v>89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346</v>
      </c>
      <c r="AD212" t="s">
        <v>6</v>
      </c>
      <c r="AE212" t="s">
        <v>1323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1324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1325</v>
      </c>
      <c r="H213" s="7" t="s">
        <v>1326</v>
      </c>
      <c r="I213" s="7" t="s">
        <v>75</v>
      </c>
      <c r="J213" s="7" t="s">
        <v>2</v>
      </c>
      <c r="K213" s="7" t="s">
        <v>1327</v>
      </c>
      <c r="L213" s="7">
        <v>2</v>
      </c>
      <c r="M213" s="7">
        <v>1</v>
      </c>
      <c r="N213" s="7" t="s">
        <v>78</v>
      </c>
      <c r="O213" s="7" t="s">
        <v>78</v>
      </c>
      <c r="P213" s="7" t="s">
        <v>416</v>
      </c>
      <c r="Q213" s="7"/>
      <c r="R213" s="9" t="s">
        <v>1328</v>
      </c>
      <c r="S213" s="10" t="s">
        <v>19</v>
      </c>
      <c r="T213" s="7"/>
      <c r="U213" s="9" t="s">
        <v>19</v>
      </c>
      <c r="V213" s="9" t="s">
        <v>1328</v>
      </c>
      <c r="W213" s="10" t="s">
        <v>119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1329</v>
      </c>
      <c r="AD213" t="s">
        <v>6</v>
      </c>
      <c r="AE213" t="s">
        <v>1330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1331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782</v>
      </c>
      <c r="H214" s="7" t="s">
        <v>783</v>
      </c>
      <c r="I214" s="7" t="s">
        <v>75</v>
      </c>
      <c r="J214" s="7" t="s">
        <v>2</v>
      </c>
      <c r="K214" s="7" t="s">
        <v>1332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416</v>
      </c>
      <c r="Q214" s="7"/>
      <c r="R214" s="9" t="s">
        <v>510</v>
      </c>
      <c r="S214" s="10" t="s">
        <v>19</v>
      </c>
      <c r="T214" s="7"/>
      <c r="U214" s="9" t="s">
        <v>19</v>
      </c>
      <c r="V214" s="9" t="s">
        <v>510</v>
      </c>
      <c r="W214" s="10" t="s">
        <v>511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512</v>
      </c>
      <c r="AD214" t="s">
        <v>6</v>
      </c>
      <c r="AE214" t="s">
        <v>121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1333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1334</v>
      </c>
      <c r="H215" s="7" t="s">
        <v>1335</v>
      </c>
      <c r="I215" s="7" t="s">
        <v>75</v>
      </c>
      <c r="J215" s="7" t="s">
        <v>2</v>
      </c>
      <c r="K215" s="7" t="s">
        <v>1336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416</v>
      </c>
      <c r="Q215" s="7"/>
      <c r="R215" s="9" t="s">
        <v>318</v>
      </c>
      <c r="S215" s="10" t="s">
        <v>19</v>
      </c>
      <c r="T215" s="7"/>
      <c r="U215" s="9" t="s">
        <v>19</v>
      </c>
      <c r="V215" s="9" t="s">
        <v>318</v>
      </c>
      <c r="W215" s="10" t="s">
        <v>517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535</v>
      </c>
      <c r="AD215" t="s">
        <v>6</v>
      </c>
      <c r="AE215" t="s">
        <v>1337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1338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1339</v>
      </c>
      <c r="H216" s="7" t="s">
        <v>1340</v>
      </c>
      <c r="I216" s="7" t="s">
        <v>75</v>
      </c>
      <c r="J216" s="7" t="s">
        <v>2</v>
      </c>
      <c r="K216" s="7" t="s">
        <v>1341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416</v>
      </c>
      <c r="Q216" s="7"/>
      <c r="R216" s="9" t="s">
        <v>467</v>
      </c>
      <c r="S216" s="10" t="s">
        <v>19</v>
      </c>
      <c r="T216" s="7"/>
      <c r="U216" s="9" t="s">
        <v>19</v>
      </c>
      <c r="V216" s="9" t="s">
        <v>467</v>
      </c>
      <c r="W216" s="10" t="s">
        <v>111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559</v>
      </c>
      <c r="AD216" t="s">
        <v>6</v>
      </c>
      <c r="AE216" t="s">
        <v>1342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1343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1344</v>
      </c>
      <c r="H217" s="7" t="s">
        <v>1345</v>
      </c>
      <c r="I217" s="7" t="s">
        <v>75</v>
      </c>
      <c r="J217" s="7" t="s">
        <v>2</v>
      </c>
      <c r="K217" s="7" t="s">
        <v>1346</v>
      </c>
      <c r="L217" s="7">
        <v>1</v>
      </c>
      <c r="M217" s="7">
        <v>2</v>
      </c>
      <c r="N217" s="7" t="s">
        <v>145</v>
      </c>
      <c r="O217" s="7" t="s">
        <v>77</v>
      </c>
      <c r="P217" s="7" t="s">
        <v>416</v>
      </c>
      <c r="Q217" s="7"/>
      <c r="R217" s="9" t="s">
        <v>1347</v>
      </c>
      <c r="S217" s="10" t="s">
        <v>19</v>
      </c>
      <c r="T217" s="7"/>
      <c r="U217" s="9" t="s">
        <v>19</v>
      </c>
      <c r="V217" s="9" t="s">
        <v>1347</v>
      </c>
      <c r="W217" s="10" t="s">
        <v>1348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1349</v>
      </c>
      <c r="AD217" t="s">
        <v>6</v>
      </c>
      <c r="AE217" t="s">
        <v>775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1350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1351</v>
      </c>
      <c r="H218" s="7" t="s">
        <v>1352</v>
      </c>
      <c r="I218" s="7" t="s">
        <v>75</v>
      </c>
      <c r="J218" s="7" t="s">
        <v>2</v>
      </c>
      <c r="K218" s="7" t="s">
        <v>1353</v>
      </c>
      <c r="L218" s="7">
        <v>1</v>
      </c>
      <c r="M218" s="7">
        <v>3</v>
      </c>
      <c r="N218" s="7" t="s">
        <v>415</v>
      </c>
      <c r="O218" s="7" t="s">
        <v>117</v>
      </c>
      <c r="P218" s="7" t="s">
        <v>416</v>
      </c>
      <c r="Q218" s="7"/>
      <c r="R218" s="9" t="s">
        <v>1354</v>
      </c>
      <c r="S218" s="10" t="s">
        <v>19</v>
      </c>
      <c r="T218" s="7"/>
      <c r="U218" s="9" t="s">
        <v>19</v>
      </c>
      <c r="V218" s="9" t="s">
        <v>1354</v>
      </c>
      <c r="W218" s="10" t="s">
        <v>1355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1356</v>
      </c>
      <c r="AD218" t="s">
        <v>6</v>
      </c>
      <c r="AE218" t="s">
        <v>1357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1358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1359</v>
      </c>
      <c r="H219" s="7" t="s">
        <v>1360</v>
      </c>
      <c r="I219" s="7" t="s">
        <v>75</v>
      </c>
      <c r="J219" s="7" t="s">
        <v>2</v>
      </c>
      <c r="K219" s="7" t="s">
        <v>1361</v>
      </c>
      <c r="L219" s="7">
        <v>1</v>
      </c>
      <c r="M219" s="7">
        <v>2</v>
      </c>
      <c r="N219" s="7" t="s">
        <v>117</v>
      </c>
      <c r="O219" s="7" t="s">
        <v>77</v>
      </c>
      <c r="P219" s="7" t="s">
        <v>416</v>
      </c>
      <c r="Q219" s="7"/>
      <c r="R219" s="9" t="s">
        <v>1044</v>
      </c>
      <c r="S219" s="10" t="s">
        <v>19</v>
      </c>
      <c r="T219" s="7"/>
      <c r="U219" s="9" t="s">
        <v>19</v>
      </c>
      <c r="V219" s="9" t="s">
        <v>1044</v>
      </c>
      <c r="W219" s="10" t="s">
        <v>408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1362</v>
      </c>
      <c r="AD219" t="s">
        <v>6</v>
      </c>
      <c r="AE219" t="s">
        <v>537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1363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1364</v>
      </c>
      <c r="H220" s="7" t="s">
        <v>1365</v>
      </c>
      <c r="I220" s="7" t="s">
        <v>75</v>
      </c>
      <c r="J220" s="7" t="s">
        <v>2</v>
      </c>
      <c r="K220" s="7" t="s">
        <v>1366</v>
      </c>
      <c r="L220" s="7">
        <v>1</v>
      </c>
      <c r="M220" s="7">
        <v>3</v>
      </c>
      <c r="N220" s="7" t="s">
        <v>117</v>
      </c>
      <c r="O220" s="7" t="s">
        <v>117</v>
      </c>
      <c r="P220" s="7" t="s">
        <v>416</v>
      </c>
      <c r="Q220" s="7"/>
      <c r="R220" s="9" t="s">
        <v>1367</v>
      </c>
      <c r="S220" s="10" t="s">
        <v>19</v>
      </c>
      <c r="T220" s="7"/>
      <c r="U220" s="9" t="s">
        <v>19</v>
      </c>
      <c r="V220" s="9" t="s">
        <v>1367</v>
      </c>
      <c r="W220" s="10" t="s">
        <v>1368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1369</v>
      </c>
      <c r="AD220" t="s">
        <v>6</v>
      </c>
      <c r="AE220" t="s">
        <v>1370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1371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1372</v>
      </c>
      <c r="H221" s="7" t="s">
        <v>1373</v>
      </c>
      <c r="I221" s="7" t="s">
        <v>75</v>
      </c>
      <c r="J221" s="7" t="s">
        <v>2</v>
      </c>
      <c r="K221" s="7" t="s">
        <v>1374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416</v>
      </c>
      <c r="Q221" s="7"/>
      <c r="R221" s="9" t="s">
        <v>227</v>
      </c>
      <c r="S221" s="10" t="s">
        <v>19</v>
      </c>
      <c r="T221" s="7"/>
      <c r="U221" s="9" t="s">
        <v>19</v>
      </c>
      <c r="V221" s="9" t="s">
        <v>227</v>
      </c>
      <c r="W221" s="10" t="s">
        <v>272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187</v>
      </c>
      <c r="AD221" t="s">
        <v>6</v>
      </c>
      <c r="AE221" t="s">
        <v>1375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1376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1377</v>
      </c>
      <c r="H222" s="7" t="s">
        <v>1378</v>
      </c>
      <c r="I222" s="7" t="s">
        <v>75</v>
      </c>
      <c r="J222" s="7" t="s">
        <v>2</v>
      </c>
      <c r="K222" s="7" t="s">
        <v>1379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416</v>
      </c>
      <c r="Q222" s="7"/>
      <c r="R222" s="9" t="s">
        <v>693</v>
      </c>
      <c r="S222" s="10" t="s">
        <v>19</v>
      </c>
      <c r="T222" s="7"/>
      <c r="U222" s="9" t="s">
        <v>19</v>
      </c>
      <c r="V222" s="9" t="s">
        <v>693</v>
      </c>
      <c r="W222" s="10" t="s">
        <v>89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694</v>
      </c>
      <c r="AD222" t="s">
        <v>6</v>
      </c>
      <c r="AE222" t="s">
        <v>1380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1381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1382</v>
      </c>
      <c r="H223" s="7" t="s">
        <v>1383</v>
      </c>
      <c r="I223" s="7" t="s">
        <v>75</v>
      </c>
      <c r="J223" s="7" t="s">
        <v>2</v>
      </c>
      <c r="K223" s="7" t="s">
        <v>1384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416</v>
      </c>
      <c r="Q223" s="7"/>
      <c r="R223" s="9" t="s">
        <v>1178</v>
      </c>
      <c r="S223" s="10" t="s">
        <v>19</v>
      </c>
      <c r="T223" s="7"/>
      <c r="U223" s="9" t="s">
        <v>19</v>
      </c>
      <c r="V223" s="9" t="s">
        <v>1178</v>
      </c>
      <c r="W223" s="10" t="s">
        <v>842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1109</v>
      </c>
      <c r="AD223" t="s">
        <v>6</v>
      </c>
      <c r="AE223" t="s">
        <v>643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1385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1386</v>
      </c>
      <c r="H224" s="7" t="s">
        <v>1387</v>
      </c>
      <c r="I224" s="7" t="s">
        <v>75</v>
      </c>
      <c r="J224" s="7" t="s">
        <v>2</v>
      </c>
      <c r="K224" s="7" t="s">
        <v>1388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416</v>
      </c>
      <c r="Q224" s="7"/>
      <c r="R224" s="9" t="s">
        <v>1389</v>
      </c>
      <c r="S224" s="10" t="s">
        <v>19</v>
      </c>
      <c r="T224" s="7"/>
      <c r="U224" s="9" t="s">
        <v>19</v>
      </c>
      <c r="V224" s="9" t="s">
        <v>1389</v>
      </c>
      <c r="W224" s="10" t="s">
        <v>627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974</v>
      </c>
      <c r="AD224" t="s">
        <v>6</v>
      </c>
      <c r="AE224" t="s">
        <v>860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1390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1391</v>
      </c>
      <c r="H225" s="7" t="s">
        <v>1392</v>
      </c>
      <c r="I225" s="7" t="s">
        <v>75</v>
      </c>
      <c r="J225" s="7" t="s">
        <v>2</v>
      </c>
      <c r="K225" s="7" t="s">
        <v>1393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416</v>
      </c>
      <c r="Q225" s="7"/>
      <c r="R225" s="9" t="s">
        <v>1103</v>
      </c>
      <c r="S225" s="10" t="s">
        <v>19</v>
      </c>
      <c r="T225" s="7"/>
      <c r="U225" s="9" t="s">
        <v>19</v>
      </c>
      <c r="V225" s="9" t="s">
        <v>1103</v>
      </c>
      <c r="W225" s="10" t="s">
        <v>204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648</v>
      </c>
      <c r="AD225" t="s">
        <v>6</v>
      </c>
      <c r="AE225" t="s">
        <v>121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1394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1395</v>
      </c>
      <c r="H226" s="7" t="s">
        <v>1396</v>
      </c>
      <c r="I226" s="7" t="s">
        <v>75</v>
      </c>
      <c r="J226" s="7" t="s">
        <v>2</v>
      </c>
      <c r="K226" s="7" t="s">
        <v>1397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416</v>
      </c>
      <c r="Q226" s="7"/>
      <c r="R226" s="9" t="s">
        <v>331</v>
      </c>
      <c r="S226" s="10" t="s">
        <v>19</v>
      </c>
      <c r="T226" s="7"/>
      <c r="U226" s="9" t="s">
        <v>19</v>
      </c>
      <c r="V226" s="9" t="s">
        <v>331</v>
      </c>
      <c r="W226" s="10" t="s">
        <v>332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333</v>
      </c>
      <c r="AD226" t="s">
        <v>6</v>
      </c>
      <c r="AE226" t="s">
        <v>390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1398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1399</v>
      </c>
      <c r="H227" s="7" t="s">
        <v>1400</v>
      </c>
      <c r="I227" s="7" t="s">
        <v>75</v>
      </c>
      <c r="J227" s="7" t="s">
        <v>2</v>
      </c>
      <c r="K227" s="7" t="s">
        <v>1401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416</v>
      </c>
      <c r="Q227" s="7"/>
      <c r="R227" s="9" t="s">
        <v>1402</v>
      </c>
      <c r="S227" s="10" t="s">
        <v>19</v>
      </c>
      <c r="T227" s="7"/>
      <c r="U227" s="9" t="s">
        <v>19</v>
      </c>
      <c r="V227" s="9" t="s">
        <v>1402</v>
      </c>
      <c r="W227" s="10" t="s">
        <v>317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450</v>
      </c>
      <c r="AD227" t="s">
        <v>6</v>
      </c>
      <c r="AE227" t="s">
        <v>1403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1404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1405</v>
      </c>
      <c r="H228" s="7" t="s">
        <v>1406</v>
      </c>
      <c r="I228" s="7" t="s">
        <v>75</v>
      </c>
      <c r="J228" s="7" t="s">
        <v>2</v>
      </c>
      <c r="K228" s="7" t="s">
        <v>1407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416</v>
      </c>
      <c r="Q228" s="7"/>
      <c r="R228" s="9" t="s">
        <v>400</v>
      </c>
      <c r="S228" s="10" t="s">
        <v>19</v>
      </c>
      <c r="T228" s="7"/>
      <c r="U228" s="9" t="s">
        <v>19</v>
      </c>
      <c r="V228" s="9" t="s">
        <v>400</v>
      </c>
      <c r="W228" s="10" t="s">
        <v>401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402</v>
      </c>
      <c r="AD228" t="s">
        <v>6</v>
      </c>
      <c r="AE228" t="s">
        <v>1408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1409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1410</v>
      </c>
      <c r="H229" s="7" t="s">
        <v>1411</v>
      </c>
      <c r="I229" s="7" t="s">
        <v>75</v>
      </c>
      <c r="J229" s="7" t="s">
        <v>2</v>
      </c>
      <c r="K229" s="7" t="s">
        <v>1412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416</v>
      </c>
      <c r="Q229" s="7"/>
      <c r="R229" s="9" t="s">
        <v>466</v>
      </c>
      <c r="S229" s="10" t="s">
        <v>19</v>
      </c>
      <c r="T229" s="7"/>
      <c r="U229" s="9" t="s">
        <v>19</v>
      </c>
      <c r="V229" s="9" t="s">
        <v>466</v>
      </c>
      <c r="W229" s="10" t="s">
        <v>272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467</v>
      </c>
      <c r="AD229" t="s">
        <v>6</v>
      </c>
      <c r="AE229" t="s">
        <v>1413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1414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1415</v>
      </c>
      <c r="H230" s="7" t="s">
        <v>1416</v>
      </c>
      <c r="I230" s="7" t="s">
        <v>75</v>
      </c>
      <c r="J230" s="7" t="s">
        <v>2</v>
      </c>
      <c r="K230" s="7" t="s">
        <v>1417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416</v>
      </c>
      <c r="Q230" s="7"/>
      <c r="R230" s="9" t="s">
        <v>553</v>
      </c>
      <c r="S230" s="10" t="s">
        <v>19</v>
      </c>
      <c r="T230" s="7"/>
      <c r="U230" s="9" t="s">
        <v>19</v>
      </c>
      <c r="V230" s="9" t="s">
        <v>553</v>
      </c>
      <c r="W230" s="10" t="s">
        <v>317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554</v>
      </c>
      <c r="AD230" t="s">
        <v>6</v>
      </c>
      <c r="AE230" t="s">
        <v>100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1418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1419</v>
      </c>
      <c r="H231" s="7" t="s">
        <v>1420</v>
      </c>
      <c r="I231" s="7" t="s">
        <v>75</v>
      </c>
      <c r="J231" s="7" t="s">
        <v>2</v>
      </c>
      <c r="K231" s="7" t="s">
        <v>1421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416</v>
      </c>
      <c r="Q231" s="7"/>
      <c r="R231" s="9" t="s">
        <v>1422</v>
      </c>
      <c r="S231" s="10" t="s">
        <v>19</v>
      </c>
      <c r="T231" s="7"/>
      <c r="U231" s="9" t="s">
        <v>19</v>
      </c>
      <c r="V231" s="9" t="s">
        <v>1422</v>
      </c>
      <c r="W231" s="10" t="s">
        <v>89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196</v>
      </c>
      <c r="AD231" t="s">
        <v>6</v>
      </c>
      <c r="AE231" t="s">
        <v>347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1423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1424</v>
      </c>
      <c r="H232" s="7" t="s">
        <v>1425</v>
      </c>
      <c r="I232" s="7" t="s">
        <v>75</v>
      </c>
      <c r="J232" s="7" t="s">
        <v>2</v>
      </c>
      <c r="K232" s="7" t="s">
        <v>1426</v>
      </c>
      <c r="L232" s="7">
        <v>1</v>
      </c>
      <c r="M232" s="7">
        <v>1</v>
      </c>
      <c r="N232" s="7" t="s">
        <v>1427</v>
      </c>
      <c r="O232" s="7" t="s">
        <v>78</v>
      </c>
      <c r="P232" s="7" t="s">
        <v>416</v>
      </c>
      <c r="Q232" s="7"/>
      <c r="R232" s="9" t="s">
        <v>473</v>
      </c>
      <c r="S232" s="10" t="s">
        <v>19</v>
      </c>
      <c r="T232" s="7"/>
      <c r="U232" s="9" t="s">
        <v>19</v>
      </c>
      <c r="V232" s="9" t="s">
        <v>473</v>
      </c>
      <c r="W232" s="10" t="s">
        <v>259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474</v>
      </c>
      <c r="AD232" t="s">
        <v>6</v>
      </c>
      <c r="AE232" t="s">
        <v>82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1428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1188</v>
      </c>
      <c r="H233" s="7" t="s">
        <v>1189</v>
      </c>
      <c r="I233" s="7" t="s">
        <v>75</v>
      </c>
      <c r="J233" s="7" t="s">
        <v>2</v>
      </c>
      <c r="K233" s="7" t="s">
        <v>1429</v>
      </c>
      <c r="L233" s="7">
        <v>1</v>
      </c>
      <c r="M233" s="7">
        <v>1</v>
      </c>
      <c r="N233" s="7" t="s">
        <v>77</v>
      </c>
      <c r="O233" s="7" t="s">
        <v>78</v>
      </c>
      <c r="P233" s="7" t="s">
        <v>416</v>
      </c>
      <c r="Q233" s="7"/>
      <c r="R233" s="9" t="s">
        <v>1191</v>
      </c>
      <c r="S233" s="10" t="s">
        <v>19</v>
      </c>
      <c r="T233" s="7"/>
      <c r="U233" s="9" t="s">
        <v>19</v>
      </c>
      <c r="V233" s="9" t="s">
        <v>1191</v>
      </c>
      <c r="W233" s="10" t="s">
        <v>172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176</v>
      </c>
      <c r="AD233" t="s">
        <v>6</v>
      </c>
      <c r="AE233" t="s">
        <v>1192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1430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1431</v>
      </c>
      <c r="H234" s="7" t="s">
        <v>1432</v>
      </c>
      <c r="I234" s="7" t="s">
        <v>75</v>
      </c>
      <c r="J234" s="7" t="s">
        <v>2</v>
      </c>
      <c r="K234" s="7" t="s">
        <v>1433</v>
      </c>
      <c r="L234" s="7">
        <v>2</v>
      </c>
      <c r="M234" s="7">
        <v>2</v>
      </c>
      <c r="N234" s="7" t="s">
        <v>117</v>
      </c>
      <c r="O234" s="7" t="s">
        <v>77</v>
      </c>
      <c r="P234" s="7" t="s">
        <v>416</v>
      </c>
      <c r="Q234" s="7"/>
      <c r="R234" s="9" t="s">
        <v>1434</v>
      </c>
      <c r="S234" s="10" t="s">
        <v>19</v>
      </c>
      <c r="T234" s="7"/>
      <c r="U234" s="9" t="s">
        <v>19</v>
      </c>
      <c r="V234" s="9" t="s">
        <v>1434</v>
      </c>
      <c r="W234" s="10" t="s">
        <v>1435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1436</v>
      </c>
      <c r="AD234" t="s">
        <v>6</v>
      </c>
      <c r="AE234" t="s">
        <v>1437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1438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1439</v>
      </c>
      <c r="H235" s="7" t="s">
        <v>1440</v>
      </c>
      <c r="I235" s="7" t="s">
        <v>75</v>
      </c>
      <c r="J235" s="7" t="s">
        <v>2</v>
      </c>
      <c r="K235" s="7" t="s">
        <v>1441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416</v>
      </c>
      <c r="Q235" s="7"/>
      <c r="R235" s="9" t="s">
        <v>345</v>
      </c>
      <c r="S235" s="10" t="s">
        <v>19</v>
      </c>
      <c r="T235" s="7"/>
      <c r="U235" s="9" t="s">
        <v>19</v>
      </c>
      <c r="V235" s="9" t="s">
        <v>345</v>
      </c>
      <c r="W235" s="10" t="s">
        <v>89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346</v>
      </c>
      <c r="AD235" t="s">
        <v>6</v>
      </c>
      <c r="AE235" t="s">
        <v>1442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1443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1444</v>
      </c>
      <c r="H236" s="7" t="s">
        <v>1445</v>
      </c>
      <c r="I236" s="7" t="s">
        <v>75</v>
      </c>
      <c r="J236" s="7" t="s">
        <v>2</v>
      </c>
      <c r="K236" s="7" t="s">
        <v>1446</v>
      </c>
      <c r="L236" s="7">
        <v>2</v>
      </c>
      <c r="M236" s="7">
        <v>1</v>
      </c>
      <c r="N236" s="7" t="s">
        <v>78</v>
      </c>
      <c r="O236" s="7" t="s">
        <v>78</v>
      </c>
      <c r="P236" s="7" t="s">
        <v>416</v>
      </c>
      <c r="Q236" s="7"/>
      <c r="R236" s="9" t="s">
        <v>1447</v>
      </c>
      <c r="S236" s="10" t="s">
        <v>19</v>
      </c>
      <c r="T236" s="7"/>
      <c r="U236" s="9" t="s">
        <v>19</v>
      </c>
      <c r="V236" s="9" t="s">
        <v>1447</v>
      </c>
      <c r="W236" s="10" t="s">
        <v>1448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1449</v>
      </c>
      <c r="AD236" t="s">
        <v>6</v>
      </c>
      <c r="AE236" t="s">
        <v>1450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1451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1452</v>
      </c>
      <c r="H237" s="7" t="s">
        <v>1453</v>
      </c>
      <c r="I237" s="7" t="s">
        <v>75</v>
      </c>
      <c r="J237" s="7" t="s">
        <v>2</v>
      </c>
      <c r="K237" s="7" t="s">
        <v>1454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416</v>
      </c>
      <c r="Q237" s="7"/>
      <c r="R237" s="9" t="s">
        <v>1455</v>
      </c>
      <c r="S237" s="10" t="s">
        <v>19</v>
      </c>
      <c r="T237" s="7"/>
      <c r="U237" s="9" t="s">
        <v>19</v>
      </c>
      <c r="V237" s="9" t="s">
        <v>1455</v>
      </c>
      <c r="W237" s="10" t="s">
        <v>272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110</v>
      </c>
      <c r="AD237" t="s">
        <v>6</v>
      </c>
      <c r="AE237" t="s">
        <v>1456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1457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1458</v>
      </c>
      <c r="H238" s="7" t="s">
        <v>1459</v>
      </c>
      <c r="I238" s="7" t="s">
        <v>75</v>
      </c>
      <c r="J238" s="7" t="s">
        <v>2</v>
      </c>
      <c r="K238" s="7" t="s">
        <v>1460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416</v>
      </c>
      <c r="Q238" s="7"/>
      <c r="R238" s="9" t="s">
        <v>460</v>
      </c>
      <c r="S238" s="10" t="s">
        <v>19</v>
      </c>
      <c r="T238" s="7"/>
      <c r="U238" s="9" t="s">
        <v>19</v>
      </c>
      <c r="V238" s="9" t="s">
        <v>460</v>
      </c>
      <c r="W238" s="10" t="s">
        <v>272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941</v>
      </c>
      <c r="AD238" t="s">
        <v>6</v>
      </c>
      <c r="AE238" t="s">
        <v>1461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1462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1463</v>
      </c>
      <c r="H239" s="7" t="s">
        <v>1464</v>
      </c>
      <c r="I239" s="7" t="s">
        <v>75</v>
      </c>
      <c r="J239" s="7" t="s">
        <v>2</v>
      </c>
      <c r="K239" s="7" t="s">
        <v>1465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416</v>
      </c>
      <c r="Q239" s="7"/>
      <c r="R239" s="9" t="s">
        <v>987</v>
      </c>
      <c r="S239" s="10" t="s">
        <v>19</v>
      </c>
      <c r="T239" s="7"/>
      <c r="U239" s="9" t="s">
        <v>19</v>
      </c>
      <c r="V239" s="9" t="s">
        <v>987</v>
      </c>
      <c r="W239" s="10" t="s">
        <v>204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1074</v>
      </c>
      <c r="AD239" t="s">
        <v>6</v>
      </c>
      <c r="AE239" t="s">
        <v>1466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1467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1468</v>
      </c>
      <c r="H240" s="7" t="s">
        <v>1469</v>
      </c>
      <c r="I240" s="7" t="s">
        <v>75</v>
      </c>
      <c r="J240" s="7" t="s">
        <v>2</v>
      </c>
      <c r="K240" s="7" t="s">
        <v>1470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416</v>
      </c>
      <c r="Q240" s="7"/>
      <c r="R240" s="9" t="s">
        <v>1471</v>
      </c>
      <c r="S240" s="10" t="s">
        <v>19</v>
      </c>
      <c r="T240" s="7"/>
      <c r="U240" s="9" t="s">
        <v>19</v>
      </c>
      <c r="V240" s="9" t="s">
        <v>1471</v>
      </c>
      <c r="W240" s="10" t="s">
        <v>426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1472</v>
      </c>
      <c r="AD240" t="s">
        <v>6</v>
      </c>
      <c r="AE240" t="s">
        <v>635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1473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1474</v>
      </c>
      <c r="H241" s="7" t="s">
        <v>1475</v>
      </c>
      <c r="I241" s="7" t="s">
        <v>75</v>
      </c>
      <c r="J241" s="7" t="s">
        <v>2</v>
      </c>
      <c r="K241" s="7" t="s">
        <v>1476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416</v>
      </c>
      <c r="Q241" s="7"/>
      <c r="R241" s="9" t="s">
        <v>196</v>
      </c>
      <c r="S241" s="10" t="s">
        <v>19</v>
      </c>
      <c r="T241" s="7"/>
      <c r="U241" s="9" t="s">
        <v>19</v>
      </c>
      <c r="V241" s="9" t="s">
        <v>196</v>
      </c>
      <c r="W241" s="10" t="s">
        <v>111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339</v>
      </c>
      <c r="AD241" t="s">
        <v>6</v>
      </c>
      <c r="AE241" t="s">
        <v>347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1477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1478</v>
      </c>
      <c r="H242" s="7" t="s">
        <v>1479</v>
      </c>
      <c r="I242" s="7" t="s">
        <v>75</v>
      </c>
      <c r="J242" s="7" t="s">
        <v>2</v>
      </c>
      <c r="K242" s="7" t="s">
        <v>1480</v>
      </c>
      <c r="L242" s="7">
        <v>1</v>
      </c>
      <c r="M242" s="7">
        <v>1</v>
      </c>
      <c r="N242" s="7" t="s">
        <v>77</v>
      </c>
      <c r="O242" s="7" t="s">
        <v>78</v>
      </c>
      <c r="P242" s="7" t="s">
        <v>416</v>
      </c>
      <c r="Q242" s="7"/>
      <c r="R242" s="9" t="s">
        <v>1481</v>
      </c>
      <c r="S242" s="10" t="s">
        <v>19</v>
      </c>
      <c r="T242" s="7"/>
      <c r="U242" s="9" t="s">
        <v>19</v>
      </c>
      <c r="V242" s="9" t="s">
        <v>1481</v>
      </c>
      <c r="W242" s="10" t="s">
        <v>388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331</v>
      </c>
      <c r="AD242" t="s">
        <v>6</v>
      </c>
      <c r="AE242" t="s">
        <v>601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1482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1483</v>
      </c>
      <c r="H243" s="7" t="s">
        <v>1484</v>
      </c>
      <c r="I243" s="7" t="s">
        <v>75</v>
      </c>
      <c r="J243" s="7" t="s">
        <v>2</v>
      </c>
      <c r="K243" s="7" t="s">
        <v>1485</v>
      </c>
      <c r="L243" s="7">
        <v>1</v>
      </c>
      <c r="M243" s="7">
        <v>1</v>
      </c>
      <c r="N243" s="7" t="s">
        <v>136</v>
      </c>
      <c r="O243" s="7" t="s">
        <v>78</v>
      </c>
      <c r="P243" s="7" t="s">
        <v>416</v>
      </c>
      <c r="Q243" s="7"/>
      <c r="R243" s="9" t="s">
        <v>831</v>
      </c>
      <c r="S243" s="10" t="s">
        <v>19</v>
      </c>
      <c r="T243" s="7"/>
      <c r="U243" s="9" t="s">
        <v>19</v>
      </c>
      <c r="V243" s="9" t="s">
        <v>831</v>
      </c>
      <c r="W243" s="10" t="s">
        <v>374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345</v>
      </c>
      <c r="AD243" t="s">
        <v>6</v>
      </c>
      <c r="AE243" t="s">
        <v>643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1486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1487</v>
      </c>
      <c r="H244" s="7" t="s">
        <v>1488</v>
      </c>
      <c r="I244" s="7" t="s">
        <v>75</v>
      </c>
      <c r="J244" s="7" t="s">
        <v>2</v>
      </c>
      <c r="K244" s="7" t="s">
        <v>1489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416</v>
      </c>
      <c r="Q244" s="7"/>
      <c r="R244" s="9" t="s">
        <v>693</v>
      </c>
      <c r="S244" s="10" t="s">
        <v>19</v>
      </c>
      <c r="T244" s="7"/>
      <c r="U244" s="9" t="s">
        <v>19</v>
      </c>
      <c r="V244" s="9" t="s">
        <v>693</v>
      </c>
      <c r="W244" s="10" t="s">
        <v>89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694</v>
      </c>
      <c r="AD244" t="s">
        <v>6</v>
      </c>
      <c r="AE244" t="s">
        <v>347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1490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1491</v>
      </c>
      <c r="H245" s="7" t="s">
        <v>1492</v>
      </c>
      <c r="I245" s="7" t="s">
        <v>75</v>
      </c>
      <c r="J245" s="7" t="s">
        <v>2</v>
      </c>
      <c r="K245" s="7" t="s">
        <v>1493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416</v>
      </c>
      <c r="Q245" s="7"/>
      <c r="R245" s="9" t="s">
        <v>1494</v>
      </c>
      <c r="S245" s="10" t="s">
        <v>19</v>
      </c>
      <c r="T245" s="7"/>
      <c r="U245" s="9" t="s">
        <v>19</v>
      </c>
      <c r="V245" s="9" t="s">
        <v>1494</v>
      </c>
      <c r="W245" s="10" t="s">
        <v>266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1495</v>
      </c>
      <c r="AD245" t="s">
        <v>6</v>
      </c>
      <c r="AE245" t="s">
        <v>82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1496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1497</v>
      </c>
      <c r="H246" s="7" t="s">
        <v>1498</v>
      </c>
      <c r="I246" s="7" t="s">
        <v>75</v>
      </c>
      <c r="J246" s="7" t="s">
        <v>2</v>
      </c>
      <c r="K246" s="7" t="s">
        <v>1499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416</v>
      </c>
      <c r="Q246" s="7"/>
      <c r="R246" s="9" t="s">
        <v>1355</v>
      </c>
      <c r="S246" s="10" t="s">
        <v>19</v>
      </c>
      <c r="T246" s="7"/>
      <c r="U246" s="9" t="s">
        <v>19</v>
      </c>
      <c r="V246" s="9" t="s">
        <v>1355</v>
      </c>
      <c r="W246" s="10" t="s">
        <v>893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1471</v>
      </c>
      <c r="AD246" t="s">
        <v>6</v>
      </c>
      <c r="AE246" t="s">
        <v>498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1500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1501</v>
      </c>
      <c r="H247" s="7" t="s">
        <v>1502</v>
      </c>
      <c r="I247" s="7" t="s">
        <v>75</v>
      </c>
      <c r="J247" s="7" t="s">
        <v>2</v>
      </c>
      <c r="K247" s="7" t="s">
        <v>1503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416</v>
      </c>
      <c r="Q247" s="7"/>
      <c r="R247" s="9" t="s">
        <v>1504</v>
      </c>
      <c r="S247" s="10" t="s">
        <v>19</v>
      </c>
      <c r="T247" s="7"/>
      <c r="U247" s="9" t="s">
        <v>19</v>
      </c>
      <c r="V247" s="9" t="s">
        <v>1504</v>
      </c>
      <c r="W247" s="10" t="s">
        <v>1505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1506</v>
      </c>
      <c r="AD247" t="s">
        <v>6</v>
      </c>
      <c r="AE247" t="s">
        <v>121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1507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556</v>
      </c>
      <c r="H248" s="7" t="s">
        <v>557</v>
      </c>
      <c r="I248" s="7" t="s">
        <v>75</v>
      </c>
      <c r="J248" s="7" t="s">
        <v>2</v>
      </c>
      <c r="K248" s="7" t="s">
        <v>1508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416</v>
      </c>
      <c r="Q248" s="7"/>
      <c r="R248" s="9" t="s">
        <v>467</v>
      </c>
      <c r="S248" s="10" t="s">
        <v>19</v>
      </c>
      <c r="T248" s="7"/>
      <c r="U248" s="9" t="s">
        <v>19</v>
      </c>
      <c r="V248" s="9" t="s">
        <v>467</v>
      </c>
      <c r="W248" s="10" t="s">
        <v>111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559</v>
      </c>
      <c r="AD248" t="s">
        <v>6</v>
      </c>
      <c r="AE248" t="s">
        <v>560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1509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1510</v>
      </c>
      <c r="H249" s="7" t="s">
        <v>1511</v>
      </c>
      <c r="I249" s="7" t="s">
        <v>75</v>
      </c>
      <c r="J249" s="7" t="s">
        <v>2</v>
      </c>
      <c r="K249" s="7" t="s">
        <v>1512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416</v>
      </c>
      <c r="Q249" s="7"/>
      <c r="R249" s="9" t="s">
        <v>389</v>
      </c>
      <c r="S249" s="10" t="s">
        <v>19</v>
      </c>
      <c r="T249" s="7"/>
      <c r="U249" s="9" t="s">
        <v>19</v>
      </c>
      <c r="V249" s="9" t="s">
        <v>389</v>
      </c>
      <c r="W249" s="10" t="s">
        <v>80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1389</v>
      </c>
      <c r="AD249" t="s">
        <v>6</v>
      </c>
      <c r="AE249" t="s">
        <v>1513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1514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1515</v>
      </c>
      <c r="H250" s="7" t="s">
        <v>1516</v>
      </c>
      <c r="I250" s="7" t="s">
        <v>75</v>
      </c>
      <c r="J250" s="7" t="s">
        <v>2</v>
      </c>
      <c r="K250" s="7" t="s">
        <v>1517</v>
      </c>
      <c r="L250" s="7">
        <v>1</v>
      </c>
      <c r="M250" s="7">
        <v>1</v>
      </c>
      <c r="N250" s="7" t="s">
        <v>117</v>
      </c>
      <c r="O250" s="7" t="s">
        <v>78</v>
      </c>
      <c r="P250" s="7" t="s">
        <v>416</v>
      </c>
      <c r="Q250" s="7"/>
      <c r="R250" s="9" t="s">
        <v>1518</v>
      </c>
      <c r="S250" s="10" t="s">
        <v>19</v>
      </c>
      <c r="T250" s="7"/>
      <c r="U250" s="9" t="s">
        <v>19</v>
      </c>
      <c r="V250" s="9" t="s">
        <v>1518</v>
      </c>
      <c r="W250" s="10" t="s">
        <v>243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1519</v>
      </c>
      <c r="AD250" t="s">
        <v>6</v>
      </c>
      <c r="AE250" t="s">
        <v>82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1520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1521</v>
      </c>
      <c r="H251" s="7" t="s">
        <v>1522</v>
      </c>
      <c r="I251" s="7" t="s">
        <v>75</v>
      </c>
      <c r="J251" s="7" t="s">
        <v>2</v>
      </c>
      <c r="K251" s="7" t="s">
        <v>1523</v>
      </c>
      <c r="L251" s="7">
        <v>1</v>
      </c>
      <c r="M251" s="7">
        <v>2</v>
      </c>
      <c r="N251" s="7" t="s">
        <v>126</v>
      </c>
      <c r="O251" s="7" t="s">
        <v>77</v>
      </c>
      <c r="P251" s="7" t="s">
        <v>416</v>
      </c>
      <c r="Q251" s="7"/>
      <c r="R251" s="9" t="s">
        <v>814</v>
      </c>
      <c r="S251" s="10" t="s">
        <v>19</v>
      </c>
      <c r="T251" s="7"/>
      <c r="U251" s="9" t="s">
        <v>19</v>
      </c>
      <c r="V251" s="9" t="s">
        <v>814</v>
      </c>
      <c r="W251" s="10" t="s">
        <v>219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815</v>
      </c>
      <c r="AD251" t="s">
        <v>6</v>
      </c>
      <c r="AE251" t="s">
        <v>1104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1524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1525</v>
      </c>
      <c r="H252" s="7" t="s">
        <v>1526</v>
      </c>
      <c r="I252" s="7" t="s">
        <v>75</v>
      </c>
      <c r="J252" s="7" t="s">
        <v>2</v>
      </c>
      <c r="K252" s="7" t="s">
        <v>1527</v>
      </c>
      <c r="L252" s="7">
        <v>1</v>
      </c>
      <c r="M252" s="7">
        <v>2</v>
      </c>
      <c r="N252" s="7" t="s">
        <v>127</v>
      </c>
      <c r="O252" s="7" t="s">
        <v>77</v>
      </c>
      <c r="P252" s="7" t="s">
        <v>416</v>
      </c>
      <c r="Q252" s="7"/>
      <c r="R252" s="9" t="s">
        <v>146</v>
      </c>
      <c r="S252" s="10" t="s">
        <v>19</v>
      </c>
      <c r="T252" s="7"/>
      <c r="U252" s="9" t="s">
        <v>19</v>
      </c>
      <c r="V252" s="9" t="s">
        <v>146</v>
      </c>
      <c r="W252" s="10" t="s">
        <v>1528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1529</v>
      </c>
      <c r="AD252" t="s">
        <v>6</v>
      </c>
      <c r="AE252" t="s">
        <v>347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1530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1531</v>
      </c>
      <c r="H253" s="7" t="s">
        <v>1532</v>
      </c>
      <c r="I253" s="7" t="s">
        <v>75</v>
      </c>
      <c r="J253" s="7" t="s">
        <v>2</v>
      </c>
      <c r="K253" s="7" t="s">
        <v>1533</v>
      </c>
      <c r="L253" s="7">
        <v>1</v>
      </c>
      <c r="M253" s="7">
        <v>1</v>
      </c>
      <c r="N253" s="7" t="s">
        <v>78</v>
      </c>
      <c r="O253" s="7" t="s">
        <v>78</v>
      </c>
      <c r="P253" s="7" t="s">
        <v>416</v>
      </c>
      <c r="Q253" s="7"/>
      <c r="R253" s="9" t="s">
        <v>235</v>
      </c>
      <c r="S253" s="10" t="s">
        <v>19</v>
      </c>
      <c r="T253" s="7"/>
      <c r="U253" s="9" t="s">
        <v>19</v>
      </c>
      <c r="V253" s="9" t="s">
        <v>235</v>
      </c>
      <c r="W253" s="10" t="s">
        <v>401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548</v>
      </c>
      <c r="AD253" t="s">
        <v>6</v>
      </c>
      <c r="AE253" t="s">
        <v>158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1534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777</v>
      </c>
      <c r="H254" s="7" t="s">
        <v>778</v>
      </c>
      <c r="I254" s="7" t="s">
        <v>75</v>
      </c>
      <c r="J254" s="7" t="s">
        <v>2</v>
      </c>
      <c r="K254" s="7" t="s">
        <v>1535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416</v>
      </c>
      <c r="Q254" s="7"/>
      <c r="R254" s="9" t="s">
        <v>626</v>
      </c>
      <c r="S254" s="10" t="s">
        <v>19</v>
      </c>
      <c r="T254" s="7"/>
      <c r="U254" s="9" t="s">
        <v>19</v>
      </c>
      <c r="V254" s="9" t="s">
        <v>626</v>
      </c>
      <c r="W254" s="10" t="s">
        <v>627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628</v>
      </c>
      <c r="AD254" t="s">
        <v>6</v>
      </c>
      <c r="AE254" t="s">
        <v>780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1536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1537</v>
      </c>
      <c r="H255" s="7" t="s">
        <v>1538</v>
      </c>
      <c r="I255" s="7" t="s">
        <v>75</v>
      </c>
      <c r="J255" s="7" t="s">
        <v>2</v>
      </c>
      <c r="K255" s="7" t="s">
        <v>1539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416</v>
      </c>
      <c r="Q255" s="7"/>
      <c r="R255" s="9" t="s">
        <v>88</v>
      </c>
      <c r="S255" s="10" t="s">
        <v>19</v>
      </c>
      <c r="T255" s="7"/>
      <c r="U255" s="9" t="s">
        <v>19</v>
      </c>
      <c r="V255" s="9" t="s">
        <v>88</v>
      </c>
      <c r="W255" s="10" t="s">
        <v>89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90</v>
      </c>
      <c r="AD255" t="s">
        <v>6</v>
      </c>
      <c r="AE255" t="s">
        <v>1540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1541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1542</v>
      </c>
      <c r="H256" s="7" t="s">
        <v>1543</v>
      </c>
      <c r="I256" s="7" t="s">
        <v>75</v>
      </c>
      <c r="J256" s="7" t="s">
        <v>2</v>
      </c>
      <c r="K256" s="7" t="s">
        <v>1544</v>
      </c>
      <c r="L256" s="7">
        <v>1</v>
      </c>
      <c r="M256" s="7">
        <v>1</v>
      </c>
      <c r="N256" s="7" t="s">
        <v>78</v>
      </c>
      <c r="O256" s="7" t="s">
        <v>78</v>
      </c>
      <c r="P256" s="7" t="s">
        <v>416</v>
      </c>
      <c r="Q256" s="7"/>
      <c r="R256" s="9" t="s">
        <v>331</v>
      </c>
      <c r="S256" s="10" t="s">
        <v>19</v>
      </c>
      <c r="T256" s="7"/>
      <c r="U256" s="9" t="s">
        <v>19</v>
      </c>
      <c r="V256" s="9" t="s">
        <v>331</v>
      </c>
      <c r="W256" s="10" t="s">
        <v>332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333</v>
      </c>
      <c r="AD256" t="s">
        <v>6</v>
      </c>
      <c r="AE256" t="s">
        <v>1545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1546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562</v>
      </c>
      <c r="H257" s="7" t="s">
        <v>563</v>
      </c>
      <c r="I257" s="7" t="s">
        <v>75</v>
      </c>
      <c r="J257" s="7" t="s">
        <v>2</v>
      </c>
      <c r="K257" s="7" t="s">
        <v>1547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416</v>
      </c>
      <c r="Q257" s="7"/>
      <c r="R257" s="9" t="s">
        <v>196</v>
      </c>
      <c r="S257" s="10" t="s">
        <v>19</v>
      </c>
      <c r="T257" s="7"/>
      <c r="U257" s="9" t="s">
        <v>19</v>
      </c>
      <c r="V257" s="9" t="s">
        <v>196</v>
      </c>
      <c r="W257" s="10" t="s">
        <v>111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339</v>
      </c>
      <c r="AD257" t="s">
        <v>6</v>
      </c>
      <c r="AE257" t="s">
        <v>1548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1549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507</v>
      </c>
      <c r="H258" s="7" t="s">
        <v>508</v>
      </c>
      <c r="I258" s="7" t="s">
        <v>75</v>
      </c>
      <c r="J258" s="7" t="s">
        <v>2</v>
      </c>
      <c r="K258" s="7" t="s">
        <v>1550</v>
      </c>
      <c r="L258" s="7">
        <v>1</v>
      </c>
      <c r="M258" s="7">
        <v>1</v>
      </c>
      <c r="N258" s="7" t="s">
        <v>78</v>
      </c>
      <c r="O258" s="7" t="s">
        <v>78</v>
      </c>
      <c r="P258" s="7" t="s">
        <v>416</v>
      </c>
      <c r="Q258" s="7"/>
      <c r="R258" s="9" t="s">
        <v>1362</v>
      </c>
      <c r="S258" s="10" t="s">
        <v>19</v>
      </c>
      <c r="T258" s="7"/>
      <c r="U258" s="9" t="s">
        <v>19</v>
      </c>
      <c r="V258" s="9" t="s">
        <v>1362</v>
      </c>
      <c r="W258" s="10" t="s">
        <v>266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1551</v>
      </c>
      <c r="AD258" t="s">
        <v>6</v>
      </c>
      <c r="AE258" t="s">
        <v>121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1552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1553</v>
      </c>
      <c r="H259" s="7" t="s">
        <v>1554</v>
      </c>
      <c r="I259" s="7" t="s">
        <v>75</v>
      </c>
      <c r="J259" s="7" t="s">
        <v>2</v>
      </c>
      <c r="K259" s="7" t="s">
        <v>1555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416</v>
      </c>
      <c r="Q259" s="7"/>
      <c r="R259" s="9" t="s">
        <v>88</v>
      </c>
      <c r="S259" s="10" t="s">
        <v>19</v>
      </c>
      <c r="T259" s="7"/>
      <c r="U259" s="9" t="s">
        <v>19</v>
      </c>
      <c r="V259" s="9" t="s">
        <v>88</v>
      </c>
      <c r="W259" s="10" t="s">
        <v>89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90</v>
      </c>
      <c r="AD259" t="s">
        <v>6</v>
      </c>
      <c r="AE259" t="s">
        <v>560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1556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1557</v>
      </c>
      <c r="H260" s="7" t="s">
        <v>1558</v>
      </c>
      <c r="I260" s="7" t="s">
        <v>75</v>
      </c>
      <c r="J260" s="7" t="s">
        <v>2</v>
      </c>
      <c r="K260" s="7" t="s">
        <v>1559</v>
      </c>
      <c r="L260" s="7">
        <v>1</v>
      </c>
      <c r="M260" s="7">
        <v>2</v>
      </c>
      <c r="N260" s="7" t="s">
        <v>96</v>
      </c>
      <c r="O260" s="7" t="s">
        <v>77</v>
      </c>
      <c r="P260" s="7" t="s">
        <v>416</v>
      </c>
      <c r="Q260" s="7"/>
      <c r="R260" s="9" t="s">
        <v>1560</v>
      </c>
      <c r="S260" s="10" t="s">
        <v>19</v>
      </c>
      <c r="T260" s="7"/>
      <c r="U260" s="9" t="s">
        <v>19</v>
      </c>
      <c r="V260" s="9" t="s">
        <v>1560</v>
      </c>
      <c r="W260" s="10" t="s">
        <v>488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1561</v>
      </c>
      <c r="AD260" t="s">
        <v>6</v>
      </c>
      <c r="AE260" t="s">
        <v>635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1562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1563</v>
      </c>
      <c r="H261" s="7" t="s">
        <v>1564</v>
      </c>
      <c r="I261" s="7" t="s">
        <v>75</v>
      </c>
      <c r="J261" s="7" t="s">
        <v>2</v>
      </c>
      <c r="K261" s="7" t="s">
        <v>1565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416</v>
      </c>
      <c r="Q261" s="7"/>
      <c r="R261" s="9" t="s">
        <v>466</v>
      </c>
      <c r="S261" s="10" t="s">
        <v>19</v>
      </c>
      <c r="T261" s="7"/>
      <c r="U261" s="9" t="s">
        <v>19</v>
      </c>
      <c r="V261" s="9" t="s">
        <v>466</v>
      </c>
      <c r="W261" s="10" t="s">
        <v>272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467</v>
      </c>
      <c r="AD261" t="s">
        <v>6</v>
      </c>
      <c r="AE261" t="s">
        <v>82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1566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1567</v>
      </c>
      <c r="H262" s="7" t="s">
        <v>1568</v>
      </c>
      <c r="I262" s="7" t="s">
        <v>75</v>
      </c>
      <c r="J262" s="7" t="s">
        <v>2</v>
      </c>
      <c r="K262" s="7" t="s">
        <v>1569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416</v>
      </c>
      <c r="Q262" s="7"/>
      <c r="R262" s="9" t="s">
        <v>227</v>
      </c>
      <c r="S262" s="10" t="s">
        <v>19</v>
      </c>
      <c r="T262" s="7"/>
      <c r="U262" s="9" t="s">
        <v>19</v>
      </c>
      <c r="V262" s="9" t="s">
        <v>227</v>
      </c>
      <c r="W262" s="10" t="s">
        <v>272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187</v>
      </c>
      <c r="AD262" t="s">
        <v>6</v>
      </c>
      <c r="AE262" t="s">
        <v>1104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1570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1571</v>
      </c>
      <c r="H263" s="7" t="s">
        <v>1572</v>
      </c>
      <c r="I263" s="7" t="s">
        <v>75</v>
      </c>
      <c r="J263" s="7" t="s">
        <v>2</v>
      </c>
      <c r="K263" s="7" t="s">
        <v>1573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416</v>
      </c>
      <c r="Q263" s="7"/>
      <c r="R263" s="9" t="s">
        <v>1495</v>
      </c>
      <c r="S263" s="10" t="s">
        <v>19</v>
      </c>
      <c r="T263" s="7"/>
      <c r="U263" s="9" t="s">
        <v>19</v>
      </c>
      <c r="V263" s="9" t="s">
        <v>1495</v>
      </c>
      <c r="W263" s="10" t="s">
        <v>459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466</v>
      </c>
      <c r="AD263" t="s">
        <v>6</v>
      </c>
      <c r="AE263" t="s">
        <v>537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1574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1575</v>
      </c>
      <c r="H264" s="7" t="s">
        <v>1576</v>
      </c>
      <c r="I264" s="7" t="s">
        <v>75</v>
      </c>
      <c r="J264" s="7" t="s">
        <v>2</v>
      </c>
      <c r="K264" s="7" t="s">
        <v>1577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416</v>
      </c>
      <c r="Q264" s="7"/>
      <c r="R264" s="9" t="s">
        <v>196</v>
      </c>
      <c r="S264" s="10" t="s">
        <v>19</v>
      </c>
      <c r="T264" s="7"/>
      <c r="U264" s="9" t="s">
        <v>19</v>
      </c>
      <c r="V264" s="9" t="s">
        <v>196</v>
      </c>
      <c r="W264" s="10" t="s">
        <v>111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339</v>
      </c>
      <c r="AD264" t="s">
        <v>6</v>
      </c>
      <c r="AE264" t="s">
        <v>347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1578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1579</v>
      </c>
      <c r="H265" s="7" t="s">
        <v>1580</v>
      </c>
      <c r="I265" s="7" t="s">
        <v>75</v>
      </c>
      <c r="J265" s="7" t="s">
        <v>2</v>
      </c>
      <c r="K265" s="7" t="s">
        <v>1581</v>
      </c>
      <c r="L265" s="7">
        <v>1</v>
      </c>
      <c r="M265" s="7">
        <v>1</v>
      </c>
      <c r="N265" s="7" t="s">
        <v>78</v>
      </c>
      <c r="O265" s="7" t="s">
        <v>78</v>
      </c>
      <c r="P265" s="7" t="s">
        <v>416</v>
      </c>
      <c r="Q265" s="7"/>
      <c r="R265" s="9" t="s">
        <v>442</v>
      </c>
      <c r="S265" s="10" t="s">
        <v>19</v>
      </c>
      <c r="T265" s="7"/>
      <c r="U265" s="9" t="s">
        <v>19</v>
      </c>
      <c r="V265" s="9" t="s">
        <v>442</v>
      </c>
      <c r="W265" s="10" t="s">
        <v>401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1294</v>
      </c>
      <c r="AD265" t="s">
        <v>6</v>
      </c>
      <c r="AE265" t="s">
        <v>206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1582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1583</v>
      </c>
      <c r="H266" s="7" t="s">
        <v>1584</v>
      </c>
      <c r="I266" s="7" t="s">
        <v>75</v>
      </c>
      <c r="J266" s="7" t="s">
        <v>2</v>
      </c>
      <c r="K266" s="7" t="s">
        <v>1585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416</v>
      </c>
      <c r="Q266" s="7"/>
      <c r="R266" s="9" t="s">
        <v>542</v>
      </c>
      <c r="S266" s="10" t="s">
        <v>19</v>
      </c>
      <c r="T266" s="7"/>
      <c r="U266" s="9" t="s">
        <v>19</v>
      </c>
      <c r="V266" s="9" t="s">
        <v>542</v>
      </c>
      <c r="W266" s="10" t="s">
        <v>517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294</v>
      </c>
      <c r="AD266" t="s">
        <v>6</v>
      </c>
      <c r="AE266" t="s">
        <v>1586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1587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1588</v>
      </c>
      <c r="H267" s="7" t="s">
        <v>1589</v>
      </c>
      <c r="I267" s="7" t="s">
        <v>75</v>
      </c>
      <c r="J267" s="7" t="s">
        <v>2</v>
      </c>
      <c r="K267" s="7" t="s">
        <v>1590</v>
      </c>
      <c r="L267" s="7">
        <v>1</v>
      </c>
      <c r="M267" s="7">
        <v>1</v>
      </c>
      <c r="N267" s="7" t="s">
        <v>96</v>
      </c>
      <c r="O267" s="7" t="s">
        <v>78</v>
      </c>
      <c r="P267" s="7" t="s">
        <v>416</v>
      </c>
      <c r="Q267" s="7"/>
      <c r="R267" s="9" t="s">
        <v>686</v>
      </c>
      <c r="S267" s="10" t="s">
        <v>19</v>
      </c>
      <c r="T267" s="7"/>
      <c r="U267" s="9" t="s">
        <v>19</v>
      </c>
      <c r="V267" s="9" t="s">
        <v>686</v>
      </c>
      <c r="W267" s="10" t="s">
        <v>687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688</v>
      </c>
      <c r="AD267" t="s">
        <v>6</v>
      </c>
      <c r="AE267" t="s">
        <v>352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1591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1592</v>
      </c>
      <c r="H268" s="7" t="s">
        <v>1593</v>
      </c>
      <c r="I268" s="7" t="s">
        <v>75</v>
      </c>
      <c r="J268" s="7" t="s">
        <v>2</v>
      </c>
      <c r="K268" s="7" t="s">
        <v>1594</v>
      </c>
      <c r="L268" s="7">
        <v>1</v>
      </c>
      <c r="M268" s="7">
        <v>4</v>
      </c>
      <c r="N268" s="7" t="s">
        <v>1427</v>
      </c>
      <c r="O268" s="7" t="s">
        <v>211</v>
      </c>
      <c r="P268" s="7" t="s">
        <v>416</v>
      </c>
      <c r="Q268" s="7"/>
      <c r="R268" s="9" t="s">
        <v>1595</v>
      </c>
      <c r="S268" s="10" t="s">
        <v>19</v>
      </c>
      <c r="T268" s="7"/>
      <c r="U268" s="9" t="s">
        <v>19</v>
      </c>
      <c r="V268" s="9" t="s">
        <v>1595</v>
      </c>
      <c r="W268" s="10" t="s">
        <v>90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1596</v>
      </c>
      <c r="AD268" t="s">
        <v>6</v>
      </c>
      <c r="AE268" t="s">
        <v>140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1597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1598</v>
      </c>
      <c r="H269" s="7" t="s">
        <v>1599</v>
      </c>
      <c r="I269" s="7" t="s">
        <v>75</v>
      </c>
      <c r="J269" s="7" t="s">
        <v>2</v>
      </c>
      <c r="K269" s="7" t="s">
        <v>1600</v>
      </c>
      <c r="L269" s="7">
        <v>1</v>
      </c>
      <c r="M269" s="7">
        <v>2</v>
      </c>
      <c r="N269" s="7" t="s">
        <v>170</v>
      </c>
      <c r="O269" s="7" t="s">
        <v>77</v>
      </c>
      <c r="P269" s="7" t="s">
        <v>416</v>
      </c>
      <c r="Q269" s="7"/>
      <c r="R269" s="9" t="s">
        <v>218</v>
      </c>
      <c r="S269" s="10" t="s">
        <v>19</v>
      </c>
      <c r="T269" s="7"/>
      <c r="U269" s="9" t="s">
        <v>19</v>
      </c>
      <c r="V269" s="9" t="s">
        <v>218</v>
      </c>
      <c r="W269" s="10" t="s">
        <v>219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220</v>
      </c>
      <c r="AD269" t="s">
        <v>6</v>
      </c>
      <c r="AE269" t="s">
        <v>273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1601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1602</v>
      </c>
      <c r="H270" s="7" t="s">
        <v>1603</v>
      </c>
      <c r="I270" s="7" t="s">
        <v>75</v>
      </c>
      <c r="J270" s="7" t="s">
        <v>2</v>
      </c>
      <c r="K270" s="7" t="s">
        <v>1604</v>
      </c>
      <c r="L270" s="7">
        <v>1</v>
      </c>
      <c r="M270" s="7">
        <v>2</v>
      </c>
      <c r="N270" s="7" t="s">
        <v>154</v>
      </c>
      <c r="O270" s="7" t="s">
        <v>77</v>
      </c>
      <c r="P270" s="7" t="s">
        <v>416</v>
      </c>
      <c r="Q270" s="7"/>
      <c r="R270" s="9" t="s">
        <v>1605</v>
      </c>
      <c r="S270" s="10" t="s">
        <v>19</v>
      </c>
      <c r="T270" s="7"/>
      <c r="U270" s="9" t="s">
        <v>19</v>
      </c>
      <c r="V270" s="9" t="s">
        <v>1605</v>
      </c>
      <c r="W270" s="10" t="s">
        <v>345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1606</v>
      </c>
      <c r="AD270" t="s">
        <v>6</v>
      </c>
      <c r="AE270" t="s">
        <v>1607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1608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1609</v>
      </c>
      <c r="H271" s="7" t="s">
        <v>1610</v>
      </c>
      <c r="I271" s="7" t="s">
        <v>75</v>
      </c>
      <c r="J271" s="7" t="s">
        <v>2</v>
      </c>
      <c r="K271" s="7" t="s">
        <v>1611</v>
      </c>
      <c r="L271" s="7">
        <v>1</v>
      </c>
      <c r="M271" s="7">
        <v>1</v>
      </c>
      <c r="N271" s="7" t="s">
        <v>127</v>
      </c>
      <c r="O271" s="7" t="s">
        <v>78</v>
      </c>
      <c r="P271" s="7" t="s">
        <v>416</v>
      </c>
      <c r="Q271" s="7"/>
      <c r="R271" s="9" t="s">
        <v>1612</v>
      </c>
      <c r="S271" s="10" t="s">
        <v>19</v>
      </c>
      <c r="T271" s="7"/>
      <c r="U271" s="9" t="s">
        <v>19</v>
      </c>
      <c r="V271" s="9" t="s">
        <v>1612</v>
      </c>
      <c r="W271" s="10" t="s">
        <v>1613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1614</v>
      </c>
      <c r="AD271" t="s">
        <v>6</v>
      </c>
      <c r="AE271" t="s">
        <v>1615</v>
      </c>
      <c r="AF271" t="s">
        <v>83</v>
      </c>
      <c r="AG271" t="s">
        <v>71</v>
      </c>
      <c r="AH271" t="s">
        <v>19</v>
      </c>
    </row>
    <row r="272" ht="14.25" customHeight="1" spans="1:34">
      <c r="A272" s="6" t="s">
        <v>1616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1617</v>
      </c>
      <c r="H272" s="7" t="s">
        <v>1618</v>
      </c>
      <c r="I272" s="7" t="s">
        <v>75</v>
      </c>
      <c r="J272" s="7" t="s">
        <v>2</v>
      </c>
      <c r="K272" s="7" t="s">
        <v>1619</v>
      </c>
      <c r="L272" s="7">
        <v>1</v>
      </c>
      <c r="M272" s="7">
        <v>4</v>
      </c>
      <c r="N272" s="7" t="s">
        <v>127</v>
      </c>
      <c r="O272" s="7" t="s">
        <v>211</v>
      </c>
      <c r="P272" s="7" t="s">
        <v>416</v>
      </c>
      <c r="Q272" s="7"/>
      <c r="R272" s="9" t="s">
        <v>1620</v>
      </c>
      <c r="S272" s="10" t="s">
        <v>19</v>
      </c>
      <c r="T272" s="7"/>
      <c r="U272" s="9" t="s">
        <v>19</v>
      </c>
      <c r="V272" s="9" t="s">
        <v>1620</v>
      </c>
      <c r="W272" s="10" t="s">
        <v>345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1621</v>
      </c>
      <c r="AD272" t="s">
        <v>6</v>
      </c>
      <c r="AE272" t="s">
        <v>1622</v>
      </c>
      <c r="AF272" t="s">
        <v>83</v>
      </c>
      <c r="AG272" t="s">
        <v>71</v>
      </c>
      <c r="AH272" t="s">
        <v>19</v>
      </c>
    </row>
    <row r="273" ht="14.25" customHeight="1" spans="1:34">
      <c r="A273" s="6" t="s">
        <v>1623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1624</v>
      </c>
      <c r="H273" s="7" t="s">
        <v>1625</v>
      </c>
      <c r="I273" s="7" t="s">
        <v>75</v>
      </c>
      <c r="J273" s="7" t="s">
        <v>2</v>
      </c>
      <c r="K273" s="7" t="s">
        <v>1626</v>
      </c>
      <c r="L273" s="7">
        <v>1</v>
      </c>
      <c r="M273" s="7">
        <v>1</v>
      </c>
      <c r="N273" s="7" t="s">
        <v>117</v>
      </c>
      <c r="O273" s="7" t="s">
        <v>78</v>
      </c>
      <c r="P273" s="7" t="s">
        <v>416</v>
      </c>
      <c r="Q273" s="7"/>
      <c r="R273" s="9" t="s">
        <v>1627</v>
      </c>
      <c r="S273" s="10" t="s">
        <v>19</v>
      </c>
      <c r="T273" s="7"/>
      <c r="U273" s="9" t="s">
        <v>19</v>
      </c>
      <c r="V273" s="9" t="s">
        <v>1627</v>
      </c>
      <c r="W273" s="10" t="s">
        <v>893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1628</v>
      </c>
      <c r="AD273" t="s">
        <v>6</v>
      </c>
      <c r="AE273" t="s">
        <v>1629</v>
      </c>
      <c r="AF273" t="s">
        <v>83</v>
      </c>
      <c r="AG273" t="s">
        <v>71</v>
      </c>
      <c r="AH273" t="s">
        <v>19</v>
      </c>
    </row>
    <row r="274" ht="14.25" customHeight="1" spans="1:34">
      <c r="A274" s="6" t="s">
        <v>1630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1631</v>
      </c>
      <c r="H274" s="7" t="s">
        <v>1632</v>
      </c>
      <c r="I274" s="7" t="s">
        <v>75</v>
      </c>
      <c r="J274" s="7" t="s">
        <v>2</v>
      </c>
      <c r="K274" s="7" t="s">
        <v>1633</v>
      </c>
      <c r="L274" s="7">
        <v>1</v>
      </c>
      <c r="M274" s="7">
        <v>1</v>
      </c>
      <c r="N274" s="7" t="s">
        <v>117</v>
      </c>
      <c r="O274" s="7" t="s">
        <v>78</v>
      </c>
      <c r="P274" s="7" t="s">
        <v>416</v>
      </c>
      <c r="Q274" s="7"/>
      <c r="R274" s="9" t="s">
        <v>1634</v>
      </c>
      <c r="S274" s="10" t="s">
        <v>19</v>
      </c>
      <c r="T274" s="7"/>
      <c r="U274" s="9" t="s">
        <v>19</v>
      </c>
      <c r="V274" s="9" t="s">
        <v>1634</v>
      </c>
      <c r="W274" s="10" t="s">
        <v>172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1635</v>
      </c>
      <c r="AD274" t="s">
        <v>6</v>
      </c>
      <c r="AE274" t="s">
        <v>105</v>
      </c>
      <c r="AF274" t="s">
        <v>83</v>
      </c>
      <c r="AG274" t="s">
        <v>71</v>
      </c>
      <c r="AH274" t="s">
        <v>19</v>
      </c>
    </row>
    <row r="275" ht="14.25" customHeight="1" spans="1:34">
      <c r="A275" s="6" t="s">
        <v>1636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1637</v>
      </c>
      <c r="H275" s="7" t="s">
        <v>1638</v>
      </c>
      <c r="I275" s="7" t="s">
        <v>75</v>
      </c>
      <c r="J275" s="7" t="s">
        <v>2</v>
      </c>
      <c r="K275" s="7" t="s">
        <v>1639</v>
      </c>
      <c r="L275" s="7">
        <v>1</v>
      </c>
      <c r="M275" s="7">
        <v>1</v>
      </c>
      <c r="N275" s="7" t="s">
        <v>77</v>
      </c>
      <c r="O275" s="7" t="s">
        <v>78</v>
      </c>
      <c r="P275" s="7" t="s">
        <v>416</v>
      </c>
      <c r="Q275" s="7"/>
      <c r="R275" s="9" t="s">
        <v>849</v>
      </c>
      <c r="S275" s="10" t="s">
        <v>19</v>
      </c>
      <c r="T275" s="7"/>
      <c r="U275" s="9" t="s">
        <v>19</v>
      </c>
      <c r="V275" s="9" t="s">
        <v>849</v>
      </c>
      <c r="W275" s="10" t="s">
        <v>251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553</v>
      </c>
      <c r="AD275" t="s">
        <v>6</v>
      </c>
      <c r="AE275" t="s">
        <v>505</v>
      </c>
      <c r="AF275" t="s">
        <v>83</v>
      </c>
      <c r="AG275" t="s">
        <v>71</v>
      </c>
      <c r="AH275" t="s">
        <v>19</v>
      </c>
    </row>
    <row r="276" ht="14.25" customHeight="1" spans="1:34">
      <c r="A276" s="6" t="s">
        <v>1640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1641</v>
      </c>
      <c r="H276" s="7" t="s">
        <v>1642</v>
      </c>
      <c r="I276" s="7" t="s">
        <v>75</v>
      </c>
      <c r="J276" s="7" t="s">
        <v>2</v>
      </c>
      <c r="K276" s="7" t="s">
        <v>1643</v>
      </c>
      <c r="L276" s="7">
        <v>1</v>
      </c>
      <c r="M276" s="7">
        <v>1</v>
      </c>
      <c r="N276" s="7" t="s">
        <v>77</v>
      </c>
      <c r="O276" s="7" t="s">
        <v>78</v>
      </c>
      <c r="P276" s="7" t="s">
        <v>416</v>
      </c>
      <c r="Q276" s="7"/>
      <c r="R276" s="9" t="s">
        <v>1644</v>
      </c>
      <c r="S276" s="10" t="s">
        <v>19</v>
      </c>
      <c r="T276" s="7"/>
      <c r="U276" s="9" t="s">
        <v>19</v>
      </c>
      <c r="V276" s="9" t="s">
        <v>1644</v>
      </c>
      <c r="W276" s="10" t="s">
        <v>251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1016</v>
      </c>
      <c r="AD276" t="s">
        <v>6</v>
      </c>
      <c r="AE276" t="s">
        <v>505</v>
      </c>
      <c r="AF276" t="s">
        <v>83</v>
      </c>
      <c r="AG276" t="s">
        <v>71</v>
      </c>
      <c r="AH276" t="s">
        <v>19</v>
      </c>
    </row>
    <row r="277" ht="14.25" customHeight="1" spans="1:34">
      <c r="A277" s="6" t="s">
        <v>1645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1646</v>
      </c>
      <c r="H277" s="7" t="s">
        <v>1647</v>
      </c>
      <c r="I277" s="7" t="s">
        <v>75</v>
      </c>
      <c r="J277" s="7" t="s">
        <v>2</v>
      </c>
      <c r="K277" s="7" t="s">
        <v>1648</v>
      </c>
      <c r="L277" s="7">
        <v>1</v>
      </c>
      <c r="M277" s="7">
        <v>1</v>
      </c>
      <c r="N277" s="7" t="s">
        <v>78</v>
      </c>
      <c r="O277" s="7" t="s">
        <v>78</v>
      </c>
      <c r="P277" s="7" t="s">
        <v>416</v>
      </c>
      <c r="Q277" s="7"/>
      <c r="R277" s="9" t="s">
        <v>535</v>
      </c>
      <c r="S277" s="10" t="s">
        <v>19</v>
      </c>
      <c r="T277" s="7"/>
      <c r="U277" s="9" t="s">
        <v>19</v>
      </c>
      <c r="V277" s="9" t="s">
        <v>535</v>
      </c>
      <c r="W277" s="10" t="s">
        <v>80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536</v>
      </c>
      <c r="AD277" t="s">
        <v>6</v>
      </c>
      <c r="AE277" t="s">
        <v>1649</v>
      </c>
      <c r="AF277" t="s">
        <v>83</v>
      </c>
      <c r="AG277" t="s">
        <v>71</v>
      </c>
      <c r="AH277" t="s">
        <v>19</v>
      </c>
    </row>
    <row r="278" ht="14.25" customHeight="1" spans="1:34">
      <c r="A278" s="6" t="s">
        <v>1650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1651</v>
      </c>
      <c r="H278" s="7" t="s">
        <v>1652</v>
      </c>
      <c r="I278" s="7" t="s">
        <v>75</v>
      </c>
      <c r="J278" s="7" t="s">
        <v>2</v>
      </c>
      <c r="K278" s="7" t="s">
        <v>1653</v>
      </c>
      <c r="L278" s="7">
        <v>1</v>
      </c>
      <c r="M278" s="7">
        <v>1</v>
      </c>
      <c r="N278" s="7" t="s">
        <v>78</v>
      </c>
      <c r="O278" s="7" t="s">
        <v>78</v>
      </c>
      <c r="P278" s="7" t="s">
        <v>416</v>
      </c>
      <c r="Q278" s="7"/>
      <c r="R278" s="9" t="s">
        <v>196</v>
      </c>
      <c r="S278" s="10" t="s">
        <v>19</v>
      </c>
      <c r="T278" s="7"/>
      <c r="U278" s="9" t="s">
        <v>19</v>
      </c>
      <c r="V278" s="9" t="s">
        <v>196</v>
      </c>
      <c r="W278" s="10" t="s">
        <v>111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339</v>
      </c>
      <c r="AD278" t="s">
        <v>6</v>
      </c>
      <c r="AE278" t="s">
        <v>1654</v>
      </c>
      <c r="AF278" t="s">
        <v>83</v>
      </c>
      <c r="AG278" t="s">
        <v>71</v>
      </c>
      <c r="AH278" t="s">
        <v>19</v>
      </c>
    </row>
    <row r="279" ht="14.25" customHeight="1" spans="1:34">
      <c r="A279" s="6" t="s">
        <v>1655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1656</v>
      </c>
      <c r="H279" s="7" t="s">
        <v>1657</v>
      </c>
      <c r="I279" s="7" t="s">
        <v>75</v>
      </c>
      <c r="J279" s="7" t="s">
        <v>2</v>
      </c>
      <c r="K279" s="7" t="s">
        <v>1658</v>
      </c>
      <c r="L279" s="7">
        <v>1</v>
      </c>
      <c r="M279" s="7">
        <v>1</v>
      </c>
      <c r="N279" s="7" t="s">
        <v>78</v>
      </c>
      <c r="O279" s="7" t="s">
        <v>78</v>
      </c>
      <c r="P279" s="7" t="s">
        <v>416</v>
      </c>
      <c r="Q279" s="7"/>
      <c r="R279" s="9" t="s">
        <v>733</v>
      </c>
      <c r="S279" s="10" t="s">
        <v>19</v>
      </c>
      <c r="T279" s="7"/>
      <c r="U279" s="9" t="s">
        <v>19</v>
      </c>
      <c r="V279" s="9" t="s">
        <v>733</v>
      </c>
      <c r="W279" s="10" t="s">
        <v>317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1659</v>
      </c>
      <c r="AD279" t="s">
        <v>6</v>
      </c>
      <c r="AE279" t="s">
        <v>1660</v>
      </c>
      <c r="AF279" t="s">
        <v>83</v>
      </c>
      <c r="AG279" t="s">
        <v>71</v>
      </c>
      <c r="AH279" t="s">
        <v>19</v>
      </c>
    </row>
    <row r="280" ht="14.25" customHeight="1" spans="1:34">
      <c r="A280" s="6" t="s">
        <v>1661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1662</v>
      </c>
      <c r="H280" s="7" t="s">
        <v>1663</v>
      </c>
      <c r="I280" s="7" t="s">
        <v>75</v>
      </c>
      <c r="J280" s="7" t="s">
        <v>2</v>
      </c>
      <c r="K280" s="7" t="s">
        <v>1664</v>
      </c>
      <c r="L280" s="7">
        <v>1</v>
      </c>
      <c r="M280" s="7">
        <v>1</v>
      </c>
      <c r="N280" s="7" t="s">
        <v>78</v>
      </c>
      <c r="O280" s="7" t="s">
        <v>78</v>
      </c>
      <c r="P280" s="7" t="s">
        <v>416</v>
      </c>
      <c r="Q280" s="7"/>
      <c r="R280" s="9" t="s">
        <v>530</v>
      </c>
      <c r="S280" s="10" t="s">
        <v>19</v>
      </c>
      <c r="T280" s="7"/>
      <c r="U280" s="9" t="s">
        <v>19</v>
      </c>
      <c r="V280" s="9" t="s">
        <v>530</v>
      </c>
      <c r="W280" s="10" t="s">
        <v>401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387</v>
      </c>
      <c r="AD280" t="s">
        <v>6</v>
      </c>
      <c r="AE280" t="s">
        <v>347</v>
      </c>
      <c r="AF280" t="s">
        <v>83</v>
      </c>
      <c r="AG280" t="s">
        <v>71</v>
      </c>
      <c r="AH280" t="s">
        <v>19</v>
      </c>
    </row>
    <row r="281" ht="14.25" customHeight="1" spans="1:34">
      <c r="A281" s="6" t="s">
        <v>1665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1666</v>
      </c>
      <c r="H281" s="7" t="s">
        <v>1667</v>
      </c>
      <c r="I281" s="7" t="s">
        <v>75</v>
      </c>
      <c r="J281" s="7" t="s">
        <v>2</v>
      </c>
      <c r="K281" s="7" t="s">
        <v>1668</v>
      </c>
      <c r="L281" s="7">
        <v>1</v>
      </c>
      <c r="M281" s="7">
        <v>1</v>
      </c>
      <c r="N281" s="7" t="s">
        <v>78</v>
      </c>
      <c r="O281" s="7" t="s">
        <v>78</v>
      </c>
      <c r="P281" s="7" t="s">
        <v>416</v>
      </c>
      <c r="Q281" s="7"/>
      <c r="R281" s="9" t="s">
        <v>849</v>
      </c>
      <c r="S281" s="10" t="s">
        <v>19</v>
      </c>
      <c r="T281" s="7"/>
      <c r="U281" s="9" t="s">
        <v>19</v>
      </c>
      <c r="V281" s="9" t="s">
        <v>849</v>
      </c>
      <c r="W281" s="10" t="s">
        <v>251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553</v>
      </c>
      <c r="AD281" t="s">
        <v>6</v>
      </c>
      <c r="AE281" t="s">
        <v>1669</v>
      </c>
      <c r="AF281" t="s">
        <v>83</v>
      </c>
      <c r="AG281" t="s">
        <v>71</v>
      </c>
      <c r="AH281" t="s">
        <v>19</v>
      </c>
    </row>
    <row r="282" ht="14.25" customHeight="1" spans="1:34">
      <c r="A282" s="6" t="s">
        <v>1670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1671</v>
      </c>
      <c r="H282" s="7" t="s">
        <v>1672</v>
      </c>
      <c r="I282" s="7" t="s">
        <v>75</v>
      </c>
      <c r="J282" s="7" t="s">
        <v>2</v>
      </c>
      <c r="K282" s="7" t="s">
        <v>1673</v>
      </c>
      <c r="L282" s="7">
        <v>1</v>
      </c>
      <c r="M282" s="7">
        <v>1</v>
      </c>
      <c r="N282" s="7" t="s">
        <v>78</v>
      </c>
      <c r="O282" s="7" t="s">
        <v>78</v>
      </c>
      <c r="P282" s="7" t="s">
        <v>416</v>
      </c>
      <c r="Q282" s="7"/>
      <c r="R282" s="9" t="s">
        <v>503</v>
      </c>
      <c r="S282" s="10" t="s">
        <v>19</v>
      </c>
      <c r="T282" s="7"/>
      <c r="U282" s="9" t="s">
        <v>19</v>
      </c>
      <c r="V282" s="9" t="s">
        <v>503</v>
      </c>
      <c r="W282" s="10" t="s">
        <v>332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504</v>
      </c>
      <c r="AD282" t="s">
        <v>6</v>
      </c>
      <c r="AE282" t="s">
        <v>629</v>
      </c>
      <c r="AF282" t="s">
        <v>83</v>
      </c>
      <c r="AG282" t="s">
        <v>71</v>
      </c>
      <c r="AH282" t="s">
        <v>19</v>
      </c>
    </row>
    <row r="283" ht="14.25" customHeight="1" spans="1:34">
      <c r="A283" s="6" t="s">
        <v>1674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1675</v>
      </c>
      <c r="H283" s="7" t="s">
        <v>1676</v>
      </c>
      <c r="I283" s="7" t="s">
        <v>75</v>
      </c>
      <c r="J283" s="7" t="s">
        <v>2</v>
      </c>
      <c r="K283" s="7" t="s">
        <v>1677</v>
      </c>
      <c r="L283" s="7">
        <v>1</v>
      </c>
      <c r="M283" s="7">
        <v>1</v>
      </c>
      <c r="N283" s="7" t="s">
        <v>78</v>
      </c>
      <c r="O283" s="7" t="s">
        <v>78</v>
      </c>
      <c r="P283" s="7" t="s">
        <v>416</v>
      </c>
      <c r="Q283" s="7"/>
      <c r="R283" s="9" t="s">
        <v>466</v>
      </c>
      <c r="S283" s="10" t="s">
        <v>19</v>
      </c>
      <c r="T283" s="7"/>
      <c r="U283" s="9" t="s">
        <v>19</v>
      </c>
      <c r="V283" s="9" t="s">
        <v>466</v>
      </c>
      <c r="W283" s="10" t="s">
        <v>272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467</v>
      </c>
      <c r="AD283" t="s">
        <v>6</v>
      </c>
      <c r="AE283" t="s">
        <v>643</v>
      </c>
      <c r="AF283" t="s">
        <v>83</v>
      </c>
      <c r="AG283" t="s">
        <v>71</v>
      </c>
      <c r="AH283" t="s">
        <v>19</v>
      </c>
    </row>
    <row r="284" ht="14.25" customHeight="1" spans="1:34">
      <c r="A284" s="6" t="s">
        <v>1678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1679</v>
      </c>
      <c r="H284" s="7" t="s">
        <v>1680</v>
      </c>
      <c r="I284" s="7" t="s">
        <v>75</v>
      </c>
      <c r="J284" s="7" t="s">
        <v>2</v>
      </c>
      <c r="K284" s="7" t="s">
        <v>1681</v>
      </c>
      <c r="L284" s="7">
        <v>1</v>
      </c>
      <c r="M284" s="7">
        <v>1</v>
      </c>
      <c r="N284" s="7" t="s">
        <v>78</v>
      </c>
      <c r="O284" s="7" t="s">
        <v>78</v>
      </c>
      <c r="P284" s="7" t="s">
        <v>416</v>
      </c>
      <c r="Q284" s="7"/>
      <c r="R284" s="9" t="s">
        <v>1682</v>
      </c>
      <c r="S284" s="10" t="s">
        <v>19</v>
      </c>
      <c r="T284" s="7"/>
      <c r="U284" s="9" t="s">
        <v>19</v>
      </c>
      <c r="V284" s="9" t="s">
        <v>1682</v>
      </c>
      <c r="W284" s="10" t="s">
        <v>524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1683</v>
      </c>
      <c r="AD284" t="s">
        <v>6</v>
      </c>
      <c r="AE284" t="s">
        <v>1684</v>
      </c>
      <c r="AF284" t="s">
        <v>83</v>
      </c>
      <c r="AG284" t="s">
        <v>71</v>
      </c>
      <c r="AH284" t="s">
        <v>19</v>
      </c>
    </row>
    <row r="285" ht="14.25" customHeight="1" spans="1:34">
      <c r="A285" s="6" t="s">
        <v>1685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1686</v>
      </c>
      <c r="H285" s="7" t="s">
        <v>1687</v>
      </c>
      <c r="I285" s="7" t="s">
        <v>75</v>
      </c>
      <c r="J285" s="7" t="s">
        <v>2</v>
      </c>
      <c r="K285" s="7" t="s">
        <v>1688</v>
      </c>
      <c r="L285" s="7">
        <v>1</v>
      </c>
      <c r="M285" s="7">
        <v>1</v>
      </c>
      <c r="N285" s="7" t="s">
        <v>78</v>
      </c>
      <c r="O285" s="7" t="s">
        <v>78</v>
      </c>
      <c r="P285" s="7" t="s">
        <v>416</v>
      </c>
      <c r="Q285" s="7"/>
      <c r="R285" s="9" t="s">
        <v>345</v>
      </c>
      <c r="S285" s="10" t="s">
        <v>19</v>
      </c>
      <c r="T285" s="7"/>
      <c r="U285" s="9" t="s">
        <v>19</v>
      </c>
      <c r="V285" s="9" t="s">
        <v>345</v>
      </c>
      <c r="W285" s="10" t="s">
        <v>89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346</v>
      </c>
      <c r="AD285" t="s">
        <v>6</v>
      </c>
      <c r="AE285" t="s">
        <v>1689</v>
      </c>
      <c r="AF285" t="s">
        <v>83</v>
      </c>
      <c r="AG285" t="s">
        <v>71</v>
      </c>
      <c r="AH285" t="s">
        <v>19</v>
      </c>
    </row>
    <row r="286" ht="14.25" customHeight="1" spans="1:34">
      <c r="A286" s="6" t="s">
        <v>1690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1691</v>
      </c>
      <c r="H286" s="7" t="s">
        <v>1692</v>
      </c>
      <c r="I286" s="7" t="s">
        <v>75</v>
      </c>
      <c r="J286" s="7" t="s">
        <v>2</v>
      </c>
      <c r="K286" s="7" t="s">
        <v>1693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416</v>
      </c>
      <c r="Q286" s="7"/>
      <c r="R286" s="9" t="s">
        <v>1694</v>
      </c>
      <c r="S286" s="10" t="s">
        <v>19</v>
      </c>
      <c r="T286" s="7"/>
      <c r="U286" s="9" t="s">
        <v>19</v>
      </c>
      <c r="V286" s="9" t="s">
        <v>1694</v>
      </c>
      <c r="W286" s="10" t="s">
        <v>581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1695</v>
      </c>
      <c r="AD286" t="s">
        <v>6</v>
      </c>
      <c r="AE286" t="s">
        <v>635</v>
      </c>
      <c r="AF286" t="s">
        <v>83</v>
      </c>
      <c r="AG286" t="s">
        <v>71</v>
      </c>
      <c r="AH286" t="s">
        <v>19</v>
      </c>
    </row>
    <row r="287" ht="14.25" customHeight="1" spans="1:34">
      <c r="A287" s="6" t="s">
        <v>1696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1697</v>
      </c>
      <c r="H287" s="7" t="s">
        <v>1698</v>
      </c>
      <c r="I287" s="7" t="s">
        <v>75</v>
      </c>
      <c r="J287" s="7" t="s">
        <v>2</v>
      </c>
      <c r="K287" s="7" t="s">
        <v>1699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416</v>
      </c>
      <c r="Q287" s="7"/>
      <c r="R287" s="9" t="s">
        <v>1389</v>
      </c>
      <c r="S287" s="10" t="s">
        <v>19</v>
      </c>
      <c r="T287" s="7"/>
      <c r="U287" s="9" t="s">
        <v>19</v>
      </c>
      <c r="V287" s="9" t="s">
        <v>1389</v>
      </c>
      <c r="W287" s="10" t="s">
        <v>627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974</v>
      </c>
      <c r="AD287" t="s">
        <v>6</v>
      </c>
      <c r="AE287" t="s">
        <v>347</v>
      </c>
      <c r="AF287" t="s">
        <v>83</v>
      </c>
      <c r="AG287" t="s">
        <v>71</v>
      </c>
      <c r="AH287" t="s">
        <v>19</v>
      </c>
    </row>
    <row r="288" ht="14.25" customHeight="1" spans="1:34">
      <c r="A288" s="6" t="s">
        <v>1700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1701</v>
      </c>
      <c r="H288" s="7" t="s">
        <v>1702</v>
      </c>
      <c r="I288" s="7" t="s">
        <v>75</v>
      </c>
      <c r="J288" s="7" t="s">
        <v>2</v>
      </c>
      <c r="K288" s="7" t="s">
        <v>1703</v>
      </c>
      <c r="L288" s="7">
        <v>2</v>
      </c>
      <c r="M288" s="7">
        <v>1</v>
      </c>
      <c r="N288" s="7" t="s">
        <v>78</v>
      </c>
      <c r="O288" s="7" t="s">
        <v>78</v>
      </c>
      <c r="P288" s="7" t="s">
        <v>416</v>
      </c>
      <c r="Q288" s="7"/>
      <c r="R288" s="9" t="s">
        <v>1529</v>
      </c>
      <c r="S288" s="10" t="s">
        <v>19</v>
      </c>
      <c r="T288" s="7"/>
      <c r="U288" s="9" t="s">
        <v>19</v>
      </c>
      <c r="V288" s="9" t="s">
        <v>1529</v>
      </c>
      <c r="W288" s="10" t="s">
        <v>1704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1705</v>
      </c>
      <c r="AD288" t="s">
        <v>6</v>
      </c>
      <c r="AE288" t="s">
        <v>1706</v>
      </c>
      <c r="AF288" t="s">
        <v>83</v>
      </c>
      <c r="AG288" t="s">
        <v>71</v>
      </c>
      <c r="AH288" t="s">
        <v>19</v>
      </c>
    </row>
    <row r="289" ht="14.25" customHeight="1" spans="1:34">
      <c r="A289" s="6" t="s">
        <v>1707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1708</v>
      </c>
      <c r="H289" s="7" t="s">
        <v>1709</v>
      </c>
      <c r="I289" s="7" t="s">
        <v>75</v>
      </c>
      <c r="J289" s="7" t="s">
        <v>2</v>
      </c>
      <c r="K289" s="7" t="s">
        <v>1710</v>
      </c>
      <c r="L289" s="7">
        <v>1</v>
      </c>
      <c r="M289" s="7">
        <v>1</v>
      </c>
      <c r="N289" s="7" t="s">
        <v>78</v>
      </c>
      <c r="O289" s="7" t="s">
        <v>78</v>
      </c>
      <c r="P289" s="7" t="s">
        <v>416</v>
      </c>
      <c r="Q289" s="7"/>
      <c r="R289" s="9" t="s">
        <v>460</v>
      </c>
      <c r="S289" s="10" t="s">
        <v>19</v>
      </c>
      <c r="T289" s="7"/>
      <c r="U289" s="9" t="s">
        <v>19</v>
      </c>
      <c r="V289" s="9" t="s">
        <v>460</v>
      </c>
      <c r="W289" s="10" t="s">
        <v>272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941</v>
      </c>
      <c r="AD289" t="s">
        <v>6</v>
      </c>
      <c r="AE289" t="s">
        <v>347</v>
      </c>
      <c r="AF289" t="s">
        <v>83</v>
      </c>
      <c r="AG289" t="s">
        <v>71</v>
      </c>
      <c r="AH289" t="s">
        <v>19</v>
      </c>
    </row>
    <row r="290" ht="14.25" customHeight="1" spans="1:34">
      <c r="A290" s="6" t="s">
        <v>1711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1712</v>
      </c>
      <c r="H290" s="7" t="s">
        <v>1713</v>
      </c>
      <c r="I290" s="7" t="s">
        <v>75</v>
      </c>
      <c r="J290" s="7" t="s">
        <v>2</v>
      </c>
      <c r="K290" s="7" t="s">
        <v>1714</v>
      </c>
      <c r="L290" s="7">
        <v>1</v>
      </c>
      <c r="M290" s="7">
        <v>1</v>
      </c>
      <c r="N290" s="7" t="s">
        <v>78</v>
      </c>
      <c r="O290" s="7" t="s">
        <v>78</v>
      </c>
      <c r="P290" s="7" t="s">
        <v>416</v>
      </c>
      <c r="Q290" s="7"/>
      <c r="R290" s="9" t="s">
        <v>903</v>
      </c>
      <c r="S290" s="10" t="s">
        <v>19</v>
      </c>
      <c r="T290" s="7"/>
      <c r="U290" s="9" t="s">
        <v>19</v>
      </c>
      <c r="V290" s="9" t="s">
        <v>903</v>
      </c>
      <c r="W290" s="10" t="s">
        <v>842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510</v>
      </c>
      <c r="AD290" t="s">
        <v>6</v>
      </c>
      <c r="AE290" t="s">
        <v>82</v>
      </c>
      <c r="AF290" t="s">
        <v>83</v>
      </c>
      <c r="AG290" t="s">
        <v>71</v>
      </c>
      <c r="AH290" t="s">
        <v>19</v>
      </c>
    </row>
    <row r="291" ht="14.25" customHeight="1" spans="1:34">
      <c r="A291" s="6" t="s">
        <v>1715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1716</v>
      </c>
      <c r="H291" s="7" t="s">
        <v>1717</v>
      </c>
      <c r="I291" s="7" t="s">
        <v>75</v>
      </c>
      <c r="J291" s="7" t="s">
        <v>2</v>
      </c>
      <c r="K291" s="7" t="s">
        <v>1718</v>
      </c>
      <c r="L291" s="7">
        <v>1</v>
      </c>
      <c r="M291" s="7">
        <v>1</v>
      </c>
      <c r="N291" s="7" t="s">
        <v>78</v>
      </c>
      <c r="O291" s="7" t="s">
        <v>78</v>
      </c>
      <c r="P291" s="7" t="s">
        <v>416</v>
      </c>
      <c r="Q291" s="7"/>
      <c r="R291" s="9" t="s">
        <v>318</v>
      </c>
      <c r="S291" s="10" t="s">
        <v>19</v>
      </c>
      <c r="T291" s="7"/>
      <c r="U291" s="9" t="s">
        <v>19</v>
      </c>
      <c r="V291" s="9" t="s">
        <v>318</v>
      </c>
      <c r="W291" s="10" t="s">
        <v>517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535</v>
      </c>
      <c r="AD291" t="s">
        <v>6</v>
      </c>
      <c r="AE291" t="s">
        <v>1719</v>
      </c>
      <c r="AF291" t="s">
        <v>83</v>
      </c>
      <c r="AG291" t="s">
        <v>71</v>
      </c>
      <c r="AH291" t="s">
        <v>19</v>
      </c>
    </row>
    <row r="292" ht="14.25" customHeight="1" spans="1:34">
      <c r="A292" s="6" t="s">
        <v>1720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1721</v>
      </c>
      <c r="H292" s="7" t="s">
        <v>1722</v>
      </c>
      <c r="I292" s="7" t="s">
        <v>75</v>
      </c>
      <c r="J292" s="7" t="s">
        <v>2</v>
      </c>
      <c r="K292" s="7" t="s">
        <v>1723</v>
      </c>
      <c r="L292" s="7">
        <v>1</v>
      </c>
      <c r="M292" s="7">
        <v>1</v>
      </c>
      <c r="N292" s="7" t="s">
        <v>78</v>
      </c>
      <c r="O292" s="7" t="s">
        <v>78</v>
      </c>
      <c r="P292" s="7" t="s">
        <v>416</v>
      </c>
      <c r="Q292" s="7"/>
      <c r="R292" s="9" t="s">
        <v>535</v>
      </c>
      <c r="S292" s="10" t="s">
        <v>19</v>
      </c>
      <c r="T292" s="7"/>
      <c r="U292" s="9" t="s">
        <v>19</v>
      </c>
      <c r="V292" s="9" t="s">
        <v>535</v>
      </c>
      <c r="W292" s="10" t="s">
        <v>80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536</v>
      </c>
      <c r="AD292" t="s">
        <v>6</v>
      </c>
      <c r="AE292" t="s">
        <v>1724</v>
      </c>
      <c r="AF292" t="s">
        <v>83</v>
      </c>
      <c r="AG292" t="s">
        <v>71</v>
      </c>
      <c r="AH292" t="s">
        <v>19</v>
      </c>
    </row>
    <row r="293" ht="14.25" customHeight="1" spans="1:34">
      <c r="A293" s="6" t="s">
        <v>1725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1726</v>
      </c>
      <c r="H293" s="7" t="s">
        <v>1727</v>
      </c>
      <c r="I293" s="7" t="s">
        <v>75</v>
      </c>
      <c r="J293" s="7" t="s">
        <v>2</v>
      </c>
      <c r="K293" s="7" t="s">
        <v>1728</v>
      </c>
      <c r="L293" s="7">
        <v>1</v>
      </c>
      <c r="M293" s="7">
        <v>1</v>
      </c>
      <c r="N293" s="7" t="s">
        <v>78</v>
      </c>
      <c r="O293" s="7" t="s">
        <v>78</v>
      </c>
      <c r="P293" s="7" t="s">
        <v>416</v>
      </c>
      <c r="Q293" s="7"/>
      <c r="R293" s="9" t="s">
        <v>961</v>
      </c>
      <c r="S293" s="10" t="s">
        <v>19</v>
      </c>
      <c r="T293" s="7"/>
      <c r="U293" s="9" t="s">
        <v>19</v>
      </c>
      <c r="V293" s="9" t="s">
        <v>961</v>
      </c>
      <c r="W293" s="10" t="s">
        <v>272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357</v>
      </c>
      <c r="AD293" t="s">
        <v>6</v>
      </c>
      <c r="AE293" t="s">
        <v>629</v>
      </c>
      <c r="AF293" t="s">
        <v>83</v>
      </c>
      <c r="AG293" t="s">
        <v>71</v>
      </c>
      <c r="AH293" t="s">
        <v>19</v>
      </c>
    </row>
    <row r="294" ht="14.25" customHeight="1" spans="1:34">
      <c r="A294" s="6" t="s">
        <v>1729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1730</v>
      </c>
      <c r="H294" s="7" t="s">
        <v>1731</v>
      </c>
      <c r="I294" s="7" t="s">
        <v>75</v>
      </c>
      <c r="J294" s="7" t="s">
        <v>2</v>
      </c>
      <c r="K294" s="7" t="s">
        <v>1732</v>
      </c>
      <c r="L294" s="7">
        <v>1</v>
      </c>
      <c r="M294" s="7">
        <v>1</v>
      </c>
      <c r="N294" s="7" t="s">
        <v>78</v>
      </c>
      <c r="O294" s="7" t="s">
        <v>78</v>
      </c>
      <c r="P294" s="7" t="s">
        <v>416</v>
      </c>
      <c r="Q294" s="7"/>
      <c r="R294" s="9" t="s">
        <v>90</v>
      </c>
      <c r="S294" s="10" t="s">
        <v>19</v>
      </c>
      <c r="T294" s="7"/>
      <c r="U294" s="9" t="s">
        <v>19</v>
      </c>
      <c r="V294" s="9" t="s">
        <v>90</v>
      </c>
      <c r="W294" s="10" t="s">
        <v>251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530</v>
      </c>
      <c r="AD294" t="s">
        <v>6</v>
      </c>
      <c r="AE294" t="s">
        <v>1733</v>
      </c>
      <c r="AF294" t="s">
        <v>83</v>
      </c>
      <c r="AG294" t="s">
        <v>71</v>
      </c>
      <c r="AH294" t="s">
        <v>19</v>
      </c>
    </row>
    <row r="295" ht="14.25" customHeight="1" spans="1:34">
      <c r="A295" s="6" t="s">
        <v>1734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1735</v>
      </c>
      <c r="H295" s="7" t="s">
        <v>1736</v>
      </c>
      <c r="I295" s="7" t="s">
        <v>75</v>
      </c>
      <c r="J295" s="7" t="s">
        <v>2</v>
      </c>
      <c r="K295" s="7" t="s">
        <v>1737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416</v>
      </c>
      <c r="Q295" s="7"/>
      <c r="R295" s="9" t="s">
        <v>1242</v>
      </c>
      <c r="S295" s="10" t="s">
        <v>19</v>
      </c>
      <c r="T295" s="7"/>
      <c r="U295" s="9" t="s">
        <v>19</v>
      </c>
      <c r="V295" s="9" t="s">
        <v>1242</v>
      </c>
      <c r="W295" s="10" t="s">
        <v>251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316</v>
      </c>
      <c r="AD295" t="s">
        <v>6</v>
      </c>
      <c r="AE295" t="s">
        <v>1738</v>
      </c>
      <c r="AF295" t="s">
        <v>83</v>
      </c>
      <c r="AG295" t="s">
        <v>71</v>
      </c>
      <c r="AH295" t="s">
        <v>19</v>
      </c>
    </row>
    <row r="296" ht="14.25" customHeight="1" spans="1:34">
      <c r="A296" s="6" t="s">
        <v>1739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1740</v>
      </c>
      <c r="H296" s="7" t="s">
        <v>1741</v>
      </c>
      <c r="I296" s="7" t="s">
        <v>75</v>
      </c>
      <c r="J296" s="7" t="s">
        <v>2</v>
      </c>
      <c r="K296" s="7" t="s">
        <v>1742</v>
      </c>
      <c r="L296" s="7">
        <v>1</v>
      </c>
      <c r="M296" s="7">
        <v>1</v>
      </c>
      <c r="N296" s="7" t="s">
        <v>78</v>
      </c>
      <c r="O296" s="7" t="s">
        <v>78</v>
      </c>
      <c r="P296" s="7" t="s">
        <v>416</v>
      </c>
      <c r="Q296" s="7"/>
      <c r="R296" s="9" t="s">
        <v>1659</v>
      </c>
      <c r="S296" s="10" t="s">
        <v>19</v>
      </c>
      <c r="T296" s="7"/>
      <c r="U296" s="9" t="s">
        <v>19</v>
      </c>
      <c r="V296" s="9" t="s">
        <v>1659</v>
      </c>
      <c r="W296" s="10" t="s">
        <v>517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1368</v>
      </c>
      <c r="AD296" t="s">
        <v>6</v>
      </c>
      <c r="AE296" t="s">
        <v>1548</v>
      </c>
      <c r="AF296" t="s">
        <v>83</v>
      </c>
      <c r="AG296" t="s">
        <v>71</v>
      </c>
      <c r="AH296" t="s">
        <v>19</v>
      </c>
    </row>
    <row r="297" customHeight="1" spans="1:32">
      <c r="A297" s="12" t="s">
        <v>1743</v>
      </c>
      <c r="B297" s="12"/>
      <c r="C297" s="12" t="s">
        <v>1744</v>
      </c>
      <c r="D297" s="12"/>
      <c r="E297" s="12"/>
      <c r="F297" s="12"/>
      <c r="G297" s="12" t="s">
        <v>1744</v>
      </c>
      <c r="H297" s="12" t="s">
        <v>1744</v>
      </c>
      <c r="I297" s="12" t="s">
        <v>1744</v>
      </c>
      <c r="J297" s="12" t="s">
        <v>1744</v>
      </c>
      <c r="K297" s="12" t="s">
        <v>1744</v>
      </c>
      <c r="L297" s="12" t="s">
        <v>1744</v>
      </c>
      <c r="M297" s="12" t="s">
        <v>1744</v>
      </c>
      <c r="N297" s="12" t="s">
        <v>1744</v>
      </c>
      <c r="O297" s="12" t="s">
        <v>1744</v>
      </c>
      <c r="P297" s="12" t="s">
        <v>1744</v>
      </c>
      <c r="Q297" s="12"/>
      <c r="R297" s="13" t="s">
        <v>20</v>
      </c>
      <c r="S297" s="13" t="s">
        <v>19</v>
      </c>
      <c r="T297" s="12" t="s">
        <v>1744</v>
      </c>
      <c r="U297" s="13"/>
      <c r="V297" s="13" t="s">
        <v>20</v>
      </c>
      <c r="W297" s="13" t="s">
        <v>21</v>
      </c>
      <c r="X297" s="13"/>
      <c r="Y297" s="13"/>
      <c r="Z297" s="13"/>
      <c r="AA297" s="12"/>
      <c r="AB297" s="13"/>
      <c r="AC297" s="12"/>
      <c r="AD297" s="12" t="s">
        <v>1744</v>
      </c>
      <c r="AE297" s="12"/>
      <c r="AF29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1745</v>
      </c>
      <c r="B1" s="4" t="s">
        <v>1746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1747</v>
      </c>
      <c r="H1" s="4" t="s">
        <v>1748</v>
      </c>
      <c r="I1" s="4" t="s">
        <v>13</v>
      </c>
      <c r="J1" s="4" t="s">
        <v>17</v>
      </c>
      <c r="K1" s="4" t="s">
        <v>18</v>
      </c>
      <c r="L1" s="8" t="s">
        <v>1749</v>
      </c>
      <c r="M1" s="4" t="s">
        <v>1750</v>
      </c>
      <c r="N1" s="4" t="s">
        <v>1751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1752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5"/>
  <sheetViews>
    <sheetView tabSelected="1" workbookViewId="0">
      <selection activeCell="B321" sqref="B3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1753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79</v>
      </c>
      <c r="E2" t="str">
        <f>VLOOKUP(A2,HOP!A:L,12,0)</f>
        <v>79.00</v>
      </c>
      <c r="F2" t="str">
        <f>VLOOKUP(A2,HOP!A:C,3,0)</f>
        <v>2163568</v>
      </c>
      <c r="G2">
        <f>D2-E2</f>
        <v>0</v>
      </c>
      <c r="H2" t="str">
        <f>$H$1&amp;F2</f>
        <v>，2163568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132</v>
      </c>
      <c r="E3" t="str">
        <f>VLOOKUP(A3,HOP!A:L,12,0)</f>
        <v>132.00</v>
      </c>
      <c r="F3" t="str">
        <f>VLOOKUP(A3,HOP!A:C,3,0)</f>
        <v>2163565</v>
      </c>
      <c r="G3">
        <f t="shared" ref="G3:G66" si="0">D3-E3</f>
        <v>0</v>
      </c>
      <c r="H3" t="str">
        <f t="shared" ref="H3:H66" si="1">$H$1&amp;F3</f>
        <v>，2163565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167</v>
      </c>
      <c r="E4" t="str">
        <f>VLOOKUP(A4,HOP!A:L,12,0)</f>
        <v>167.00</v>
      </c>
      <c r="F4" t="str">
        <f>VLOOKUP(A4,HOP!A:C,3,0)</f>
        <v>2152702</v>
      </c>
      <c r="G4">
        <f t="shared" si="0"/>
        <v>0</v>
      </c>
      <c r="H4" t="str">
        <f t="shared" si="1"/>
        <v>，2152702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77</v>
      </c>
      <c r="C5" s="7" t="s">
        <v>78</v>
      </c>
      <c r="D5" s="3">
        <v>132</v>
      </c>
      <c r="E5" t="str">
        <f>VLOOKUP(A5,HOP!A:L,12,0)</f>
        <v>132.00</v>
      </c>
      <c r="F5" t="str">
        <f>VLOOKUP(A5,HOP!A:C,3,0)</f>
        <v>2162936</v>
      </c>
      <c r="G5">
        <f t="shared" si="0"/>
        <v>0</v>
      </c>
      <c r="H5" t="str">
        <f t="shared" si="1"/>
        <v>，2162936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77</v>
      </c>
      <c r="C6" s="7" t="s">
        <v>78</v>
      </c>
      <c r="D6" s="3">
        <v>109</v>
      </c>
      <c r="E6" t="str">
        <f>VLOOKUP(A6,HOP!A:L,12,0)</f>
        <v>109.00</v>
      </c>
      <c r="F6" t="str">
        <f>VLOOKUP(A6,HOP!A:C,3,0)</f>
        <v>2163488</v>
      </c>
      <c r="G6">
        <f t="shared" si="0"/>
        <v>0</v>
      </c>
      <c r="H6" t="str">
        <f t="shared" si="1"/>
        <v>，2163488</v>
      </c>
      <c r="I6" t="str">
        <f>VLOOKUP(A6,HOP!A:T,20,0)</f>
        <v>直连</v>
      </c>
    </row>
    <row r="7" ht="14.25" hidden="1" customHeight="1" spans="1:9">
      <c r="A7" s="6" t="s">
        <v>113</v>
      </c>
      <c r="B7" s="7" t="s">
        <v>77</v>
      </c>
      <c r="C7" s="7" t="s">
        <v>78</v>
      </c>
      <c r="D7" s="3">
        <v>354</v>
      </c>
      <c r="E7" t="str">
        <f>VLOOKUP(A7,HOP!A:L,12,0)</f>
        <v>354.00</v>
      </c>
      <c r="F7" t="str">
        <f>VLOOKUP(A7,HOP!A:C,3,0)</f>
        <v>2161317</v>
      </c>
      <c r="G7">
        <f t="shared" si="0"/>
        <v>0</v>
      </c>
      <c r="H7" t="str">
        <f t="shared" si="1"/>
        <v>，2161317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127</v>
      </c>
      <c r="C8" s="7" t="s">
        <v>78</v>
      </c>
      <c r="D8" s="3">
        <v>1784</v>
      </c>
      <c r="E8" t="str">
        <f>VLOOKUP(A8,HOP!A:L,12,0)</f>
        <v>1784.00</v>
      </c>
      <c r="F8" t="str">
        <f>VLOOKUP(A8,HOP!A:C,3,0)</f>
        <v>2157419</v>
      </c>
      <c r="G8">
        <f t="shared" si="0"/>
        <v>0</v>
      </c>
      <c r="H8" t="str">
        <f t="shared" si="1"/>
        <v>，2157419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77</v>
      </c>
      <c r="C9" s="7" t="s">
        <v>78</v>
      </c>
      <c r="D9" s="3">
        <v>230</v>
      </c>
      <c r="E9" t="str">
        <f>VLOOKUP(A9,HOP!A:L,12,0)</f>
        <v>230.00</v>
      </c>
      <c r="F9" t="str">
        <f>VLOOKUP(A9,HOP!A:C,3,0)</f>
        <v>2147861</v>
      </c>
      <c r="G9">
        <f t="shared" si="0"/>
        <v>0</v>
      </c>
      <c r="H9" t="str">
        <f t="shared" si="1"/>
        <v>，2147861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77</v>
      </c>
      <c r="C10" s="7" t="s">
        <v>78</v>
      </c>
      <c r="D10" s="3">
        <v>375</v>
      </c>
      <c r="E10" t="str">
        <f>VLOOKUP(A10,HOP!A:L,12,0)</f>
        <v>375.00</v>
      </c>
      <c r="F10" t="str">
        <f>VLOOKUP(A10,HOP!A:C,3,0)</f>
        <v>2153573</v>
      </c>
      <c r="G10">
        <f t="shared" si="0"/>
        <v>0</v>
      </c>
      <c r="H10" t="str">
        <f t="shared" si="1"/>
        <v>，2153573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77</v>
      </c>
      <c r="C11" s="7" t="s">
        <v>78</v>
      </c>
      <c r="D11" s="3">
        <v>198</v>
      </c>
      <c r="E11" t="str">
        <f>VLOOKUP(A11,HOP!A:L,12,0)</f>
        <v>198.00</v>
      </c>
      <c r="F11" t="str">
        <f>VLOOKUP(A11,HOP!A:C,3,0)</f>
        <v>2149443</v>
      </c>
      <c r="G11">
        <f t="shared" si="0"/>
        <v>0</v>
      </c>
      <c r="H11" t="str">
        <f t="shared" si="1"/>
        <v>，2149443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117</v>
      </c>
      <c r="C12" s="7" t="s">
        <v>78</v>
      </c>
      <c r="D12" s="3">
        <v>228</v>
      </c>
      <c r="E12" t="str">
        <f>VLOOKUP(A12,HOP!A:L,12,0)</f>
        <v>228.00</v>
      </c>
      <c r="F12" t="str">
        <f>VLOOKUP(A12,HOP!A:C,3,0)</f>
        <v>2150151</v>
      </c>
      <c r="G12">
        <f t="shared" si="0"/>
        <v>0</v>
      </c>
      <c r="H12" t="str">
        <f t="shared" si="1"/>
        <v>，2150151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77</v>
      </c>
      <c r="C13" s="7" t="s">
        <v>78</v>
      </c>
      <c r="D13" s="3">
        <v>293</v>
      </c>
      <c r="E13" t="str">
        <f>VLOOKUP(A13,HOP!A:L,12,0)</f>
        <v>293.00</v>
      </c>
      <c r="F13" t="str">
        <f>VLOOKUP(A13,HOP!A:C,3,0)</f>
        <v>2158377</v>
      </c>
      <c r="G13">
        <f t="shared" si="0"/>
        <v>0</v>
      </c>
      <c r="H13" t="str">
        <f t="shared" si="1"/>
        <v>，2158377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77</v>
      </c>
      <c r="C14" s="7" t="s">
        <v>78</v>
      </c>
      <c r="D14" s="3">
        <v>251</v>
      </c>
      <c r="E14" t="str">
        <f>VLOOKUP(A14,HOP!A:L,12,0)</f>
        <v>251.00</v>
      </c>
      <c r="F14" t="str">
        <f>VLOOKUP(A14,HOP!A:C,3,0)</f>
        <v>2158375</v>
      </c>
      <c r="G14">
        <f t="shared" si="0"/>
        <v>0</v>
      </c>
      <c r="H14" t="str">
        <f t="shared" si="1"/>
        <v>，2158375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77</v>
      </c>
      <c r="C15" s="7" t="s">
        <v>78</v>
      </c>
      <c r="D15" s="3">
        <v>293</v>
      </c>
      <c r="E15" t="str">
        <f>VLOOKUP(A15,HOP!A:L,12,0)</f>
        <v>293.00</v>
      </c>
      <c r="F15" t="str">
        <f>VLOOKUP(A15,HOP!A:C,3,0)</f>
        <v>2158371</v>
      </c>
      <c r="G15">
        <f t="shared" si="0"/>
        <v>0</v>
      </c>
      <c r="H15" t="str">
        <f t="shared" si="1"/>
        <v>，2158371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117</v>
      </c>
      <c r="C16" s="7" t="s">
        <v>78</v>
      </c>
      <c r="D16" s="3">
        <v>812</v>
      </c>
      <c r="E16" t="str">
        <f>VLOOKUP(A16,HOP!A:L,12,0)</f>
        <v>812.00</v>
      </c>
      <c r="F16" t="str">
        <f>VLOOKUP(A16,HOP!A:C,3,0)</f>
        <v>2158430</v>
      </c>
      <c r="G16">
        <f t="shared" si="0"/>
        <v>0</v>
      </c>
      <c r="H16" t="str">
        <f t="shared" si="1"/>
        <v>，2158430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170</v>
      </c>
      <c r="C17" s="7" t="s">
        <v>78</v>
      </c>
      <c r="D17" s="3">
        <v>850</v>
      </c>
      <c r="E17" t="str">
        <f>VLOOKUP(A17,HOP!A:L,12,0)</f>
        <v>850.00</v>
      </c>
      <c r="F17" t="str">
        <f>VLOOKUP(A17,HOP!A:C,3,0)</f>
        <v>2155629</v>
      </c>
      <c r="G17">
        <f t="shared" si="0"/>
        <v>0</v>
      </c>
      <c r="H17" t="str">
        <f t="shared" si="1"/>
        <v>，2155629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117</v>
      </c>
      <c r="C18" s="7" t="s">
        <v>78</v>
      </c>
      <c r="D18" s="3">
        <v>176</v>
      </c>
      <c r="E18" t="str">
        <f>VLOOKUP(A18,HOP!A:L,12,0)</f>
        <v>176.00</v>
      </c>
      <c r="F18" t="str">
        <f>VLOOKUP(A18,HOP!A:C,3,0)</f>
        <v>2159126</v>
      </c>
      <c r="G18">
        <f t="shared" si="0"/>
        <v>0</v>
      </c>
      <c r="H18" t="str">
        <f t="shared" si="1"/>
        <v>，2159126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77</v>
      </c>
      <c r="C19" s="7" t="s">
        <v>78</v>
      </c>
      <c r="D19" s="3">
        <v>229</v>
      </c>
      <c r="E19" t="str">
        <f>VLOOKUP(A19,HOP!A:L,12,0)</f>
        <v>229.00</v>
      </c>
      <c r="F19" t="str">
        <f>VLOOKUP(A19,HOP!A:C,3,0)</f>
        <v>2160051</v>
      </c>
      <c r="G19">
        <f t="shared" si="0"/>
        <v>0</v>
      </c>
      <c r="H19" t="str">
        <f t="shared" si="1"/>
        <v>，2160051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117</v>
      </c>
      <c r="C20" s="7" t="s">
        <v>78</v>
      </c>
      <c r="D20" s="3">
        <v>270</v>
      </c>
      <c r="E20" t="str">
        <f>VLOOKUP(A20,HOP!A:L,12,0)</f>
        <v>270.00</v>
      </c>
      <c r="F20" t="str">
        <f>VLOOKUP(A20,HOP!A:C,3,0)</f>
        <v>2161158</v>
      </c>
      <c r="G20">
        <f t="shared" si="0"/>
        <v>0</v>
      </c>
      <c r="H20" t="str">
        <f t="shared" si="1"/>
        <v>，2161158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211</v>
      </c>
      <c r="C21" s="7" t="s">
        <v>78</v>
      </c>
      <c r="D21" s="3">
        <v>939</v>
      </c>
      <c r="E21" t="str">
        <f>VLOOKUP(A21,HOP!A:L,12,0)</f>
        <v>939.00</v>
      </c>
      <c r="F21" t="str">
        <f>VLOOKUP(A21,HOP!A:C,3,0)</f>
        <v>2159983</v>
      </c>
      <c r="G21">
        <f t="shared" si="0"/>
        <v>0</v>
      </c>
      <c r="H21" t="str">
        <f t="shared" si="1"/>
        <v>，2159983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117</v>
      </c>
      <c r="C22" s="7" t="s">
        <v>78</v>
      </c>
      <c r="D22" s="3">
        <v>746</v>
      </c>
      <c r="E22" t="str">
        <f>VLOOKUP(A22,HOP!A:L,12,0)</f>
        <v>746.00</v>
      </c>
      <c r="F22" t="str">
        <f>VLOOKUP(A22,HOP!A:C,3,0)</f>
        <v>2160523</v>
      </c>
      <c r="G22">
        <f t="shared" si="0"/>
        <v>0</v>
      </c>
      <c r="H22" t="str">
        <f t="shared" si="1"/>
        <v>，2160523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77</v>
      </c>
      <c r="C23" s="7" t="s">
        <v>78</v>
      </c>
      <c r="D23" s="3">
        <v>220</v>
      </c>
      <c r="E23" t="str">
        <f>VLOOKUP(A23,HOP!A:L,12,0)</f>
        <v>220.00</v>
      </c>
      <c r="F23" t="str">
        <f>VLOOKUP(A23,HOP!A:C,3,0)</f>
        <v>2159483</v>
      </c>
      <c r="G23">
        <f t="shared" si="0"/>
        <v>0</v>
      </c>
      <c r="H23" t="str">
        <f t="shared" si="1"/>
        <v>，2159483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77</v>
      </c>
      <c r="C24" s="7" t="s">
        <v>78</v>
      </c>
      <c r="D24" s="3">
        <v>116</v>
      </c>
      <c r="E24" t="str">
        <f>VLOOKUP(A24,HOP!A:L,12,0)</f>
        <v>116.00</v>
      </c>
      <c r="F24" t="str">
        <f>VLOOKUP(A24,HOP!A:C,3,0)</f>
        <v>2157634</v>
      </c>
      <c r="G24">
        <f t="shared" si="0"/>
        <v>0</v>
      </c>
      <c r="H24" t="str">
        <f t="shared" si="1"/>
        <v>，2157634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77</v>
      </c>
      <c r="C25" s="7" t="s">
        <v>78</v>
      </c>
      <c r="D25" s="3">
        <v>258</v>
      </c>
      <c r="E25" t="str">
        <f>VLOOKUP(A25,HOP!A:L,12,0)</f>
        <v>258.00</v>
      </c>
      <c r="F25" t="str">
        <f>VLOOKUP(A25,HOP!A:C,3,0)</f>
        <v>2161923</v>
      </c>
      <c r="G25">
        <f t="shared" si="0"/>
        <v>0</v>
      </c>
      <c r="H25" t="str">
        <f t="shared" si="1"/>
        <v>，2161923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77</v>
      </c>
      <c r="C26" s="7" t="s">
        <v>78</v>
      </c>
      <c r="D26" s="3">
        <v>165</v>
      </c>
      <c r="E26" t="str">
        <f>VLOOKUP(A26,HOP!A:L,12,0)</f>
        <v>165.00</v>
      </c>
      <c r="F26" t="str">
        <f>VLOOKUP(A26,HOP!A:C,3,0)</f>
        <v>2161687</v>
      </c>
      <c r="G26">
        <f t="shared" si="0"/>
        <v>0</v>
      </c>
      <c r="H26" t="str">
        <f t="shared" si="1"/>
        <v>，2161687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77</v>
      </c>
      <c r="C27" s="7" t="s">
        <v>78</v>
      </c>
      <c r="D27" s="3">
        <v>122</v>
      </c>
      <c r="E27" t="str">
        <f>VLOOKUP(A27,HOP!A:L,12,0)</f>
        <v>122.00</v>
      </c>
      <c r="F27" t="str">
        <f>VLOOKUP(A27,HOP!A:C,3,0)</f>
        <v>2162133</v>
      </c>
      <c r="G27">
        <f t="shared" si="0"/>
        <v>0</v>
      </c>
      <c r="H27" t="str">
        <f t="shared" si="1"/>
        <v>，2162133</v>
      </c>
      <c r="I27" t="str">
        <f>VLOOKUP(A27,HOP!A:T,20,0)</f>
        <v>直连</v>
      </c>
    </row>
    <row r="28" ht="14.25" hidden="1" customHeight="1" spans="1:9">
      <c r="A28" s="6" t="s">
        <v>274</v>
      </c>
      <c r="B28" s="7" t="s">
        <v>117</v>
      </c>
      <c r="C28" s="7" t="s">
        <v>78</v>
      </c>
      <c r="D28" s="3">
        <v>2163</v>
      </c>
      <c r="E28" t="str">
        <f>VLOOKUP(A28,HOP!A:L,12,0)</f>
        <v>2163.00</v>
      </c>
      <c r="F28" t="str">
        <f>VLOOKUP(A28,HOP!A:C,3,0)</f>
        <v>2161170</v>
      </c>
      <c r="G28">
        <f t="shared" si="0"/>
        <v>0</v>
      </c>
      <c r="H28" t="str">
        <f t="shared" si="1"/>
        <v>，2161170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77</v>
      </c>
      <c r="C29" s="7" t="s">
        <v>78</v>
      </c>
      <c r="D29" s="3">
        <v>53</v>
      </c>
      <c r="E29" t="str">
        <f>VLOOKUP(A29,HOP!A:L,12,0)</f>
        <v>53.00</v>
      </c>
      <c r="F29" t="str">
        <f>VLOOKUP(A29,HOP!A:C,3,0)</f>
        <v>2161568</v>
      </c>
      <c r="G29">
        <f t="shared" si="0"/>
        <v>0</v>
      </c>
      <c r="H29" t="str">
        <f t="shared" si="1"/>
        <v>，2161568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77</v>
      </c>
      <c r="C30" s="7" t="s">
        <v>78</v>
      </c>
      <c r="D30" s="3">
        <v>80</v>
      </c>
      <c r="E30" t="str">
        <f>VLOOKUP(A30,HOP!A:L,12,0)</f>
        <v>80.00</v>
      </c>
      <c r="F30" t="str">
        <f>VLOOKUP(A30,HOP!A:C,3,0)</f>
        <v>2162434</v>
      </c>
      <c r="G30">
        <f t="shared" si="0"/>
        <v>0</v>
      </c>
      <c r="H30" t="str">
        <f t="shared" si="1"/>
        <v>，2162434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77</v>
      </c>
      <c r="C31" s="7" t="s">
        <v>78</v>
      </c>
      <c r="D31" s="3">
        <v>199</v>
      </c>
      <c r="E31" t="str">
        <f>VLOOKUP(A31,HOP!A:L,12,0)</f>
        <v>199.00</v>
      </c>
      <c r="F31" t="str">
        <f>VLOOKUP(A31,HOP!A:C,3,0)</f>
        <v>2145004</v>
      </c>
      <c r="G31">
        <f t="shared" si="0"/>
        <v>0</v>
      </c>
      <c r="H31" t="str">
        <f t="shared" si="1"/>
        <v>，2145004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77</v>
      </c>
      <c r="C32" s="7" t="s">
        <v>78</v>
      </c>
      <c r="D32" s="3">
        <v>494</v>
      </c>
      <c r="E32" t="str">
        <f>VLOOKUP(A32,HOP!A:L,12,0)</f>
        <v>494.00</v>
      </c>
      <c r="F32" t="str">
        <f>VLOOKUP(A32,HOP!A:C,3,0)</f>
        <v>2162208</v>
      </c>
      <c r="G32">
        <f t="shared" si="0"/>
        <v>0</v>
      </c>
      <c r="H32" t="str">
        <f t="shared" si="1"/>
        <v>，2162208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77</v>
      </c>
      <c r="C33" s="7" t="s">
        <v>78</v>
      </c>
      <c r="D33" s="3">
        <v>102</v>
      </c>
      <c r="E33" t="str">
        <f>VLOOKUP(A33,HOP!A:L,12,0)</f>
        <v>102.00</v>
      </c>
      <c r="F33" t="str">
        <f>VLOOKUP(A33,HOP!A:C,3,0)</f>
        <v>2162957</v>
      </c>
      <c r="G33">
        <f t="shared" si="0"/>
        <v>0</v>
      </c>
      <c r="H33" t="str">
        <f t="shared" si="1"/>
        <v>，2162957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77</v>
      </c>
      <c r="C34" s="7" t="s">
        <v>78</v>
      </c>
      <c r="D34" s="3">
        <v>137</v>
      </c>
      <c r="E34" t="str">
        <f>VLOOKUP(A34,HOP!A:L,12,0)</f>
        <v>137.00</v>
      </c>
      <c r="F34" t="str">
        <f>VLOOKUP(A34,HOP!A:C,3,0)</f>
        <v>2162974</v>
      </c>
      <c r="G34">
        <f t="shared" si="0"/>
        <v>0</v>
      </c>
      <c r="H34" t="str">
        <f t="shared" si="1"/>
        <v>，2162974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77</v>
      </c>
      <c r="C35" s="7" t="s">
        <v>78</v>
      </c>
      <c r="D35" s="3">
        <v>70</v>
      </c>
      <c r="E35" t="str">
        <f>VLOOKUP(A35,HOP!A:L,12,0)</f>
        <v>70.00</v>
      </c>
      <c r="F35" t="str">
        <f>VLOOKUP(A35,HOP!A:C,3,0)</f>
        <v>2162326</v>
      </c>
      <c r="G35">
        <f t="shared" si="0"/>
        <v>0</v>
      </c>
      <c r="H35" t="str">
        <f t="shared" si="1"/>
        <v>，2162326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77</v>
      </c>
      <c r="C36" s="7" t="s">
        <v>78</v>
      </c>
      <c r="D36" s="3">
        <v>113</v>
      </c>
      <c r="E36" t="str">
        <f>VLOOKUP(A36,HOP!A:L,12,0)</f>
        <v>113.00</v>
      </c>
      <c r="F36" t="str">
        <f>VLOOKUP(A36,HOP!A:C,3,0)</f>
        <v>2163125</v>
      </c>
      <c r="G36">
        <f t="shared" si="0"/>
        <v>0</v>
      </c>
      <c r="H36" t="str">
        <f t="shared" si="1"/>
        <v>，2163125</v>
      </c>
      <c r="I36" t="str">
        <f>VLOOKUP(A36,HOP!A:T,20,0)</f>
        <v>直连</v>
      </c>
    </row>
    <row r="37" ht="14.25" hidden="1" customHeight="1" spans="1:9">
      <c r="A37" s="6" t="s">
        <v>341</v>
      </c>
      <c r="B37" s="7" t="s">
        <v>77</v>
      </c>
      <c r="C37" s="7" t="s">
        <v>78</v>
      </c>
      <c r="D37" s="3">
        <v>128</v>
      </c>
      <c r="E37" t="str">
        <f>VLOOKUP(A37,HOP!A:L,12,0)</f>
        <v>128.00</v>
      </c>
      <c r="F37" t="str">
        <f>VLOOKUP(A37,HOP!A:C,3,0)</f>
        <v>2163108</v>
      </c>
      <c r="G37">
        <f t="shared" si="0"/>
        <v>0</v>
      </c>
      <c r="H37" t="str">
        <f t="shared" si="1"/>
        <v>，2163108</v>
      </c>
      <c r="I37" t="str">
        <f>VLOOKUP(A37,HOP!A:T,20,0)</f>
        <v>直连</v>
      </c>
    </row>
    <row r="38" ht="14.25" hidden="1" customHeight="1" spans="1:9">
      <c r="A38" s="6" t="s">
        <v>348</v>
      </c>
      <c r="B38" s="7" t="s">
        <v>77</v>
      </c>
      <c r="C38" s="7" t="s">
        <v>78</v>
      </c>
      <c r="D38" s="3">
        <v>122</v>
      </c>
      <c r="E38" t="str">
        <f>VLOOKUP(A38,HOP!A:L,12,0)</f>
        <v>122.00</v>
      </c>
      <c r="F38" t="str">
        <f>VLOOKUP(A38,HOP!A:C,3,0)</f>
        <v>2163505</v>
      </c>
      <c r="G38">
        <f t="shared" si="0"/>
        <v>0</v>
      </c>
      <c r="H38" t="str">
        <f t="shared" si="1"/>
        <v>，2163505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77</v>
      </c>
      <c r="C39" s="7" t="s">
        <v>78</v>
      </c>
      <c r="D39" s="3">
        <v>107</v>
      </c>
      <c r="E39" t="str">
        <f>VLOOKUP(A39,HOP!A:L,12,0)</f>
        <v>107.00</v>
      </c>
      <c r="F39" t="str">
        <f>VLOOKUP(A39,HOP!A:C,3,0)</f>
        <v>2163559</v>
      </c>
      <c r="G39">
        <f t="shared" si="0"/>
        <v>0</v>
      </c>
      <c r="H39" t="str">
        <f t="shared" si="1"/>
        <v>，2163559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77</v>
      </c>
      <c r="C40" s="7" t="s">
        <v>78</v>
      </c>
      <c r="D40" s="3">
        <v>494</v>
      </c>
      <c r="E40" t="str">
        <f>VLOOKUP(A40,HOP!A:L,12,0)</f>
        <v>494.00</v>
      </c>
      <c r="F40" t="str">
        <f>VLOOKUP(A40,HOP!A:C,3,0)</f>
        <v>2163204</v>
      </c>
      <c r="G40">
        <f t="shared" si="0"/>
        <v>0</v>
      </c>
      <c r="H40" t="str">
        <f t="shared" si="1"/>
        <v>，2163204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77</v>
      </c>
      <c r="C41" s="7" t="s">
        <v>78</v>
      </c>
      <c r="D41" s="3">
        <v>263</v>
      </c>
      <c r="E41" t="str">
        <f>VLOOKUP(A41,HOP!A:L,12,0)</f>
        <v>263.00</v>
      </c>
      <c r="F41" t="str">
        <f>VLOOKUP(A41,HOP!A:C,3,0)</f>
        <v>2162873</v>
      </c>
      <c r="G41">
        <f t="shared" si="0"/>
        <v>0</v>
      </c>
      <c r="H41" t="str">
        <f t="shared" si="1"/>
        <v>，2162873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77</v>
      </c>
      <c r="C42" s="7" t="s">
        <v>78</v>
      </c>
      <c r="D42" s="3">
        <v>147</v>
      </c>
      <c r="E42" t="str">
        <f>VLOOKUP(A42,HOP!A:L,12,0)</f>
        <v>147.00</v>
      </c>
      <c r="F42" t="str">
        <f>VLOOKUP(A42,HOP!A:C,3,0)</f>
        <v>2162128</v>
      </c>
      <c r="G42">
        <f t="shared" si="0"/>
        <v>0</v>
      </c>
      <c r="H42" t="str">
        <f t="shared" si="1"/>
        <v>，2162128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117</v>
      </c>
      <c r="C43" s="7" t="s">
        <v>78</v>
      </c>
      <c r="D43" s="3">
        <v>658</v>
      </c>
      <c r="E43" t="str">
        <f>VLOOKUP(A43,HOP!A:L,12,0)</f>
        <v>658.00</v>
      </c>
      <c r="F43" t="str">
        <f>VLOOKUP(A43,HOP!A:C,3,0)</f>
        <v>2160529</v>
      </c>
      <c r="G43">
        <f t="shared" si="0"/>
        <v>0</v>
      </c>
      <c r="H43" t="str">
        <f t="shared" si="1"/>
        <v>，2160529</v>
      </c>
      <c r="I43" t="str">
        <f>VLOOKUP(A43,HOP!A:T,20,0)</f>
        <v>直连</v>
      </c>
    </row>
    <row r="44" ht="14.25" hidden="1" customHeight="1" spans="1:9">
      <c r="A44" s="6" t="s">
        <v>383</v>
      </c>
      <c r="B44" s="7" t="s">
        <v>77</v>
      </c>
      <c r="C44" s="7" t="s">
        <v>78</v>
      </c>
      <c r="D44" s="3">
        <v>86</v>
      </c>
      <c r="E44" t="str">
        <f>VLOOKUP(A44,HOP!A:L,12,0)</f>
        <v>86.00</v>
      </c>
      <c r="F44" t="str">
        <f>VLOOKUP(A44,HOP!A:C,3,0)</f>
        <v>2162585</v>
      </c>
      <c r="G44">
        <f t="shared" si="0"/>
        <v>0</v>
      </c>
      <c r="H44" t="str">
        <f t="shared" si="1"/>
        <v>，2162585</v>
      </c>
      <c r="I44" t="str">
        <f>VLOOKUP(A44,HOP!A:T,20,0)</f>
        <v>直连</v>
      </c>
    </row>
    <row r="45" ht="14.25" hidden="1" customHeight="1" spans="1:9">
      <c r="A45" s="6" t="s">
        <v>391</v>
      </c>
      <c r="B45" s="7" t="s">
        <v>77</v>
      </c>
      <c r="C45" s="7" t="s">
        <v>78</v>
      </c>
      <c r="D45" s="3">
        <v>80</v>
      </c>
      <c r="E45" t="str">
        <f>VLOOKUP(A45,HOP!A:L,12,0)</f>
        <v>80.00</v>
      </c>
      <c r="F45" t="str">
        <f>VLOOKUP(A45,HOP!A:C,3,0)</f>
        <v>2162405</v>
      </c>
      <c r="G45">
        <f t="shared" si="0"/>
        <v>0</v>
      </c>
      <c r="H45" t="str">
        <f t="shared" si="1"/>
        <v>，2162405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77</v>
      </c>
      <c r="C46" s="7" t="s">
        <v>78</v>
      </c>
      <c r="D46" s="3">
        <v>95</v>
      </c>
      <c r="E46" t="str">
        <f>VLOOKUP(A46,HOP!A:L,12,0)</f>
        <v>95.00</v>
      </c>
      <c r="F46" t="str">
        <f>VLOOKUP(A46,HOP!A:C,3,0)</f>
        <v>2162353</v>
      </c>
      <c r="G46">
        <f t="shared" si="0"/>
        <v>0</v>
      </c>
      <c r="H46" t="str">
        <f t="shared" si="1"/>
        <v>，2162353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117</v>
      </c>
      <c r="C47" s="7" t="s">
        <v>78</v>
      </c>
      <c r="D47" s="3">
        <v>224</v>
      </c>
      <c r="E47" t="str">
        <f>VLOOKUP(A47,HOP!A:L,12,0)</f>
        <v>224.00</v>
      </c>
      <c r="F47" t="str">
        <f>VLOOKUP(A47,HOP!A:C,3,0)</f>
        <v>2158635</v>
      </c>
      <c r="G47">
        <f t="shared" si="0"/>
        <v>0</v>
      </c>
      <c r="H47" t="str">
        <f t="shared" si="1"/>
        <v>，2158635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77</v>
      </c>
      <c r="C48" s="7" t="s">
        <v>416</v>
      </c>
      <c r="D48" s="3">
        <v>1088</v>
      </c>
      <c r="E48" t="str">
        <f>VLOOKUP(A48,HOP!A:L,12,0)</f>
        <v>1088.00</v>
      </c>
      <c r="F48" t="str">
        <f>VLOOKUP(A48,HOP!A:C,3,0)</f>
        <v>2148258</v>
      </c>
      <c r="G48">
        <f t="shared" si="0"/>
        <v>0</v>
      </c>
      <c r="H48" t="str">
        <f t="shared" si="1"/>
        <v>，2148258</v>
      </c>
      <c r="I48" t="str">
        <f>VLOOKUP(A48,HOP!A:T,20,0)</f>
        <v>直连</v>
      </c>
    </row>
    <row r="49" ht="14.25" hidden="1" customHeight="1" spans="1:9">
      <c r="A49" s="6" t="s">
        <v>421</v>
      </c>
      <c r="B49" s="7" t="s">
        <v>78</v>
      </c>
      <c r="C49" s="7" t="s">
        <v>416</v>
      </c>
      <c r="D49" s="3">
        <v>207</v>
      </c>
      <c r="E49" t="str">
        <f>VLOOKUP(A49,HOP!A:L,12,0)</f>
        <v>207.00</v>
      </c>
      <c r="F49" t="str">
        <f>VLOOKUP(A49,HOP!A:C,3,0)</f>
        <v>2149728</v>
      </c>
      <c r="G49">
        <f t="shared" si="0"/>
        <v>0</v>
      </c>
      <c r="H49" t="str">
        <f t="shared" si="1"/>
        <v>，2149728</v>
      </c>
      <c r="I49" t="str">
        <f>VLOOKUP(A49,HOP!A:T,20,0)</f>
        <v>直连</v>
      </c>
    </row>
    <row r="50" ht="14.25" customHeight="1" spans="1:10">
      <c r="A50" s="42" t="s">
        <v>429</v>
      </c>
      <c r="B50" s="7" t="s">
        <v>127</v>
      </c>
      <c r="C50" s="7" t="s">
        <v>416</v>
      </c>
      <c r="D50" s="3">
        <v>1954</v>
      </c>
      <c r="E50" t="str">
        <f>VLOOKUP(A50,HOP!A:L,12,0)</f>
        <v>1563.20</v>
      </c>
      <c r="F50" t="str">
        <f>VLOOKUP(A50,HOP!A:C,3,0)</f>
        <v>2148962</v>
      </c>
      <c r="G50">
        <f t="shared" si="0"/>
        <v>390.8</v>
      </c>
      <c r="H50" t="str">
        <f t="shared" si="1"/>
        <v>，2148962</v>
      </c>
      <c r="I50" t="str">
        <f>VLOOKUP(A50,HOP!A:T,20,0)</f>
        <v>直连</v>
      </c>
      <c r="J50" t="s">
        <v>1754</v>
      </c>
    </row>
    <row r="51" ht="14.25" hidden="1" customHeight="1" spans="1:9">
      <c r="A51" s="6" t="s">
        <v>437</v>
      </c>
      <c r="B51" s="7" t="s">
        <v>117</v>
      </c>
      <c r="C51" s="7" t="s">
        <v>416</v>
      </c>
      <c r="D51" s="3">
        <v>729</v>
      </c>
      <c r="E51" t="str">
        <f>VLOOKUP(A51,HOP!A:L,12,0)</f>
        <v>729.00</v>
      </c>
      <c r="F51" t="str">
        <f>VLOOKUP(A51,HOP!A:C,3,0)</f>
        <v>2159413</v>
      </c>
      <c r="G51">
        <f t="shared" si="0"/>
        <v>0</v>
      </c>
      <c r="H51" t="str">
        <f t="shared" si="1"/>
        <v>，2159413</v>
      </c>
      <c r="I51" t="str">
        <f>VLOOKUP(A51,HOP!A:T,20,0)</f>
        <v>直连</v>
      </c>
    </row>
    <row r="52" ht="14.25" hidden="1" customHeight="1" spans="1:9">
      <c r="A52" s="6" t="s">
        <v>445</v>
      </c>
      <c r="B52" s="7" t="s">
        <v>117</v>
      </c>
      <c r="C52" s="7" t="s">
        <v>416</v>
      </c>
      <c r="D52" s="3">
        <v>681</v>
      </c>
      <c r="E52" t="str">
        <f>VLOOKUP(A52,HOP!A:L,12,0)</f>
        <v>681.00</v>
      </c>
      <c r="F52" t="str">
        <f>VLOOKUP(A52,HOP!A:C,3,0)</f>
        <v>2160752</v>
      </c>
      <c r="G52">
        <f t="shared" si="0"/>
        <v>0</v>
      </c>
      <c r="H52" t="str">
        <f t="shared" si="1"/>
        <v>，2160752</v>
      </c>
      <c r="I52" t="str">
        <f>VLOOKUP(A52,HOP!A:T,20,0)</f>
        <v>直连</v>
      </c>
    </row>
    <row r="53" ht="14.25" hidden="1" customHeight="1" spans="1:9">
      <c r="A53" s="6" t="s">
        <v>453</v>
      </c>
      <c r="B53" s="7" t="s">
        <v>78</v>
      </c>
      <c r="C53" s="7" t="s">
        <v>416</v>
      </c>
      <c r="D53" s="3">
        <v>258</v>
      </c>
      <c r="E53" t="str">
        <f>VLOOKUP(A53,HOP!A:L,12,0)</f>
        <v>258.00</v>
      </c>
      <c r="F53" t="str">
        <f>VLOOKUP(A53,HOP!A:C,3,0)</f>
        <v>2163644</v>
      </c>
      <c r="G53">
        <f t="shared" si="0"/>
        <v>0</v>
      </c>
      <c r="H53" t="str">
        <f t="shared" si="1"/>
        <v>，2163644</v>
      </c>
      <c r="I53" t="str">
        <f>VLOOKUP(A53,HOP!A:T,20,0)</f>
        <v>直连</v>
      </c>
    </row>
    <row r="54" ht="14.25" hidden="1" customHeight="1" spans="1:9">
      <c r="A54" s="6" t="s">
        <v>455</v>
      </c>
      <c r="B54" s="7" t="s">
        <v>77</v>
      </c>
      <c r="C54" s="7" t="s">
        <v>416</v>
      </c>
      <c r="D54" s="3">
        <v>142</v>
      </c>
      <c r="E54" t="str">
        <f>VLOOKUP(A54,HOP!A:L,12,0)</f>
        <v>142.00</v>
      </c>
      <c r="F54" t="str">
        <f>VLOOKUP(A54,HOP!A:C,3,0)</f>
        <v>2162512</v>
      </c>
      <c r="G54">
        <f t="shared" si="0"/>
        <v>0</v>
      </c>
      <c r="H54" t="str">
        <f t="shared" si="1"/>
        <v>，2162512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78</v>
      </c>
      <c r="C55" s="7" t="s">
        <v>416</v>
      </c>
      <c r="D55" s="3">
        <v>125</v>
      </c>
      <c r="E55" t="str">
        <f>VLOOKUP(A55,HOP!A:L,12,0)</f>
        <v>125.00</v>
      </c>
      <c r="F55" t="str">
        <f>VLOOKUP(A55,HOP!A:C,3,0)</f>
        <v>2162705</v>
      </c>
      <c r="G55">
        <f t="shared" si="0"/>
        <v>0</v>
      </c>
      <c r="H55" t="str">
        <f t="shared" si="1"/>
        <v>，2162705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78</v>
      </c>
      <c r="C56" s="7" t="s">
        <v>416</v>
      </c>
      <c r="D56" s="3">
        <v>259</v>
      </c>
      <c r="E56" t="str">
        <f>VLOOKUP(A56,HOP!A:L,12,0)</f>
        <v>259.00</v>
      </c>
      <c r="F56" t="str">
        <f>VLOOKUP(A56,HOP!A:C,3,0)</f>
        <v>2163567</v>
      </c>
      <c r="G56">
        <f t="shared" si="0"/>
        <v>0</v>
      </c>
      <c r="H56" t="str">
        <f t="shared" si="1"/>
        <v>，2163567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78</v>
      </c>
      <c r="C57" s="7" t="s">
        <v>416</v>
      </c>
      <c r="D57" s="3">
        <v>146</v>
      </c>
      <c r="E57" t="str">
        <f>VLOOKUP(A57,HOP!A:L,12,0)</f>
        <v>146.00</v>
      </c>
      <c r="F57" t="str">
        <f>VLOOKUP(A57,HOP!A:C,3,0)</f>
        <v>2162813</v>
      </c>
      <c r="G57">
        <f t="shared" si="0"/>
        <v>0</v>
      </c>
      <c r="H57" t="str">
        <f t="shared" si="1"/>
        <v>，2162813</v>
      </c>
      <c r="I57" t="str">
        <f>VLOOKUP(A57,HOP!A:T,20,0)</f>
        <v>直连</v>
      </c>
    </row>
    <row r="58" ht="14.25" hidden="1" customHeight="1" spans="1:9">
      <c r="A58" s="6" t="s">
        <v>483</v>
      </c>
      <c r="B58" s="7" t="s">
        <v>78</v>
      </c>
      <c r="C58" s="7" t="s">
        <v>416</v>
      </c>
      <c r="D58" s="3">
        <v>140</v>
      </c>
      <c r="E58" t="str">
        <f>VLOOKUP(A58,HOP!A:L,12,0)</f>
        <v>140.00</v>
      </c>
      <c r="F58" t="str">
        <f>VLOOKUP(A58,HOP!A:C,3,0)</f>
        <v>2163733</v>
      </c>
      <c r="G58">
        <f t="shared" si="0"/>
        <v>0</v>
      </c>
      <c r="H58" t="str">
        <f t="shared" si="1"/>
        <v>，2163733</v>
      </c>
      <c r="I58" t="str">
        <f>VLOOKUP(A58,HOP!A:T,20,0)</f>
        <v>直连</v>
      </c>
    </row>
    <row r="59" ht="14.25" hidden="1" customHeight="1" spans="1:9">
      <c r="A59" s="6" t="s">
        <v>489</v>
      </c>
      <c r="B59" s="7" t="s">
        <v>78</v>
      </c>
      <c r="C59" s="7" t="s">
        <v>416</v>
      </c>
      <c r="D59" s="3">
        <v>198</v>
      </c>
      <c r="E59" t="str">
        <f>VLOOKUP(A59,HOP!A:L,12,0)</f>
        <v>198.00</v>
      </c>
      <c r="F59" t="str">
        <f>VLOOKUP(A59,HOP!A:C,3,0)</f>
        <v>2164019</v>
      </c>
      <c r="G59">
        <f t="shared" si="0"/>
        <v>0</v>
      </c>
      <c r="H59" t="str">
        <f t="shared" si="1"/>
        <v>，2164019</v>
      </c>
      <c r="I59" t="str">
        <f>VLOOKUP(A59,HOP!A:T,20,0)</f>
        <v>直连</v>
      </c>
    </row>
    <row r="60" ht="14.25" hidden="1" customHeight="1" spans="1:9">
      <c r="A60" s="6" t="s">
        <v>494</v>
      </c>
      <c r="B60" s="7" t="s">
        <v>78</v>
      </c>
      <c r="C60" s="7" t="s">
        <v>416</v>
      </c>
      <c r="D60" s="3">
        <v>102</v>
      </c>
      <c r="E60" t="str">
        <f>VLOOKUP(A60,HOP!A:L,12,0)</f>
        <v>102.00</v>
      </c>
      <c r="F60" t="str">
        <f>VLOOKUP(A60,HOP!A:C,3,0)</f>
        <v>2163813</v>
      </c>
      <c r="G60">
        <f t="shared" si="0"/>
        <v>0</v>
      </c>
      <c r="H60" t="str">
        <f t="shared" si="1"/>
        <v>，2163813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78</v>
      </c>
      <c r="C61" s="7" t="s">
        <v>416</v>
      </c>
      <c r="D61" s="3">
        <v>71</v>
      </c>
      <c r="E61" t="str">
        <f>VLOOKUP(A61,HOP!A:L,12,0)</f>
        <v>71.00</v>
      </c>
      <c r="F61" t="str">
        <f>VLOOKUP(A61,HOP!A:C,3,0)</f>
        <v>2163965</v>
      </c>
      <c r="G61">
        <f t="shared" si="0"/>
        <v>0</v>
      </c>
      <c r="H61" t="str">
        <f t="shared" si="1"/>
        <v>，2163965</v>
      </c>
      <c r="I61" t="str">
        <f>VLOOKUP(A61,HOP!A:T,20,0)</f>
        <v>直连</v>
      </c>
    </row>
    <row r="62" ht="14.25" hidden="1" customHeight="1" spans="1:9">
      <c r="A62" s="6" t="s">
        <v>506</v>
      </c>
      <c r="B62" s="7" t="s">
        <v>78</v>
      </c>
      <c r="C62" s="7" t="s">
        <v>416</v>
      </c>
      <c r="D62" s="3">
        <v>155</v>
      </c>
      <c r="E62" t="str">
        <f>VLOOKUP(A62,HOP!A:L,12,0)</f>
        <v>155.00</v>
      </c>
      <c r="F62" t="str">
        <f>VLOOKUP(A62,HOP!A:C,3,0)</f>
        <v>2163775</v>
      </c>
      <c r="G62">
        <f t="shared" si="0"/>
        <v>0</v>
      </c>
      <c r="H62" t="str">
        <f t="shared" si="1"/>
        <v>，2163775</v>
      </c>
      <c r="I62" t="str">
        <f>VLOOKUP(A62,HOP!A:T,20,0)</f>
        <v>直连</v>
      </c>
    </row>
    <row r="63" ht="14.25" hidden="1" customHeight="1" spans="1:9">
      <c r="A63" s="6" t="s">
        <v>513</v>
      </c>
      <c r="B63" s="7" t="s">
        <v>78</v>
      </c>
      <c r="C63" s="7" t="s">
        <v>416</v>
      </c>
      <c r="D63" s="3">
        <v>91</v>
      </c>
      <c r="E63" t="str">
        <f>VLOOKUP(A63,HOP!A:L,12,0)</f>
        <v>91.00</v>
      </c>
      <c r="F63" t="str">
        <f>VLOOKUP(A63,HOP!A:C,3,0)</f>
        <v>2164766</v>
      </c>
      <c r="G63">
        <f t="shared" si="0"/>
        <v>0</v>
      </c>
      <c r="H63" t="str">
        <f t="shared" si="1"/>
        <v>，2164766</v>
      </c>
      <c r="I63" t="str">
        <f>VLOOKUP(A63,HOP!A:T,20,0)</f>
        <v>直连</v>
      </c>
    </row>
    <row r="64" ht="14.25" hidden="1" customHeight="1" spans="1:9">
      <c r="A64" s="6" t="s">
        <v>519</v>
      </c>
      <c r="B64" s="7" t="s">
        <v>78</v>
      </c>
      <c r="C64" s="7" t="s">
        <v>416</v>
      </c>
      <c r="D64" s="3">
        <v>154</v>
      </c>
      <c r="E64" t="str">
        <f>VLOOKUP(A64,HOP!A:L,12,0)</f>
        <v>154.00</v>
      </c>
      <c r="F64" t="str">
        <f>VLOOKUP(A64,HOP!A:C,3,0)</f>
        <v>2164814</v>
      </c>
      <c r="G64">
        <f t="shared" si="0"/>
        <v>0</v>
      </c>
      <c r="H64" t="str">
        <f t="shared" si="1"/>
        <v>，2164814</v>
      </c>
      <c r="I64" t="str">
        <f>VLOOKUP(A64,HOP!A:T,20,0)</f>
        <v>直连</v>
      </c>
    </row>
    <row r="65" ht="14.25" hidden="1" customHeight="1" spans="1:9">
      <c r="A65" s="6" t="s">
        <v>526</v>
      </c>
      <c r="B65" s="7" t="s">
        <v>78</v>
      </c>
      <c r="C65" s="7" t="s">
        <v>416</v>
      </c>
      <c r="D65" s="3">
        <v>114</v>
      </c>
      <c r="E65" t="str">
        <f>VLOOKUP(A65,HOP!A:L,12,0)</f>
        <v>114.00</v>
      </c>
      <c r="F65" t="str">
        <f>VLOOKUP(A65,HOP!A:C,3,0)</f>
        <v>2164597</v>
      </c>
      <c r="G65">
        <f t="shared" si="0"/>
        <v>0</v>
      </c>
      <c r="H65" t="str">
        <f t="shared" si="1"/>
        <v>，2164597</v>
      </c>
      <c r="I65" t="str">
        <f>VLOOKUP(A65,HOP!A:T,20,0)</f>
        <v>直连</v>
      </c>
    </row>
    <row r="66" ht="14.25" hidden="1" customHeight="1" spans="1:9">
      <c r="A66" s="6" t="s">
        <v>531</v>
      </c>
      <c r="B66" s="7" t="s">
        <v>78</v>
      </c>
      <c r="C66" s="7" t="s">
        <v>416</v>
      </c>
      <c r="D66" s="3">
        <v>76</v>
      </c>
      <c r="E66" t="str">
        <f>VLOOKUP(A66,HOP!A:L,12,0)</f>
        <v>76.00</v>
      </c>
      <c r="F66" t="str">
        <f>VLOOKUP(A66,HOP!A:C,3,0)</f>
        <v>2164643</v>
      </c>
      <c r="G66">
        <f t="shared" si="0"/>
        <v>0</v>
      </c>
      <c r="H66" t="str">
        <f t="shared" si="1"/>
        <v>，2164643</v>
      </c>
      <c r="I66" t="str">
        <f>VLOOKUP(A66,HOP!A:T,20,0)</f>
        <v>直连</v>
      </c>
    </row>
    <row r="67" ht="14.25" hidden="1" customHeight="1" spans="1:9">
      <c r="A67" s="6" t="s">
        <v>538</v>
      </c>
      <c r="B67" s="7" t="s">
        <v>78</v>
      </c>
      <c r="C67" s="7" t="s">
        <v>416</v>
      </c>
      <c r="D67" s="3">
        <v>106</v>
      </c>
      <c r="E67" t="str">
        <f>VLOOKUP(A67,HOP!A:L,12,0)</f>
        <v>106.00</v>
      </c>
      <c r="F67" t="str">
        <f>VLOOKUP(A67,HOP!A:C,3,0)</f>
        <v>2164897</v>
      </c>
      <c r="G67">
        <f t="shared" ref="G67:G130" si="2">D67-E67</f>
        <v>0</v>
      </c>
      <c r="H67" t="str">
        <f t="shared" ref="H67:H130" si="3">$H$1&amp;F67</f>
        <v>，2164897</v>
      </c>
      <c r="I67" t="str">
        <f>VLOOKUP(A67,HOP!A:T,20,0)</f>
        <v>直连</v>
      </c>
    </row>
    <row r="68" ht="14.25" hidden="1" customHeight="1" spans="1:9">
      <c r="A68" s="6" t="s">
        <v>544</v>
      </c>
      <c r="B68" s="7" t="s">
        <v>78</v>
      </c>
      <c r="C68" s="7" t="s">
        <v>416</v>
      </c>
      <c r="D68" s="3">
        <v>97</v>
      </c>
      <c r="E68" t="str">
        <f>VLOOKUP(A68,HOP!A:L,12,0)</f>
        <v>97.00</v>
      </c>
      <c r="F68" t="str">
        <f>VLOOKUP(A68,HOP!A:C,3,0)</f>
        <v>2164524</v>
      </c>
      <c r="G68">
        <f t="shared" si="2"/>
        <v>0</v>
      </c>
      <c r="H68" t="str">
        <f t="shared" si="3"/>
        <v>，2164524</v>
      </c>
      <c r="I68" t="str">
        <f>VLOOKUP(A68,HOP!A:T,20,0)</f>
        <v>直连</v>
      </c>
    </row>
    <row r="69" ht="14.25" hidden="1" customHeight="1" spans="1:9">
      <c r="A69" s="6" t="s">
        <v>549</v>
      </c>
      <c r="B69" s="7" t="s">
        <v>78</v>
      </c>
      <c r="C69" s="7" t="s">
        <v>416</v>
      </c>
      <c r="D69" s="3">
        <v>104</v>
      </c>
      <c r="E69" t="str">
        <f>VLOOKUP(A69,HOP!A:L,12,0)</f>
        <v>104.00</v>
      </c>
      <c r="F69" t="str">
        <f>VLOOKUP(A69,HOP!A:C,3,0)</f>
        <v>2164767</v>
      </c>
      <c r="G69">
        <f t="shared" si="2"/>
        <v>0</v>
      </c>
      <c r="H69" t="str">
        <f t="shared" si="3"/>
        <v>，2164767</v>
      </c>
      <c r="I69" t="str">
        <f>VLOOKUP(A69,HOP!A:T,20,0)</f>
        <v>直连</v>
      </c>
    </row>
    <row r="70" ht="14.25" hidden="1" customHeight="1" spans="1:9">
      <c r="A70" s="6" t="s">
        <v>555</v>
      </c>
      <c r="B70" s="7" t="s">
        <v>78</v>
      </c>
      <c r="C70" s="7" t="s">
        <v>416</v>
      </c>
      <c r="D70" s="3">
        <v>108</v>
      </c>
      <c r="E70" t="str">
        <f>VLOOKUP(A70,HOP!A:L,12,0)</f>
        <v>108.00</v>
      </c>
      <c r="F70" t="str">
        <f>VLOOKUP(A70,HOP!A:C,3,0)</f>
        <v>2164760</v>
      </c>
      <c r="G70">
        <f t="shared" si="2"/>
        <v>0</v>
      </c>
      <c r="H70" t="str">
        <f t="shared" si="3"/>
        <v>，2164760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78</v>
      </c>
      <c r="C71" s="7" t="s">
        <v>416</v>
      </c>
      <c r="D71" s="3">
        <v>109</v>
      </c>
      <c r="E71" t="str">
        <f>VLOOKUP(A71,HOP!A:L,12,0)</f>
        <v>109.00</v>
      </c>
      <c r="F71" t="str">
        <f>VLOOKUP(A71,HOP!A:C,3,0)</f>
        <v>2164828</v>
      </c>
      <c r="G71">
        <f t="shared" si="2"/>
        <v>0</v>
      </c>
      <c r="H71" t="str">
        <f t="shared" si="3"/>
        <v>，2164828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78</v>
      </c>
      <c r="C72" s="7" t="s">
        <v>416</v>
      </c>
      <c r="D72" s="3">
        <v>98</v>
      </c>
      <c r="E72" t="str">
        <f>VLOOKUP(A72,HOP!A:L,12,0)</f>
        <v>98.00</v>
      </c>
      <c r="F72" t="str">
        <f>VLOOKUP(A72,HOP!A:C,3,0)</f>
        <v>2164548</v>
      </c>
      <c r="G72">
        <f t="shared" si="2"/>
        <v>0</v>
      </c>
      <c r="H72" t="str">
        <f t="shared" si="3"/>
        <v>，2164548</v>
      </c>
      <c r="I72" t="str">
        <f>VLOOKUP(A72,HOP!A:T,20,0)</f>
        <v>直连</v>
      </c>
    </row>
    <row r="73" ht="14.25" hidden="1" customHeight="1" spans="1:9">
      <c r="A73" s="6" t="s">
        <v>571</v>
      </c>
      <c r="B73" s="7" t="s">
        <v>78</v>
      </c>
      <c r="C73" s="7" t="s">
        <v>416</v>
      </c>
      <c r="D73" s="3">
        <v>128</v>
      </c>
      <c r="E73" t="str">
        <f>VLOOKUP(A73,HOP!A:L,12,0)</f>
        <v>128.00</v>
      </c>
      <c r="F73" t="str">
        <f>VLOOKUP(A73,HOP!A:C,3,0)</f>
        <v>2164343</v>
      </c>
      <c r="G73">
        <f t="shared" si="2"/>
        <v>0</v>
      </c>
      <c r="H73" t="str">
        <f t="shared" si="3"/>
        <v>，2164343</v>
      </c>
      <c r="I73" t="str">
        <f>VLOOKUP(A73,HOP!A:T,20,0)</f>
        <v>直连</v>
      </c>
    </row>
    <row r="74" ht="14.25" hidden="1" customHeight="1" spans="1:9">
      <c r="A74" s="6" t="s">
        <v>576</v>
      </c>
      <c r="B74" s="7" t="s">
        <v>78</v>
      </c>
      <c r="C74" s="7" t="s">
        <v>416</v>
      </c>
      <c r="D74" s="3">
        <v>441</v>
      </c>
      <c r="E74" t="str">
        <f>VLOOKUP(A74,HOP!A:L,12,0)</f>
        <v>441.00</v>
      </c>
      <c r="F74" t="str">
        <f>VLOOKUP(A74,HOP!A:C,3,0)</f>
        <v>2164399</v>
      </c>
      <c r="G74">
        <f t="shared" si="2"/>
        <v>0</v>
      </c>
      <c r="H74" t="str">
        <f t="shared" si="3"/>
        <v>，2164399</v>
      </c>
      <c r="I74" t="str">
        <f>VLOOKUP(A74,HOP!A:T,20,0)</f>
        <v>直连</v>
      </c>
    </row>
    <row r="75" ht="14.25" hidden="1" customHeight="1" spans="1:9">
      <c r="A75" s="6" t="s">
        <v>584</v>
      </c>
      <c r="B75" s="7" t="s">
        <v>78</v>
      </c>
      <c r="C75" s="7" t="s">
        <v>416</v>
      </c>
      <c r="D75" s="3">
        <v>155</v>
      </c>
      <c r="E75" t="str">
        <f>VLOOKUP(A75,HOP!A:L,12,0)</f>
        <v>155.00</v>
      </c>
      <c r="F75" t="str">
        <f>VLOOKUP(A75,HOP!A:C,3,0)</f>
        <v>2164427</v>
      </c>
      <c r="G75">
        <f t="shared" si="2"/>
        <v>0</v>
      </c>
      <c r="H75" t="str">
        <f t="shared" si="3"/>
        <v>，2164427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78</v>
      </c>
      <c r="C76" s="7" t="s">
        <v>416</v>
      </c>
      <c r="D76" s="3">
        <v>70</v>
      </c>
      <c r="E76" t="str">
        <f>VLOOKUP(A76,HOP!A:L,12,0)</f>
        <v>70.00</v>
      </c>
      <c r="F76" t="str">
        <f>VLOOKUP(A76,HOP!A:C,3,0)</f>
        <v>2164491</v>
      </c>
      <c r="G76">
        <f t="shared" si="2"/>
        <v>0</v>
      </c>
      <c r="H76" t="str">
        <f t="shared" si="3"/>
        <v>，2164491</v>
      </c>
      <c r="I76" t="str">
        <f>VLOOKUP(A76,HOP!A:T,20,0)</f>
        <v>直连</v>
      </c>
    </row>
    <row r="77" ht="14.25" hidden="1" customHeight="1" spans="1:9">
      <c r="A77" s="6" t="s">
        <v>593</v>
      </c>
      <c r="B77" s="7" t="s">
        <v>78</v>
      </c>
      <c r="C77" s="7" t="s">
        <v>416</v>
      </c>
      <c r="D77" s="3">
        <v>254</v>
      </c>
      <c r="E77" t="str">
        <f>VLOOKUP(A77,HOP!A:L,12,0)</f>
        <v>254.00</v>
      </c>
      <c r="F77" t="str">
        <f>VLOOKUP(A77,HOP!A:C,3,0)</f>
        <v>2164425</v>
      </c>
      <c r="G77">
        <f t="shared" si="2"/>
        <v>0</v>
      </c>
      <c r="H77" t="str">
        <f t="shared" si="3"/>
        <v>，2164425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78</v>
      </c>
      <c r="C78" s="7" t="s">
        <v>416</v>
      </c>
      <c r="D78" s="3">
        <v>113</v>
      </c>
      <c r="E78" t="str">
        <f>VLOOKUP(A78,HOP!A:L,12,0)</f>
        <v>113.00</v>
      </c>
      <c r="F78" t="str">
        <f>VLOOKUP(A78,HOP!A:C,3,0)</f>
        <v>2163939</v>
      </c>
      <c r="G78">
        <f t="shared" si="2"/>
        <v>0</v>
      </c>
      <c r="H78" t="str">
        <f t="shared" si="3"/>
        <v>，2163939</v>
      </c>
      <c r="I78" t="str">
        <f>VLOOKUP(A78,HOP!A:T,20,0)</f>
        <v>直连</v>
      </c>
    </row>
    <row r="79" ht="14.25" hidden="1" customHeight="1" spans="1:9">
      <c r="A79" s="6" t="s">
        <v>602</v>
      </c>
      <c r="B79" s="7" t="s">
        <v>78</v>
      </c>
      <c r="C79" s="7" t="s">
        <v>416</v>
      </c>
      <c r="D79" s="3">
        <v>70</v>
      </c>
      <c r="E79" t="str">
        <f>VLOOKUP(A79,HOP!A:L,12,0)</f>
        <v>70.00</v>
      </c>
      <c r="F79" t="str">
        <f>VLOOKUP(A79,HOP!A:C,3,0)</f>
        <v>2164517</v>
      </c>
      <c r="G79">
        <f t="shared" si="2"/>
        <v>0</v>
      </c>
      <c r="H79" t="str">
        <f t="shared" si="3"/>
        <v>，2164517</v>
      </c>
      <c r="I79" t="str">
        <f>VLOOKUP(A79,HOP!A:T,20,0)</f>
        <v>直连</v>
      </c>
    </row>
    <row r="80" ht="14.25" hidden="1" customHeight="1" spans="1:9">
      <c r="A80" s="6" t="s">
        <v>607</v>
      </c>
      <c r="B80" s="7" t="s">
        <v>78</v>
      </c>
      <c r="C80" s="7" t="s">
        <v>416</v>
      </c>
      <c r="D80" s="3">
        <v>98</v>
      </c>
      <c r="E80" t="str">
        <f>VLOOKUP(A80,HOP!A:L,12,0)</f>
        <v>98.00</v>
      </c>
      <c r="F80" t="str">
        <f>VLOOKUP(A80,HOP!A:C,3,0)</f>
        <v>2164031</v>
      </c>
      <c r="G80">
        <f t="shared" si="2"/>
        <v>0</v>
      </c>
      <c r="H80" t="str">
        <f t="shared" si="3"/>
        <v>，2164031</v>
      </c>
      <c r="I80" t="str">
        <f>VLOOKUP(A80,HOP!A:T,20,0)</f>
        <v>直连</v>
      </c>
    </row>
    <row r="81" ht="14.25" hidden="1" customHeight="1" spans="1:9">
      <c r="A81" s="6" t="s">
        <v>612</v>
      </c>
      <c r="B81" s="7" t="s">
        <v>78</v>
      </c>
      <c r="C81" s="7" t="s">
        <v>416</v>
      </c>
      <c r="D81" s="3">
        <v>110</v>
      </c>
      <c r="E81" t="str">
        <f>VLOOKUP(A81,HOP!A:L,12,0)</f>
        <v>110.00</v>
      </c>
      <c r="F81" t="str">
        <f>VLOOKUP(A81,HOP!A:C,3,0)</f>
        <v>2164018</v>
      </c>
      <c r="G81">
        <f t="shared" si="2"/>
        <v>0</v>
      </c>
      <c r="H81" t="str">
        <f t="shared" si="3"/>
        <v>，2164018</v>
      </c>
      <c r="I81" t="str">
        <f>VLOOKUP(A81,HOP!A:T,20,0)</f>
        <v>直连</v>
      </c>
    </row>
    <row r="82" ht="14.25" hidden="1" customHeight="1" spans="1:9">
      <c r="A82" s="6" t="s">
        <v>618</v>
      </c>
      <c r="B82" s="7" t="s">
        <v>78</v>
      </c>
      <c r="C82" s="7" t="s">
        <v>416</v>
      </c>
      <c r="D82" s="3">
        <v>114</v>
      </c>
      <c r="E82" t="str">
        <f>VLOOKUP(A82,HOP!A:L,12,0)</f>
        <v>114.00</v>
      </c>
      <c r="F82" t="str">
        <f>VLOOKUP(A82,HOP!A:C,3,0)</f>
        <v>2164043</v>
      </c>
      <c r="G82">
        <f t="shared" si="2"/>
        <v>0</v>
      </c>
      <c r="H82" t="str">
        <f t="shared" si="3"/>
        <v>，2164043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78</v>
      </c>
      <c r="C83" s="7" t="s">
        <v>416</v>
      </c>
      <c r="D83" s="3">
        <v>62</v>
      </c>
      <c r="E83" t="str">
        <f>VLOOKUP(A83,HOP!A:L,12,0)</f>
        <v>62.00</v>
      </c>
      <c r="F83" t="str">
        <f>VLOOKUP(A83,HOP!A:C,3,0)</f>
        <v>2164101</v>
      </c>
      <c r="G83">
        <f t="shared" si="2"/>
        <v>0</v>
      </c>
      <c r="H83" t="str">
        <f t="shared" si="3"/>
        <v>，2164101</v>
      </c>
      <c r="I83" t="str">
        <f>VLOOKUP(A83,HOP!A:T,20,0)</f>
        <v>直连</v>
      </c>
    </row>
    <row r="84" ht="14.25" hidden="1" customHeight="1" spans="1:9">
      <c r="A84" s="6" t="s">
        <v>630</v>
      </c>
      <c r="B84" s="7" t="s">
        <v>78</v>
      </c>
      <c r="C84" s="7" t="s">
        <v>416</v>
      </c>
      <c r="D84" s="3">
        <v>170</v>
      </c>
      <c r="E84" t="str">
        <f>VLOOKUP(A84,HOP!A:L,12,0)</f>
        <v>170.00</v>
      </c>
      <c r="F84" t="str">
        <f>VLOOKUP(A84,HOP!A:C,3,0)</f>
        <v>2164245</v>
      </c>
      <c r="G84">
        <f t="shared" si="2"/>
        <v>0</v>
      </c>
      <c r="H84" t="str">
        <f t="shared" si="3"/>
        <v>，2164245</v>
      </c>
      <c r="I84" t="str">
        <f>VLOOKUP(A84,HOP!A:T,20,0)</f>
        <v>直连</v>
      </c>
    </row>
    <row r="85" ht="14.25" hidden="1" customHeight="1" spans="1:9">
      <c r="A85" s="6" t="s">
        <v>636</v>
      </c>
      <c r="B85" s="7" t="s">
        <v>77</v>
      </c>
      <c r="C85" s="7" t="s">
        <v>416</v>
      </c>
      <c r="D85" s="3">
        <v>498</v>
      </c>
      <c r="E85" t="str">
        <f>VLOOKUP(A85,HOP!A:L,12,0)</f>
        <v>498.00</v>
      </c>
      <c r="F85" t="str">
        <f>VLOOKUP(A85,HOP!A:C,3,0)</f>
        <v>2131143</v>
      </c>
      <c r="G85">
        <f t="shared" si="2"/>
        <v>0</v>
      </c>
      <c r="H85" t="str">
        <f t="shared" si="3"/>
        <v>，2131143</v>
      </c>
      <c r="I85" t="str">
        <f>VLOOKUP(A85,HOP!A:T,20,0)</f>
        <v>直连</v>
      </c>
    </row>
    <row r="86" ht="14.25" hidden="1" customHeight="1" spans="1:9">
      <c r="A86" s="6" t="s">
        <v>644</v>
      </c>
      <c r="B86" s="7" t="s">
        <v>78</v>
      </c>
      <c r="C86" s="7" t="s">
        <v>416</v>
      </c>
      <c r="D86" s="3">
        <v>160</v>
      </c>
      <c r="E86" t="str">
        <f>VLOOKUP(A86,HOP!A:L,12,0)</f>
        <v>160.00</v>
      </c>
      <c r="F86" t="str">
        <f>VLOOKUP(A86,HOP!A:C,3,0)</f>
        <v>2152875</v>
      </c>
      <c r="G86">
        <f t="shared" si="2"/>
        <v>0</v>
      </c>
      <c r="H86" t="str">
        <f t="shared" si="3"/>
        <v>，2152875</v>
      </c>
      <c r="I86" t="str">
        <f>VLOOKUP(A86,HOP!A:T,20,0)</f>
        <v>直连</v>
      </c>
    </row>
    <row r="87" ht="14.25" hidden="1" customHeight="1" spans="1:9">
      <c r="A87" s="6" t="s">
        <v>651</v>
      </c>
      <c r="B87" s="7" t="s">
        <v>77</v>
      </c>
      <c r="C87" s="7" t="s">
        <v>416</v>
      </c>
      <c r="D87" s="3">
        <v>1524</v>
      </c>
      <c r="E87" t="str">
        <f>VLOOKUP(A87,HOP!A:L,12,0)</f>
        <v>1524.00</v>
      </c>
      <c r="F87" t="str">
        <f>VLOOKUP(A87,HOP!A:C,3,0)</f>
        <v>2155145</v>
      </c>
      <c r="G87">
        <f t="shared" si="2"/>
        <v>0</v>
      </c>
      <c r="H87" t="str">
        <f t="shared" si="3"/>
        <v>，2155145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77</v>
      </c>
      <c r="C88" s="7" t="s">
        <v>416</v>
      </c>
      <c r="D88" s="3">
        <v>428</v>
      </c>
      <c r="E88" t="str">
        <f>VLOOKUP(A88,HOP!A:L,12,0)</f>
        <v>428.00</v>
      </c>
      <c r="F88" t="str">
        <f>VLOOKUP(A88,HOP!A:C,3,0)</f>
        <v>2160697</v>
      </c>
      <c r="G88">
        <f t="shared" si="2"/>
        <v>0</v>
      </c>
      <c r="H88" t="str">
        <f t="shared" si="3"/>
        <v>，2160697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77</v>
      </c>
      <c r="C89" s="7" t="s">
        <v>416</v>
      </c>
      <c r="D89" s="3">
        <v>268</v>
      </c>
      <c r="E89" t="str">
        <f>VLOOKUP(A89,HOP!A:L,12,0)</f>
        <v>268.00</v>
      </c>
      <c r="F89" t="str">
        <f>VLOOKUP(A89,HOP!A:C,3,0)</f>
        <v>2160564</v>
      </c>
      <c r="G89">
        <f t="shared" si="2"/>
        <v>0</v>
      </c>
      <c r="H89" t="str">
        <f t="shared" si="3"/>
        <v>，2160564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78</v>
      </c>
      <c r="C90" s="7" t="s">
        <v>416</v>
      </c>
      <c r="D90" s="3">
        <v>377</v>
      </c>
      <c r="E90" t="str">
        <f>VLOOKUP(A90,HOP!A:L,12,0)</f>
        <v>377.00</v>
      </c>
      <c r="F90" t="str">
        <f>VLOOKUP(A90,HOP!A:C,3,0)</f>
        <v>2159261</v>
      </c>
      <c r="G90">
        <f t="shared" si="2"/>
        <v>0</v>
      </c>
      <c r="H90" t="str">
        <f t="shared" si="3"/>
        <v>，2159261</v>
      </c>
      <c r="I90" t="str">
        <f>VLOOKUP(A90,HOP!A:T,20,0)</f>
        <v>直连</v>
      </c>
    </row>
    <row r="91" ht="14.25" hidden="1" customHeight="1" spans="1:9">
      <c r="A91" s="6" t="s">
        <v>677</v>
      </c>
      <c r="B91" s="7" t="s">
        <v>78</v>
      </c>
      <c r="C91" s="7" t="s">
        <v>416</v>
      </c>
      <c r="D91" s="3">
        <v>102</v>
      </c>
      <c r="E91" t="str">
        <f>VLOOKUP(A91,HOP!A:L,12,0)</f>
        <v>102.00</v>
      </c>
      <c r="F91" t="str">
        <f>VLOOKUP(A91,HOP!A:C,3,0)</f>
        <v>2163070</v>
      </c>
      <c r="G91">
        <f t="shared" si="2"/>
        <v>0</v>
      </c>
      <c r="H91" t="str">
        <f t="shared" si="3"/>
        <v>，2163070</v>
      </c>
      <c r="I91" t="str">
        <f>VLOOKUP(A91,HOP!A:T,20,0)</f>
        <v>直连</v>
      </c>
    </row>
    <row r="92" ht="14.25" hidden="1" customHeight="1" spans="1:9">
      <c r="A92" s="6" t="s">
        <v>682</v>
      </c>
      <c r="B92" s="7" t="s">
        <v>78</v>
      </c>
      <c r="C92" s="7" t="s">
        <v>416</v>
      </c>
      <c r="D92" s="3">
        <v>205</v>
      </c>
      <c r="E92" t="str">
        <f>VLOOKUP(A92,HOP!A:L,12,0)</f>
        <v>205.00</v>
      </c>
      <c r="F92" t="str">
        <f>VLOOKUP(A92,HOP!A:C,3,0)</f>
        <v>2161479</v>
      </c>
      <c r="G92">
        <f t="shared" si="2"/>
        <v>0</v>
      </c>
      <c r="H92" t="str">
        <f t="shared" si="3"/>
        <v>，2161479</v>
      </c>
      <c r="I92" t="str">
        <f>VLOOKUP(A92,HOP!A:T,20,0)</f>
        <v>直连</v>
      </c>
    </row>
    <row r="93" ht="14.25" hidden="1" customHeight="1" spans="1:9">
      <c r="A93" s="6" t="s">
        <v>689</v>
      </c>
      <c r="B93" s="7" t="s">
        <v>78</v>
      </c>
      <c r="C93" s="7" t="s">
        <v>416</v>
      </c>
      <c r="D93" s="3">
        <v>131</v>
      </c>
      <c r="E93" t="str">
        <f>VLOOKUP(A93,HOP!A:L,12,0)</f>
        <v>131.00</v>
      </c>
      <c r="F93" t="str">
        <f>VLOOKUP(A93,HOP!A:C,3,0)</f>
        <v>2163666</v>
      </c>
      <c r="G93">
        <f t="shared" si="2"/>
        <v>0</v>
      </c>
      <c r="H93" t="str">
        <f t="shared" si="3"/>
        <v>，2163666</v>
      </c>
      <c r="I93" t="str">
        <f>VLOOKUP(A93,HOP!A:T,20,0)</f>
        <v>直连</v>
      </c>
    </row>
    <row r="94" ht="14.25" hidden="1" customHeight="1" spans="1:9">
      <c r="A94" s="6" t="s">
        <v>696</v>
      </c>
      <c r="B94" s="7" t="s">
        <v>77</v>
      </c>
      <c r="C94" s="7" t="s">
        <v>416</v>
      </c>
      <c r="D94" s="3">
        <v>256</v>
      </c>
      <c r="E94" t="str">
        <f>VLOOKUP(A94,HOP!A:L,12,0)</f>
        <v>256.00</v>
      </c>
      <c r="F94" t="str">
        <f>VLOOKUP(A94,HOP!A:C,3,0)</f>
        <v>2161302</v>
      </c>
      <c r="G94">
        <f t="shared" si="2"/>
        <v>0</v>
      </c>
      <c r="H94" t="str">
        <f t="shared" si="3"/>
        <v>，2161302</v>
      </c>
      <c r="I94" t="str">
        <f>VLOOKUP(A94,HOP!A:T,20,0)</f>
        <v>直连</v>
      </c>
    </row>
    <row r="95" ht="14.25" hidden="1" customHeight="1" spans="1:9">
      <c r="A95" s="6" t="s">
        <v>701</v>
      </c>
      <c r="B95" s="7" t="s">
        <v>78</v>
      </c>
      <c r="C95" s="7" t="s">
        <v>416</v>
      </c>
      <c r="D95" s="3">
        <v>102</v>
      </c>
      <c r="E95" t="str">
        <f>VLOOKUP(A95,HOP!A:L,12,0)</f>
        <v>102.00</v>
      </c>
      <c r="F95" t="str">
        <f>VLOOKUP(A95,HOP!A:C,3,0)</f>
        <v>2163693</v>
      </c>
      <c r="G95">
        <f t="shared" si="2"/>
        <v>0</v>
      </c>
      <c r="H95" t="str">
        <f t="shared" si="3"/>
        <v>，2163693</v>
      </c>
      <c r="I95" t="str">
        <f>VLOOKUP(A95,HOP!A:T,20,0)</f>
        <v>直连</v>
      </c>
    </row>
    <row r="96" ht="14.25" hidden="1" customHeight="1" spans="1:9">
      <c r="A96" s="6" t="s">
        <v>706</v>
      </c>
      <c r="B96" s="7" t="s">
        <v>78</v>
      </c>
      <c r="C96" s="7" t="s">
        <v>416</v>
      </c>
      <c r="D96" s="3">
        <v>242</v>
      </c>
      <c r="E96" t="str">
        <f>VLOOKUP(A96,HOP!A:L,12,0)</f>
        <v>242.00</v>
      </c>
      <c r="F96" t="str">
        <f>VLOOKUP(A96,HOP!A:C,3,0)</f>
        <v>2163962</v>
      </c>
      <c r="G96">
        <f t="shared" si="2"/>
        <v>0</v>
      </c>
      <c r="H96" t="str">
        <f t="shared" si="3"/>
        <v>，2163962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78</v>
      </c>
      <c r="C97" s="7" t="s">
        <v>416</v>
      </c>
      <c r="D97" s="3">
        <v>103</v>
      </c>
      <c r="E97" t="str">
        <f>VLOOKUP(A97,HOP!A:L,12,0)</f>
        <v>103.00</v>
      </c>
      <c r="F97" t="str">
        <f>VLOOKUP(A97,HOP!A:C,3,0)</f>
        <v>2163753</v>
      </c>
      <c r="G97">
        <f t="shared" si="2"/>
        <v>0</v>
      </c>
      <c r="H97" t="str">
        <f t="shared" si="3"/>
        <v>，2163753</v>
      </c>
      <c r="I97" t="str">
        <f>VLOOKUP(A97,HOP!A:T,20,0)</f>
        <v>直连</v>
      </c>
    </row>
    <row r="98" ht="14.25" hidden="1" customHeight="1" spans="1:9">
      <c r="A98" s="6" t="s">
        <v>719</v>
      </c>
      <c r="B98" s="7" t="s">
        <v>78</v>
      </c>
      <c r="C98" s="7" t="s">
        <v>416</v>
      </c>
      <c r="D98" s="3">
        <v>137</v>
      </c>
      <c r="E98" t="str">
        <f>VLOOKUP(A98,HOP!A:L,12,0)</f>
        <v>137.00</v>
      </c>
      <c r="F98" t="str">
        <f>VLOOKUP(A98,HOP!A:C,3,0)</f>
        <v>2163800</v>
      </c>
      <c r="G98">
        <f t="shared" si="2"/>
        <v>0</v>
      </c>
      <c r="H98" t="str">
        <f t="shared" si="3"/>
        <v>，2163800</v>
      </c>
      <c r="I98" t="str">
        <f>VLOOKUP(A98,HOP!A:T,20,0)</f>
        <v>直连</v>
      </c>
    </row>
    <row r="99" ht="14.25" hidden="1" customHeight="1" spans="1:9">
      <c r="A99" s="6" t="s">
        <v>723</v>
      </c>
      <c r="B99" s="7" t="s">
        <v>78</v>
      </c>
      <c r="C99" s="7" t="s">
        <v>416</v>
      </c>
      <c r="D99" s="3">
        <v>127</v>
      </c>
      <c r="E99" t="str">
        <f>VLOOKUP(A99,HOP!A:L,12,0)</f>
        <v>127.00</v>
      </c>
      <c r="F99" t="str">
        <f>VLOOKUP(A99,HOP!A:C,3,0)</f>
        <v>2163941</v>
      </c>
      <c r="G99">
        <f t="shared" si="2"/>
        <v>0</v>
      </c>
      <c r="H99" t="str">
        <f t="shared" si="3"/>
        <v>，2163941</v>
      </c>
      <c r="I99" t="str">
        <f>VLOOKUP(A99,HOP!A:T,20,0)</f>
        <v>直连</v>
      </c>
    </row>
    <row r="100" ht="14.25" hidden="1" customHeight="1" spans="1:9">
      <c r="A100" s="6" t="s">
        <v>728</v>
      </c>
      <c r="B100" s="7" t="s">
        <v>78</v>
      </c>
      <c r="C100" s="7" t="s">
        <v>416</v>
      </c>
      <c r="D100" s="3">
        <v>117</v>
      </c>
      <c r="E100" t="str">
        <f>VLOOKUP(A100,HOP!A:L,12,0)</f>
        <v>117.00</v>
      </c>
      <c r="F100" t="str">
        <f>VLOOKUP(A100,HOP!A:C,3,0)</f>
        <v>2163970</v>
      </c>
      <c r="G100">
        <f t="shared" si="2"/>
        <v>0</v>
      </c>
      <c r="H100" t="str">
        <f t="shared" si="3"/>
        <v>，2163970</v>
      </c>
      <c r="I100" t="str">
        <f>VLOOKUP(A100,HOP!A:T,20,0)</f>
        <v>直连</v>
      </c>
    </row>
    <row r="101" ht="14.25" hidden="1" customHeight="1" spans="1:9">
      <c r="A101" s="6" t="s">
        <v>735</v>
      </c>
      <c r="B101" s="7" t="s">
        <v>78</v>
      </c>
      <c r="C101" s="7" t="s">
        <v>416</v>
      </c>
      <c r="D101" s="3">
        <v>165</v>
      </c>
      <c r="E101" t="str">
        <f>VLOOKUP(A101,HOP!A:L,12,0)</f>
        <v>165.00</v>
      </c>
      <c r="F101" t="str">
        <f>VLOOKUP(A101,HOP!A:C,3,0)</f>
        <v>2164328</v>
      </c>
      <c r="G101">
        <f t="shared" si="2"/>
        <v>0</v>
      </c>
      <c r="H101" t="str">
        <f t="shared" si="3"/>
        <v>，2164328</v>
      </c>
      <c r="I101" t="str">
        <f>VLOOKUP(A101,HOP!A:T,20,0)</f>
        <v>直连</v>
      </c>
    </row>
    <row r="102" ht="14.25" hidden="1" customHeight="1" spans="1:9">
      <c r="A102" s="6" t="s">
        <v>739</v>
      </c>
      <c r="B102" s="7" t="s">
        <v>78</v>
      </c>
      <c r="C102" s="7" t="s">
        <v>416</v>
      </c>
      <c r="D102" s="3">
        <v>341</v>
      </c>
      <c r="E102" t="str">
        <f>VLOOKUP(A102,HOP!A:L,12,0)</f>
        <v>341.00</v>
      </c>
      <c r="F102" t="str">
        <f>VLOOKUP(A102,HOP!A:C,3,0)</f>
        <v>2164391</v>
      </c>
      <c r="G102">
        <f t="shared" si="2"/>
        <v>0</v>
      </c>
      <c r="H102" t="str">
        <f t="shared" si="3"/>
        <v>，2164391</v>
      </c>
      <c r="I102" t="str">
        <f>VLOOKUP(A102,HOP!A:T,20,0)</f>
        <v>直连</v>
      </c>
    </row>
    <row r="103" ht="14.25" hidden="1" customHeight="1" spans="1:9">
      <c r="A103" s="6" t="s">
        <v>746</v>
      </c>
      <c r="B103" s="7" t="s">
        <v>78</v>
      </c>
      <c r="C103" s="7" t="s">
        <v>416</v>
      </c>
      <c r="D103" s="3">
        <v>51</v>
      </c>
      <c r="E103" t="str">
        <f>VLOOKUP(A103,HOP!A:L,12,0)</f>
        <v>51.00</v>
      </c>
      <c r="F103" t="str">
        <f>VLOOKUP(A103,HOP!A:C,3,0)</f>
        <v>2164458</v>
      </c>
      <c r="G103">
        <f t="shared" si="2"/>
        <v>0</v>
      </c>
      <c r="H103" t="str">
        <f t="shared" si="3"/>
        <v>，2164458</v>
      </c>
      <c r="I103" t="str">
        <f>VLOOKUP(A103,HOP!A:T,20,0)</f>
        <v>直连</v>
      </c>
    </row>
    <row r="104" ht="14.25" hidden="1" customHeight="1" spans="1:9">
      <c r="A104" s="6" t="s">
        <v>753</v>
      </c>
      <c r="B104" s="7" t="s">
        <v>78</v>
      </c>
      <c r="C104" s="7" t="s">
        <v>416</v>
      </c>
      <c r="D104" s="3">
        <v>142</v>
      </c>
      <c r="E104" t="str">
        <f>VLOOKUP(A104,HOP!A:L,12,0)</f>
        <v>142.00</v>
      </c>
      <c r="F104" t="str">
        <f>VLOOKUP(A104,HOP!A:C,3,0)</f>
        <v>2164130</v>
      </c>
      <c r="G104">
        <f t="shared" si="2"/>
        <v>0</v>
      </c>
      <c r="H104" t="str">
        <f t="shared" si="3"/>
        <v>，2164130</v>
      </c>
      <c r="I104" t="str">
        <f>VLOOKUP(A104,HOP!A:T,20,0)</f>
        <v>直连</v>
      </c>
    </row>
    <row r="105" ht="14.25" hidden="1" customHeight="1" spans="1:9">
      <c r="A105" s="6" t="s">
        <v>757</v>
      </c>
      <c r="B105" s="7" t="s">
        <v>78</v>
      </c>
      <c r="C105" s="7" t="s">
        <v>416</v>
      </c>
      <c r="D105" s="3">
        <v>108</v>
      </c>
      <c r="E105" t="str">
        <f>VLOOKUP(A105,HOP!A:L,12,0)</f>
        <v>108.00</v>
      </c>
      <c r="F105" t="str">
        <f>VLOOKUP(A105,HOP!A:C,3,0)</f>
        <v>2164024</v>
      </c>
      <c r="G105">
        <f t="shared" si="2"/>
        <v>0</v>
      </c>
      <c r="H105" t="str">
        <f t="shared" si="3"/>
        <v>，2164024</v>
      </c>
      <c r="I105" t="str">
        <f>VLOOKUP(A105,HOP!A:T,20,0)</f>
        <v>直连</v>
      </c>
    </row>
    <row r="106" ht="14.25" hidden="1" customHeight="1" spans="1:9">
      <c r="A106" s="6" t="s">
        <v>762</v>
      </c>
      <c r="B106" s="7" t="s">
        <v>78</v>
      </c>
      <c r="C106" s="7" t="s">
        <v>416</v>
      </c>
      <c r="D106" s="3">
        <v>127</v>
      </c>
      <c r="E106" t="str">
        <f>VLOOKUP(A106,HOP!A:L,12,0)</f>
        <v>127.00</v>
      </c>
      <c r="F106" t="str">
        <f>VLOOKUP(A106,HOP!A:C,3,0)</f>
        <v>2164172</v>
      </c>
      <c r="G106">
        <f t="shared" si="2"/>
        <v>0</v>
      </c>
      <c r="H106" t="str">
        <f t="shared" si="3"/>
        <v>，2164172</v>
      </c>
      <c r="I106" t="str">
        <f>VLOOKUP(A106,HOP!A:T,20,0)</f>
        <v>直连</v>
      </c>
    </row>
    <row r="107" ht="14.25" hidden="1" customHeight="1" spans="1:9">
      <c r="A107" s="6" t="s">
        <v>767</v>
      </c>
      <c r="B107" s="7" t="s">
        <v>78</v>
      </c>
      <c r="C107" s="7" t="s">
        <v>416</v>
      </c>
      <c r="D107" s="3">
        <v>102</v>
      </c>
      <c r="E107" t="str">
        <f>VLOOKUP(A107,HOP!A:L,12,0)</f>
        <v>102.00</v>
      </c>
      <c r="F107" t="str">
        <f>VLOOKUP(A107,HOP!A:C,3,0)</f>
        <v>2164119</v>
      </c>
      <c r="G107">
        <f t="shared" si="2"/>
        <v>0</v>
      </c>
      <c r="H107" t="str">
        <f t="shared" si="3"/>
        <v>，2164119</v>
      </c>
      <c r="I107" t="str">
        <f>VLOOKUP(A107,HOP!A:T,20,0)</f>
        <v>直连</v>
      </c>
    </row>
    <row r="108" ht="14.25" hidden="1" customHeight="1" spans="1:9">
      <c r="A108" s="6" t="s">
        <v>771</v>
      </c>
      <c r="B108" s="7" t="s">
        <v>78</v>
      </c>
      <c r="C108" s="7" t="s">
        <v>416</v>
      </c>
      <c r="D108" s="3">
        <v>134</v>
      </c>
      <c r="E108" t="str">
        <f>VLOOKUP(A108,HOP!A:L,12,0)</f>
        <v>134.00</v>
      </c>
      <c r="F108" t="str">
        <f>VLOOKUP(A108,HOP!A:C,3,0)</f>
        <v>2164238</v>
      </c>
      <c r="G108">
        <f t="shared" si="2"/>
        <v>0</v>
      </c>
      <c r="H108" t="str">
        <f t="shared" si="3"/>
        <v>，2164238</v>
      </c>
      <c r="I108" t="str">
        <f>VLOOKUP(A108,HOP!A:T,20,0)</f>
        <v>直连</v>
      </c>
    </row>
    <row r="109" ht="14.25" hidden="1" customHeight="1" spans="1:9">
      <c r="A109" s="6" t="s">
        <v>776</v>
      </c>
      <c r="B109" s="7" t="s">
        <v>78</v>
      </c>
      <c r="C109" s="7" t="s">
        <v>416</v>
      </c>
      <c r="D109" s="3">
        <v>62</v>
      </c>
      <c r="E109" t="str">
        <f>VLOOKUP(A109,HOP!A:L,12,0)</f>
        <v>62.00</v>
      </c>
      <c r="F109" t="str">
        <f>VLOOKUP(A109,HOP!A:C,3,0)</f>
        <v>2164429</v>
      </c>
      <c r="G109">
        <f t="shared" si="2"/>
        <v>0</v>
      </c>
      <c r="H109" t="str">
        <f t="shared" si="3"/>
        <v>，2164429</v>
      </c>
      <c r="I109" t="str">
        <f>VLOOKUP(A109,HOP!A:T,20,0)</f>
        <v>直连</v>
      </c>
    </row>
    <row r="110" ht="14.25" hidden="1" customHeight="1" spans="1:9">
      <c r="A110" s="6" t="s">
        <v>781</v>
      </c>
      <c r="B110" s="7" t="s">
        <v>78</v>
      </c>
      <c r="C110" s="7" t="s">
        <v>416</v>
      </c>
      <c r="D110" s="3">
        <v>155</v>
      </c>
      <c r="E110" t="str">
        <f>VLOOKUP(A110,HOP!A:L,12,0)</f>
        <v>155.00</v>
      </c>
      <c r="F110" t="str">
        <f>VLOOKUP(A110,HOP!A:C,3,0)</f>
        <v>2164481</v>
      </c>
      <c r="G110">
        <f t="shared" si="2"/>
        <v>0</v>
      </c>
      <c r="H110" t="str">
        <f t="shared" si="3"/>
        <v>，2164481</v>
      </c>
      <c r="I110" t="str">
        <f>VLOOKUP(A110,HOP!A:T,20,0)</f>
        <v>直连</v>
      </c>
    </row>
    <row r="111" ht="14.25" hidden="1" customHeight="1" spans="1:9">
      <c r="A111" s="6" t="s">
        <v>785</v>
      </c>
      <c r="B111" s="7" t="s">
        <v>78</v>
      </c>
      <c r="C111" s="7" t="s">
        <v>416</v>
      </c>
      <c r="D111" s="3">
        <v>89</v>
      </c>
      <c r="E111" t="str">
        <f>VLOOKUP(A111,HOP!A:L,12,0)</f>
        <v>89.00</v>
      </c>
      <c r="F111" t="str">
        <f>VLOOKUP(A111,HOP!A:C,3,0)</f>
        <v>2164097</v>
      </c>
      <c r="G111">
        <f t="shared" si="2"/>
        <v>0</v>
      </c>
      <c r="H111" t="str">
        <f t="shared" si="3"/>
        <v>，2164097</v>
      </c>
      <c r="I111" t="str">
        <f>VLOOKUP(A111,HOP!A:T,20,0)</f>
        <v>直连</v>
      </c>
    </row>
    <row r="112" ht="14.25" hidden="1" customHeight="1" spans="1:9">
      <c r="A112" s="6" t="s">
        <v>790</v>
      </c>
      <c r="B112" s="7" t="s">
        <v>78</v>
      </c>
      <c r="C112" s="7" t="s">
        <v>416</v>
      </c>
      <c r="D112" s="3">
        <v>153</v>
      </c>
      <c r="E112" t="str">
        <f>VLOOKUP(A112,HOP!A:L,12,0)</f>
        <v>153.00</v>
      </c>
      <c r="F112" t="str">
        <f>VLOOKUP(A112,HOP!A:C,3,0)</f>
        <v>2164218</v>
      </c>
      <c r="G112">
        <f t="shared" si="2"/>
        <v>0</v>
      </c>
      <c r="H112" t="str">
        <f t="shared" si="3"/>
        <v>，2164218</v>
      </c>
      <c r="I112" t="str">
        <f>VLOOKUP(A112,HOP!A:T,20,0)</f>
        <v>直连</v>
      </c>
    </row>
    <row r="113" ht="14.25" hidden="1" customHeight="1" spans="1:9">
      <c r="A113" s="6" t="s">
        <v>795</v>
      </c>
      <c r="B113" s="7" t="s">
        <v>78</v>
      </c>
      <c r="C113" s="7" t="s">
        <v>416</v>
      </c>
      <c r="D113" s="3">
        <v>112</v>
      </c>
      <c r="E113" t="str">
        <f>VLOOKUP(A113,HOP!A:L,12,0)</f>
        <v>112.00</v>
      </c>
      <c r="F113" t="str">
        <f>VLOOKUP(A113,HOP!A:C,3,0)</f>
        <v>2164220</v>
      </c>
      <c r="G113">
        <f t="shared" si="2"/>
        <v>0</v>
      </c>
      <c r="H113" t="str">
        <f t="shared" si="3"/>
        <v>，2164220</v>
      </c>
      <c r="I113" t="str">
        <f>VLOOKUP(A113,HOP!A:T,20,0)</f>
        <v>直连</v>
      </c>
    </row>
    <row r="114" ht="14.25" hidden="1" customHeight="1" spans="1:9">
      <c r="A114" s="6" t="s">
        <v>800</v>
      </c>
      <c r="B114" s="7" t="s">
        <v>78</v>
      </c>
      <c r="C114" s="7" t="s">
        <v>416</v>
      </c>
      <c r="D114" s="3">
        <v>109</v>
      </c>
      <c r="E114" t="str">
        <f>VLOOKUP(A114,HOP!A:L,12,0)</f>
        <v>109.00</v>
      </c>
      <c r="F114" t="str">
        <f>VLOOKUP(A114,HOP!A:C,3,0)</f>
        <v>2164023</v>
      </c>
      <c r="G114">
        <f t="shared" si="2"/>
        <v>0</v>
      </c>
      <c r="H114" t="str">
        <f t="shared" si="3"/>
        <v>，2164023</v>
      </c>
      <c r="I114" t="str">
        <f>VLOOKUP(A114,HOP!A:T,20,0)</f>
        <v>直连</v>
      </c>
    </row>
    <row r="115" ht="14.25" hidden="1" customHeight="1" spans="1:9">
      <c r="A115" s="6" t="s">
        <v>805</v>
      </c>
      <c r="B115" s="7" t="s">
        <v>78</v>
      </c>
      <c r="C115" s="7" t="s">
        <v>416</v>
      </c>
      <c r="D115" s="3">
        <v>72</v>
      </c>
      <c r="E115" t="str">
        <f>VLOOKUP(A115,HOP!A:L,12,0)</f>
        <v>72.00</v>
      </c>
      <c r="F115" t="str">
        <f>VLOOKUP(A115,HOP!A:C,3,0)</f>
        <v>2164372</v>
      </c>
      <c r="G115">
        <f t="shared" si="2"/>
        <v>0</v>
      </c>
      <c r="H115" t="str">
        <f t="shared" si="3"/>
        <v>，2164372</v>
      </c>
      <c r="I115" t="str">
        <f>VLOOKUP(A115,HOP!A:T,20,0)</f>
        <v>直连</v>
      </c>
    </row>
    <row r="116" ht="14.25" hidden="1" customHeight="1" spans="1:9">
      <c r="A116" s="6" t="s">
        <v>810</v>
      </c>
      <c r="B116" s="7" t="s">
        <v>78</v>
      </c>
      <c r="C116" s="7" t="s">
        <v>416</v>
      </c>
      <c r="D116" s="3">
        <v>274</v>
      </c>
      <c r="E116" t="str">
        <f>VLOOKUP(A116,HOP!A:L,12,0)</f>
        <v>274.00</v>
      </c>
      <c r="F116" t="str">
        <f>VLOOKUP(A116,HOP!A:C,3,0)</f>
        <v>2164512</v>
      </c>
      <c r="G116">
        <f t="shared" si="2"/>
        <v>0</v>
      </c>
      <c r="H116" t="str">
        <f t="shared" si="3"/>
        <v>，2164512</v>
      </c>
      <c r="I116" t="str">
        <f>VLOOKUP(A116,HOP!A:T,20,0)</f>
        <v>直连</v>
      </c>
    </row>
    <row r="117" ht="14.25" hidden="1" customHeight="1" spans="1:9">
      <c r="A117" s="6" t="s">
        <v>817</v>
      </c>
      <c r="B117" s="7" t="s">
        <v>78</v>
      </c>
      <c r="C117" s="7" t="s">
        <v>416</v>
      </c>
      <c r="D117" s="3">
        <v>102</v>
      </c>
      <c r="E117" t="str">
        <f>VLOOKUP(A117,HOP!A:L,12,0)</f>
        <v>102.00</v>
      </c>
      <c r="F117" t="str">
        <f>VLOOKUP(A117,HOP!A:C,3,0)</f>
        <v>2164374</v>
      </c>
      <c r="G117">
        <f t="shared" si="2"/>
        <v>0</v>
      </c>
      <c r="H117" t="str">
        <f t="shared" si="3"/>
        <v>，2164374</v>
      </c>
      <c r="I117" t="str">
        <f>VLOOKUP(A117,HOP!A:T,20,0)</f>
        <v>直连</v>
      </c>
    </row>
    <row r="118" ht="14.25" hidden="1" customHeight="1" spans="1:9">
      <c r="A118" s="6" t="s">
        <v>821</v>
      </c>
      <c r="B118" s="7" t="s">
        <v>78</v>
      </c>
      <c r="C118" s="7" t="s">
        <v>416</v>
      </c>
      <c r="D118" s="3">
        <v>93</v>
      </c>
      <c r="E118" t="str">
        <f>VLOOKUP(A118,HOP!A:L,12,0)</f>
        <v>93.00</v>
      </c>
      <c r="F118" t="str">
        <f>VLOOKUP(A118,HOP!A:C,3,0)</f>
        <v>2164572</v>
      </c>
      <c r="G118">
        <f t="shared" si="2"/>
        <v>0</v>
      </c>
      <c r="H118" t="str">
        <f t="shared" si="3"/>
        <v>，2164572</v>
      </c>
      <c r="I118" t="str">
        <f>VLOOKUP(A118,HOP!A:T,20,0)</f>
        <v>直连</v>
      </c>
    </row>
    <row r="119" ht="14.25" hidden="1" customHeight="1" spans="1:9">
      <c r="A119" s="6" t="s">
        <v>827</v>
      </c>
      <c r="B119" s="7" t="s">
        <v>78</v>
      </c>
      <c r="C119" s="7" t="s">
        <v>416</v>
      </c>
      <c r="D119" s="3">
        <v>148</v>
      </c>
      <c r="E119" t="str">
        <f>VLOOKUP(A119,HOP!A:L,12,0)</f>
        <v>148.00</v>
      </c>
      <c r="F119" t="str">
        <f>VLOOKUP(A119,HOP!A:C,3,0)</f>
        <v>2163963</v>
      </c>
      <c r="G119">
        <f t="shared" si="2"/>
        <v>0</v>
      </c>
      <c r="H119" t="str">
        <f t="shared" si="3"/>
        <v>，2163963</v>
      </c>
      <c r="I119" t="str">
        <f>VLOOKUP(A119,HOP!A:T,20,0)</f>
        <v>直连</v>
      </c>
    </row>
    <row r="120" ht="14.25" hidden="1" customHeight="1" spans="1:9">
      <c r="A120" s="6" t="s">
        <v>832</v>
      </c>
      <c r="B120" s="7" t="s">
        <v>78</v>
      </c>
      <c r="C120" s="7" t="s">
        <v>416</v>
      </c>
      <c r="D120" s="3">
        <v>389</v>
      </c>
      <c r="E120" t="str">
        <f>VLOOKUP(A120,HOP!A:L,12,0)</f>
        <v>389.00</v>
      </c>
      <c r="F120" t="str">
        <f>VLOOKUP(A120,HOP!A:C,3,0)</f>
        <v>2164819</v>
      </c>
      <c r="G120">
        <f t="shared" si="2"/>
        <v>0</v>
      </c>
      <c r="H120" t="str">
        <f t="shared" si="3"/>
        <v>，2164819</v>
      </c>
      <c r="I120" t="str">
        <f>VLOOKUP(A120,HOP!A:T,20,0)</f>
        <v>直连</v>
      </c>
    </row>
    <row r="121" ht="14.25" hidden="1" customHeight="1" spans="1:9">
      <c r="A121" s="6" t="s">
        <v>838</v>
      </c>
      <c r="B121" s="7" t="s">
        <v>78</v>
      </c>
      <c r="C121" s="7" t="s">
        <v>416</v>
      </c>
      <c r="D121" s="3">
        <v>178</v>
      </c>
      <c r="E121" t="str">
        <f>VLOOKUP(A121,HOP!A:L,12,0)</f>
        <v>178.00</v>
      </c>
      <c r="F121" t="str">
        <f>VLOOKUP(A121,HOP!A:C,3,0)</f>
        <v>2164974</v>
      </c>
      <c r="G121">
        <f t="shared" si="2"/>
        <v>0</v>
      </c>
      <c r="H121" t="str">
        <f t="shared" si="3"/>
        <v>，2164974</v>
      </c>
      <c r="I121" t="str">
        <f>VLOOKUP(A121,HOP!A:T,20,0)</f>
        <v>直连</v>
      </c>
    </row>
    <row r="122" ht="14.25" hidden="1" customHeight="1" spans="1:9">
      <c r="A122" s="6" t="s">
        <v>844</v>
      </c>
      <c r="B122" s="7" t="s">
        <v>78</v>
      </c>
      <c r="C122" s="7" t="s">
        <v>416</v>
      </c>
      <c r="D122" s="3">
        <v>138</v>
      </c>
      <c r="E122" t="str">
        <f>VLOOKUP(A122,HOP!A:L,12,0)</f>
        <v>138.00</v>
      </c>
      <c r="F122" t="str">
        <f>VLOOKUP(A122,HOP!A:C,3,0)</f>
        <v>2164938</v>
      </c>
      <c r="G122">
        <f t="shared" si="2"/>
        <v>0</v>
      </c>
      <c r="H122" t="str">
        <f t="shared" si="3"/>
        <v>，2164938</v>
      </c>
      <c r="I122" t="str">
        <f>VLOOKUP(A122,HOP!A:T,20,0)</f>
        <v>直连</v>
      </c>
    </row>
    <row r="123" ht="14.25" hidden="1" customHeight="1" spans="1:9">
      <c r="A123" s="6" t="s">
        <v>851</v>
      </c>
      <c r="B123" s="7" t="s">
        <v>78</v>
      </c>
      <c r="C123" s="7" t="s">
        <v>416</v>
      </c>
      <c r="D123" s="3">
        <v>102</v>
      </c>
      <c r="E123" t="str">
        <f>VLOOKUP(A123,HOP!A:L,12,0)</f>
        <v>102.00</v>
      </c>
      <c r="F123" t="str">
        <f>VLOOKUP(A123,HOP!A:C,3,0)</f>
        <v>2164788</v>
      </c>
      <c r="G123">
        <f t="shared" si="2"/>
        <v>0</v>
      </c>
      <c r="H123" t="str">
        <f t="shared" si="3"/>
        <v>，2164788</v>
      </c>
      <c r="I123" t="str">
        <f>VLOOKUP(A123,HOP!A:T,20,0)</f>
        <v>直连</v>
      </c>
    </row>
    <row r="124" ht="14.25" hidden="1" customHeight="1" spans="1:9">
      <c r="A124" s="6" t="s">
        <v>855</v>
      </c>
      <c r="B124" s="7" t="s">
        <v>78</v>
      </c>
      <c r="C124" s="7" t="s">
        <v>416</v>
      </c>
      <c r="D124" s="3">
        <v>207</v>
      </c>
      <c r="E124" t="str">
        <f>VLOOKUP(A124,HOP!A:L,12,0)</f>
        <v>207.00</v>
      </c>
      <c r="F124" t="str">
        <f>VLOOKUP(A124,HOP!A:C,3,0)</f>
        <v>2145598</v>
      </c>
      <c r="G124">
        <f t="shared" si="2"/>
        <v>0</v>
      </c>
      <c r="H124" t="str">
        <f t="shared" si="3"/>
        <v>，2145598</v>
      </c>
      <c r="I124" t="str">
        <f>VLOOKUP(A124,HOP!A:T,20,0)</f>
        <v>直连</v>
      </c>
    </row>
    <row r="125" ht="14.25" hidden="1" customHeight="1" spans="1:9">
      <c r="A125" s="6" t="s">
        <v>861</v>
      </c>
      <c r="B125" s="7" t="s">
        <v>117</v>
      </c>
      <c r="C125" s="7" t="s">
        <v>416</v>
      </c>
      <c r="D125" s="3">
        <v>1188</v>
      </c>
      <c r="E125" t="str">
        <f>VLOOKUP(A125,HOP!A:L,12,0)</f>
        <v>1188.00</v>
      </c>
      <c r="F125" t="str">
        <f>VLOOKUP(A125,HOP!A:C,3,0)</f>
        <v>2146537</v>
      </c>
      <c r="G125">
        <f t="shared" si="2"/>
        <v>0</v>
      </c>
      <c r="H125" t="str">
        <f t="shared" si="3"/>
        <v>，2146537</v>
      </c>
      <c r="I125" t="str">
        <f>VLOOKUP(A125,HOP!A:T,20,0)</f>
        <v>直连</v>
      </c>
    </row>
    <row r="126" ht="14.25" hidden="1" customHeight="1" spans="1:9">
      <c r="A126" s="6" t="s">
        <v>869</v>
      </c>
      <c r="B126" s="7" t="s">
        <v>117</v>
      </c>
      <c r="C126" s="7" t="s">
        <v>416</v>
      </c>
      <c r="D126" s="3">
        <v>690</v>
      </c>
      <c r="E126" t="str">
        <f>VLOOKUP(A126,HOP!A:L,12,0)</f>
        <v>690.00</v>
      </c>
      <c r="F126" t="str">
        <f>VLOOKUP(A126,HOP!A:C,3,0)</f>
        <v>2147494</v>
      </c>
      <c r="G126">
        <f t="shared" si="2"/>
        <v>0</v>
      </c>
      <c r="H126" t="str">
        <f t="shared" si="3"/>
        <v>，2147494</v>
      </c>
      <c r="I126" t="str">
        <f>VLOOKUP(A126,HOP!A:T,20,0)</f>
        <v>直连</v>
      </c>
    </row>
    <row r="127" ht="14.25" hidden="1" customHeight="1" spans="1:9">
      <c r="A127" s="6" t="s">
        <v>875</v>
      </c>
      <c r="B127" s="7" t="s">
        <v>211</v>
      </c>
      <c r="C127" s="7" t="s">
        <v>416</v>
      </c>
      <c r="D127" s="3">
        <v>2016</v>
      </c>
      <c r="E127" t="str">
        <f>VLOOKUP(A127,HOP!A:L,12,0)</f>
        <v>2016.00</v>
      </c>
      <c r="F127" t="str">
        <f>VLOOKUP(A127,HOP!A:C,3,0)</f>
        <v>2158382</v>
      </c>
      <c r="G127">
        <f t="shared" si="2"/>
        <v>0</v>
      </c>
      <c r="H127" t="str">
        <f t="shared" si="3"/>
        <v>，2158382</v>
      </c>
      <c r="I127" t="str">
        <f>VLOOKUP(A127,HOP!A:T,20,0)</f>
        <v>直连</v>
      </c>
    </row>
    <row r="128" ht="14.25" hidden="1" customHeight="1" spans="1:9">
      <c r="A128" s="6" t="s">
        <v>883</v>
      </c>
      <c r="B128" s="7" t="s">
        <v>78</v>
      </c>
      <c r="C128" s="7" t="s">
        <v>416</v>
      </c>
      <c r="D128" s="3">
        <v>62</v>
      </c>
      <c r="E128" t="str">
        <f>VLOOKUP(A128,HOP!A:L,12,0)</f>
        <v>62.00</v>
      </c>
      <c r="F128" t="str">
        <f>VLOOKUP(A128,HOP!A:C,3,0)</f>
        <v>2157749</v>
      </c>
      <c r="G128">
        <f t="shared" si="2"/>
        <v>0</v>
      </c>
      <c r="H128" t="str">
        <f t="shared" si="3"/>
        <v>，2157749</v>
      </c>
      <c r="I128" t="str">
        <f>VLOOKUP(A128,HOP!A:T,20,0)</f>
        <v>直连</v>
      </c>
    </row>
    <row r="129" ht="14.25" hidden="1" customHeight="1" spans="1:9">
      <c r="A129" s="6" t="s">
        <v>888</v>
      </c>
      <c r="B129" s="7" t="s">
        <v>78</v>
      </c>
      <c r="C129" s="7" t="s">
        <v>416</v>
      </c>
      <c r="D129" s="3">
        <v>241</v>
      </c>
      <c r="E129" t="str">
        <f>VLOOKUP(A129,HOP!A:L,12,0)</f>
        <v>241.00</v>
      </c>
      <c r="F129" t="str">
        <f>VLOOKUP(A129,HOP!A:C,3,0)</f>
        <v>2158758</v>
      </c>
      <c r="G129">
        <f t="shared" si="2"/>
        <v>0</v>
      </c>
      <c r="H129" t="str">
        <f t="shared" si="3"/>
        <v>，2158758</v>
      </c>
      <c r="I129" t="str">
        <f>VLOOKUP(A129,HOP!A:T,20,0)</f>
        <v>直连</v>
      </c>
    </row>
    <row r="130" ht="14.25" customHeight="1" spans="1:10">
      <c r="A130" s="42" t="s">
        <v>895</v>
      </c>
      <c r="B130" s="7" t="s">
        <v>77</v>
      </c>
      <c r="C130" s="7" t="s">
        <v>416</v>
      </c>
      <c r="D130" s="3">
        <v>278</v>
      </c>
      <c r="E130" t="str">
        <f>VLOOKUP(A130,HOP!A:L,12,0)</f>
        <v>139.00</v>
      </c>
      <c r="F130" t="str">
        <f>VLOOKUP(A130,HOP!A:C,3,0)</f>
        <v>2162752</v>
      </c>
      <c r="G130">
        <f t="shared" si="2"/>
        <v>139</v>
      </c>
      <c r="H130" t="str">
        <f t="shared" si="3"/>
        <v>，2162752</v>
      </c>
      <c r="I130" t="str">
        <f>VLOOKUP(A130,HOP!A:T,20,0)</f>
        <v>直连</v>
      </c>
      <c r="J130" t="s">
        <v>1755</v>
      </c>
    </row>
    <row r="131" ht="14.25" hidden="1" customHeight="1" spans="1:9">
      <c r="A131" s="6" t="s">
        <v>900</v>
      </c>
      <c r="B131" s="7" t="s">
        <v>78</v>
      </c>
      <c r="C131" s="7" t="s">
        <v>416</v>
      </c>
      <c r="D131" s="3">
        <v>206</v>
      </c>
      <c r="E131" t="str">
        <f>VLOOKUP(A131,HOP!A:L,12,0)</f>
        <v>206.00</v>
      </c>
      <c r="F131" t="str">
        <f>VLOOKUP(A131,HOP!A:C,3,0)</f>
        <v>2162874</v>
      </c>
      <c r="G131">
        <f t="shared" ref="G131:G194" si="4">D131-E131</f>
        <v>0</v>
      </c>
      <c r="H131" t="str">
        <f t="shared" ref="H131:H194" si="5">$H$1&amp;F131</f>
        <v>，2162874</v>
      </c>
      <c r="I131" t="str">
        <f>VLOOKUP(A131,HOP!A:T,20,0)</f>
        <v>直连</v>
      </c>
    </row>
    <row r="132" ht="14.25" hidden="1" customHeight="1" spans="1:9">
      <c r="A132" s="6" t="s">
        <v>904</v>
      </c>
      <c r="B132" s="7" t="s">
        <v>78</v>
      </c>
      <c r="C132" s="7" t="s">
        <v>416</v>
      </c>
      <c r="D132" s="3">
        <v>242</v>
      </c>
      <c r="E132" t="str">
        <f>VLOOKUP(A132,HOP!A:L,12,0)</f>
        <v>242.00</v>
      </c>
      <c r="F132" t="str">
        <f>VLOOKUP(A132,HOP!A:C,3,0)</f>
        <v>2163212</v>
      </c>
      <c r="G132">
        <f t="shared" si="4"/>
        <v>0</v>
      </c>
      <c r="H132" t="str">
        <f t="shared" si="5"/>
        <v>，2163212</v>
      </c>
      <c r="I132" t="str">
        <f>VLOOKUP(A132,HOP!A:T,20,0)</f>
        <v>直连</v>
      </c>
    </row>
    <row r="133" ht="14.25" hidden="1" customHeight="1" spans="1:9">
      <c r="A133" s="6" t="s">
        <v>910</v>
      </c>
      <c r="B133" s="7" t="s">
        <v>78</v>
      </c>
      <c r="C133" s="7" t="s">
        <v>416</v>
      </c>
      <c r="D133" s="3">
        <v>343</v>
      </c>
      <c r="E133" t="str">
        <f>VLOOKUP(A133,HOP!A:L,12,0)</f>
        <v>343.00</v>
      </c>
      <c r="F133" t="str">
        <f>VLOOKUP(A133,HOP!A:C,3,0)</f>
        <v>2163551</v>
      </c>
      <c r="G133">
        <f t="shared" si="4"/>
        <v>0</v>
      </c>
      <c r="H133" t="str">
        <f t="shared" si="5"/>
        <v>，2163551</v>
      </c>
      <c r="I133" t="str">
        <f>VLOOKUP(A133,HOP!A:T,20,0)</f>
        <v>直连</v>
      </c>
    </row>
    <row r="134" ht="14.25" hidden="1" customHeight="1" spans="1:9">
      <c r="A134" s="6" t="s">
        <v>917</v>
      </c>
      <c r="B134" s="7" t="s">
        <v>78</v>
      </c>
      <c r="C134" s="7" t="s">
        <v>416</v>
      </c>
      <c r="D134" s="3">
        <v>180</v>
      </c>
      <c r="E134" t="str">
        <f>VLOOKUP(A134,HOP!A:L,12,0)</f>
        <v>180.00</v>
      </c>
      <c r="F134" t="str">
        <f>VLOOKUP(A134,HOP!A:C,3,0)</f>
        <v>2160765</v>
      </c>
      <c r="G134">
        <f t="shared" si="4"/>
        <v>0</v>
      </c>
      <c r="H134" t="str">
        <f t="shared" si="5"/>
        <v>，2160765</v>
      </c>
      <c r="I134" t="str">
        <f>VLOOKUP(A134,HOP!A:T,20,0)</f>
        <v>直连</v>
      </c>
    </row>
    <row r="135" ht="14.25" hidden="1" customHeight="1" spans="1:9">
      <c r="A135" s="6" t="s">
        <v>921</v>
      </c>
      <c r="B135" s="7" t="s">
        <v>78</v>
      </c>
      <c r="C135" s="7" t="s">
        <v>416</v>
      </c>
      <c r="D135" s="3">
        <v>128</v>
      </c>
      <c r="E135" t="str">
        <f>VLOOKUP(A135,HOP!A:L,12,0)</f>
        <v>128.00</v>
      </c>
      <c r="F135" t="str">
        <f>VLOOKUP(A135,HOP!A:C,3,0)</f>
        <v>2163845</v>
      </c>
      <c r="G135">
        <f t="shared" si="4"/>
        <v>0</v>
      </c>
      <c r="H135" t="str">
        <f t="shared" si="5"/>
        <v>，2163845</v>
      </c>
      <c r="I135" t="str">
        <f>VLOOKUP(A135,HOP!A:T,20,0)</f>
        <v>直连</v>
      </c>
    </row>
    <row r="136" ht="14.25" hidden="1" customHeight="1" spans="1:9">
      <c r="A136" s="6" t="s">
        <v>926</v>
      </c>
      <c r="B136" s="7" t="s">
        <v>78</v>
      </c>
      <c r="C136" s="7" t="s">
        <v>416</v>
      </c>
      <c r="D136" s="3">
        <v>169</v>
      </c>
      <c r="E136" t="str">
        <f>VLOOKUP(A136,HOP!A:L,12,0)</f>
        <v>169.00</v>
      </c>
      <c r="F136" t="str">
        <f>VLOOKUP(A136,HOP!A:C,3,0)</f>
        <v>2164568</v>
      </c>
      <c r="G136">
        <f t="shared" si="4"/>
        <v>0</v>
      </c>
      <c r="H136" t="str">
        <f t="shared" si="5"/>
        <v>，2164568</v>
      </c>
      <c r="I136" t="str">
        <f>VLOOKUP(A136,HOP!A:T,20,0)</f>
        <v>直连</v>
      </c>
    </row>
    <row r="137" ht="14.25" hidden="1" customHeight="1" spans="1:9">
      <c r="A137" s="6" t="s">
        <v>933</v>
      </c>
      <c r="B137" s="7" t="s">
        <v>78</v>
      </c>
      <c r="C137" s="7" t="s">
        <v>416</v>
      </c>
      <c r="D137" s="3">
        <v>142</v>
      </c>
      <c r="E137" t="str">
        <f>VLOOKUP(A137,HOP!A:L,12,0)</f>
        <v>142.00</v>
      </c>
      <c r="F137" t="str">
        <f>VLOOKUP(A137,HOP!A:C,3,0)</f>
        <v>2164754</v>
      </c>
      <c r="G137">
        <f t="shared" si="4"/>
        <v>0</v>
      </c>
      <c r="H137" t="str">
        <f t="shared" si="5"/>
        <v>，2164754</v>
      </c>
      <c r="I137" t="str">
        <f>VLOOKUP(A137,HOP!A:T,20,0)</f>
        <v>直连</v>
      </c>
    </row>
    <row r="138" ht="14.25" hidden="1" customHeight="1" spans="1:9">
      <c r="A138" s="6" t="s">
        <v>937</v>
      </c>
      <c r="B138" s="7" t="s">
        <v>78</v>
      </c>
      <c r="C138" s="7" t="s">
        <v>416</v>
      </c>
      <c r="D138" s="3">
        <v>123</v>
      </c>
      <c r="E138" t="str">
        <f>VLOOKUP(A138,HOP!A:L,12,0)</f>
        <v>123.00</v>
      </c>
      <c r="F138" t="str">
        <f>VLOOKUP(A138,HOP!A:C,3,0)</f>
        <v>2164538</v>
      </c>
      <c r="G138">
        <f t="shared" si="4"/>
        <v>0</v>
      </c>
      <c r="H138" t="str">
        <f t="shared" si="5"/>
        <v>，2164538</v>
      </c>
      <c r="I138" t="str">
        <f>VLOOKUP(A138,HOP!A:T,20,0)</f>
        <v>直连</v>
      </c>
    </row>
    <row r="139" ht="14.25" hidden="1" customHeight="1" spans="1:9">
      <c r="A139" s="6" t="s">
        <v>943</v>
      </c>
      <c r="B139" s="7" t="s">
        <v>78</v>
      </c>
      <c r="C139" s="7" t="s">
        <v>416</v>
      </c>
      <c r="D139" s="3">
        <v>236</v>
      </c>
      <c r="E139" t="str">
        <f>VLOOKUP(A139,HOP!A:L,12,0)</f>
        <v>236.00</v>
      </c>
      <c r="F139" t="str">
        <f>VLOOKUP(A139,HOP!A:C,3,0)</f>
        <v>2164547</v>
      </c>
      <c r="G139">
        <f t="shared" si="4"/>
        <v>0</v>
      </c>
      <c r="H139" t="str">
        <f t="shared" si="5"/>
        <v>，2164547</v>
      </c>
      <c r="I139" t="str">
        <f>VLOOKUP(A139,HOP!A:T,20,0)</f>
        <v>直连</v>
      </c>
    </row>
    <row r="140" ht="14.25" hidden="1" customHeight="1" spans="1:9">
      <c r="A140" s="6" t="s">
        <v>949</v>
      </c>
      <c r="B140" s="7" t="s">
        <v>78</v>
      </c>
      <c r="C140" s="7" t="s">
        <v>416</v>
      </c>
      <c r="D140" s="3">
        <v>116</v>
      </c>
      <c r="E140" t="str">
        <f>VLOOKUP(A140,HOP!A:L,12,0)</f>
        <v>116.00</v>
      </c>
      <c r="F140" t="str">
        <f>VLOOKUP(A140,HOP!A:C,3,0)</f>
        <v>2164622</v>
      </c>
      <c r="G140">
        <f t="shared" si="4"/>
        <v>0</v>
      </c>
      <c r="H140" t="str">
        <f t="shared" si="5"/>
        <v>，2164622</v>
      </c>
      <c r="I140" t="str">
        <f>VLOOKUP(A140,HOP!A:T,20,0)</f>
        <v>直连</v>
      </c>
    </row>
    <row r="141" ht="14.25" hidden="1" customHeight="1" spans="1:9">
      <c r="A141" s="6" t="s">
        <v>953</v>
      </c>
      <c r="B141" s="7" t="s">
        <v>78</v>
      </c>
      <c r="C141" s="7" t="s">
        <v>416</v>
      </c>
      <c r="D141" s="3">
        <v>70</v>
      </c>
      <c r="E141" t="str">
        <f>VLOOKUP(A141,HOP!A:L,12,0)</f>
        <v>70.00</v>
      </c>
      <c r="F141" t="str">
        <f>VLOOKUP(A141,HOP!A:C,3,0)</f>
        <v>2164521</v>
      </c>
      <c r="G141">
        <f t="shared" si="4"/>
        <v>0</v>
      </c>
      <c r="H141" t="str">
        <f t="shared" si="5"/>
        <v>，2164521</v>
      </c>
      <c r="I141" t="str">
        <f>VLOOKUP(A141,HOP!A:T,20,0)</f>
        <v>直连</v>
      </c>
    </row>
    <row r="142" ht="14.25" hidden="1" customHeight="1" spans="1:9">
      <c r="A142" s="6" t="s">
        <v>957</v>
      </c>
      <c r="B142" s="7" t="s">
        <v>78</v>
      </c>
      <c r="C142" s="7" t="s">
        <v>416</v>
      </c>
      <c r="D142" s="3">
        <v>124</v>
      </c>
      <c r="E142" t="str">
        <f>VLOOKUP(A142,HOP!A:L,12,0)</f>
        <v>124.00</v>
      </c>
      <c r="F142" t="str">
        <f>VLOOKUP(A142,HOP!A:C,3,0)</f>
        <v>2164445</v>
      </c>
      <c r="G142">
        <f t="shared" si="4"/>
        <v>0</v>
      </c>
      <c r="H142" t="str">
        <f t="shared" si="5"/>
        <v>，2164445</v>
      </c>
      <c r="I142" t="str">
        <f>VLOOKUP(A142,HOP!A:T,20,0)</f>
        <v>直连</v>
      </c>
    </row>
    <row r="143" ht="14.25" hidden="1" customHeight="1" spans="1:9">
      <c r="A143" s="6" t="s">
        <v>963</v>
      </c>
      <c r="B143" s="7" t="s">
        <v>78</v>
      </c>
      <c r="C143" s="7" t="s">
        <v>416</v>
      </c>
      <c r="D143" s="3">
        <v>182</v>
      </c>
      <c r="E143" t="str">
        <f>VLOOKUP(A143,HOP!A:L,12,0)</f>
        <v>182.00</v>
      </c>
      <c r="F143" t="str">
        <f>VLOOKUP(A143,HOP!A:C,3,0)</f>
        <v>2164013</v>
      </c>
      <c r="G143">
        <f t="shared" si="4"/>
        <v>0</v>
      </c>
      <c r="H143" t="str">
        <f t="shared" si="5"/>
        <v>，2164013</v>
      </c>
      <c r="I143" t="str">
        <f>VLOOKUP(A143,HOP!A:T,20,0)</f>
        <v>直采</v>
      </c>
    </row>
    <row r="144" ht="14.25" hidden="1" customHeight="1" spans="1:9">
      <c r="A144" s="6" t="s">
        <v>969</v>
      </c>
      <c r="B144" s="7" t="s">
        <v>78</v>
      </c>
      <c r="C144" s="7" t="s">
        <v>416</v>
      </c>
      <c r="D144" s="3">
        <v>426</v>
      </c>
      <c r="E144" t="str">
        <f>VLOOKUP(A144,HOP!A:L,12,0)</f>
        <v>426.00</v>
      </c>
      <c r="F144" t="str">
        <f>VLOOKUP(A144,HOP!A:C,3,0)</f>
        <v>2164112</v>
      </c>
      <c r="G144">
        <f t="shared" si="4"/>
        <v>0</v>
      </c>
      <c r="H144" t="str">
        <f t="shared" si="5"/>
        <v>，2164112</v>
      </c>
      <c r="I144" t="str">
        <f>VLOOKUP(A144,HOP!A:T,20,0)</f>
        <v>直连</v>
      </c>
    </row>
    <row r="145" ht="14.25" hidden="1" customHeight="1" spans="1:9">
      <c r="A145" s="6" t="s">
        <v>977</v>
      </c>
      <c r="B145" s="7" t="s">
        <v>78</v>
      </c>
      <c r="C145" s="7" t="s">
        <v>416</v>
      </c>
      <c r="D145" s="3">
        <v>175</v>
      </c>
      <c r="E145" t="str">
        <f>VLOOKUP(A145,HOP!A:L,12,0)</f>
        <v>175.00</v>
      </c>
      <c r="F145" t="str">
        <f>VLOOKUP(A145,HOP!A:C,3,0)</f>
        <v>2164358</v>
      </c>
      <c r="G145">
        <f t="shared" si="4"/>
        <v>0</v>
      </c>
      <c r="H145" t="str">
        <f t="shared" si="5"/>
        <v>，2164358</v>
      </c>
      <c r="I145" t="str">
        <f>VLOOKUP(A145,HOP!A:T,20,0)</f>
        <v>直连</v>
      </c>
    </row>
    <row r="146" ht="14.25" hidden="1" customHeight="1" spans="1:9">
      <c r="A146" s="6" t="s">
        <v>984</v>
      </c>
      <c r="B146" s="7" t="s">
        <v>78</v>
      </c>
      <c r="C146" s="7" t="s">
        <v>416</v>
      </c>
      <c r="D146" s="3">
        <v>211</v>
      </c>
      <c r="E146" t="str">
        <f>VLOOKUP(A146,HOP!A:L,12,0)</f>
        <v>211.00</v>
      </c>
      <c r="F146" t="str">
        <f>VLOOKUP(A146,HOP!A:C,3,0)</f>
        <v>2163964</v>
      </c>
      <c r="G146">
        <f t="shared" si="4"/>
        <v>0</v>
      </c>
      <c r="H146" t="str">
        <f t="shared" si="5"/>
        <v>，2163964</v>
      </c>
      <c r="I146" t="str">
        <f>VLOOKUP(A146,HOP!A:T,20,0)</f>
        <v>直连</v>
      </c>
    </row>
    <row r="147" ht="14.25" hidden="1" customHeight="1" spans="1:9">
      <c r="A147" s="6" t="s">
        <v>988</v>
      </c>
      <c r="B147" s="7" t="s">
        <v>78</v>
      </c>
      <c r="C147" s="7" t="s">
        <v>416</v>
      </c>
      <c r="D147" s="3">
        <v>103</v>
      </c>
      <c r="E147" t="str">
        <f>VLOOKUP(A147,HOP!A:L,12,0)</f>
        <v>103.00</v>
      </c>
      <c r="F147" t="str">
        <f>VLOOKUP(A147,HOP!A:C,3,0)</f>
        <v>2163958</v>
      </c>
      <c r="G147">
        <f t="shared" si="4"/>
        <v>0</v>
      </c>
      <c r="H147" t="str">
        <f t="shared" si="5"/>
        <v>，2163958</v>
      </c>
      <c r="I147" t="str">
        <f>VLOOKUP(A147,HOP!A:T,20,0)</f>
        <v>直连</v>
      </c>
    </row>
    <row r="148" ht="14.25" hidden="1" customHeight="1" spans="1:9">
      <c r="A148" s="6" t="s">
        <v>993</v>
      </c>
      <c r="B148" s="7" t="s">
        <v>78</v>
      </c>
      <c r="C148" s="7" t="s">
        <v>416</v>
      </c>
      <c r="D148" s="3">
        <v>107</v>
      </c>
      <c r="E148" t="str">
        <f>VLOOKUP(A148,HOP!A:L,12,0)</f>
        <v>107.00</v>
      </c>
      <c r="F148" t="str">
        <f>VLOOKUP(A148,HOP!A:C,3,0)</f>
        <v>2164057</v>
      </c>
      <c r="G148">
        <f t="shared" si="4"/>
        <v>0</v>
      </c>
      <c r="H148" t="str">
        <f t="shared" si="5"/>
        <v>，2164057</v>
      </c>
      <c r="I148" t="str">
        <f>VLOOKUP(A148,HOP!A:T,20,0)</f>
        <v>直连</v>
      </c>
    </row>
    <row r="149" ht="14.25" hidden="1" customHeight="1" spans="1:9">
      <c r="A149" s="6" t="s">
        <v>997</v>
      </c>
      <c r="B149" s="7" t="s">
        <v>78</v>
      </c>
      <c r="C149" s="7" t="s">
        <v>416</v>
      </c>
      <c r="D149" s="3">
        <v>61</v>
      </c>
      <c r="E149" t="str">
        <f>VLOOKUP(A149,HOP!A:L,12,0)</f>
        <v>61.00</v>
      </c>
      <c r="F149" t="str">
        <f>VLOOKUP(A149,HOP!A:C,3,0)</f>
        <v>2164158</v>
      </c>
      <c r="G149">
        <f t="shared" si="4"/>
        <v>0</v>
      </c>
      <c r="H149" t="str">
        <f t="shared" si="5"/>
        <v>，2164158</v>
      </c>
      <c r="I149" t="str">
        <f>VLOOKUP(A149,HOP!A:T,20,0)</f>
        <v>直连</v>
      </c>
    </row>
    <row r="150" ht="14.25" hidden="1" customHeight="1" spans="1:9">
      <c r="A150" s="6" t="s">
        <v>1002</v>
      </c>
      <c r="B150" s="7" t="s">
        <v>78</v>
      </c>
      <c r="C150" s="7" t="s">
        <v>416</v>
      </c>
      <c r="D150" s="3">
        <v>107</v>
      </c>
      <c r="E150" t="str">
        <f>VLOOKUP(A150,HOP!A:L,12,0)</f>
        <v>107.00</v>
      </c>
      <c r="F150" t="str">
        <f>VLOOKUP(A150,HOP!A:C,3,0)</f>
        <v>2164253</v>
      </c>
      <c r="G150">
        <f t="shared" si="4"/>
        <v>0</v>
      </c>
      <c r="H150" t="str">
        <f t="shared" si="5"/>
        <v>，2164253</v>
      </c>
      <c r="I150" t="str">
        <f>VLOOKUP(A150,HOP!A:T,20,0)</f>
        <v>直连</v>
      </c>
    </row>
    <row r="151" ht="14.25" hidden="1" customHeight="1" spans="1:9">
      <c r="A151" s="6" t="s">
        <v>1007</v>
      </c>
      <c r="B151" s="7" t="s">
        <v>78</v>
      </c>
      <c r="C151" s="7" t="s">
        <v>416</v>
      </c>
      <c r="D151" s="3">
        <v>146</v>
      </c>
      <c r="E151" t="str">
        <f>VLOOKUP(A151,HOP!A:L,12,0)</f>
        <v>146.00</v>
      </c>
      <c r="F151" t="str">
        <f>VLOOKUP(A151,HOP!A:C,3,0)</f>
        <v>2164308</v>
      </c>
      <c r="G151">
        <f t="shared" si="4"/>
        <v>0</v>
      </c>
      <c r="H151" t="str">
        <f t="shared" si="5"/>
        <v>，2164308</v>
      </c>
      <c r="I151" t="str">
        <f>VLOOKUP(A151,HOP!A:T,20,0)</f>
        <v>直连</v>
      </c>
    </row>
    <row r="152" ht="14.25" hidden="1" customHeight="1" spans="1:9">
      <c r="A152" s="6" t="s">
        <v>1012</v>
      </c>
      <c r="B152" s="7" t="s">
        <v>78</v>
      </c>
      <c r="C152" s="7" t="s">
        <v>416</v>
      </c>
      <c r="D152" s="3">
        <v>100</v>
      </c>
      <c r="E152" t="str">
        <f>VLOOKUP(A152,HOP!A:L,12,0)</f>
        <v>100.00</v>
      </c>
      <c r="F152" t="str">
        <f>VLOOKUP(A152,HOP!A:C,3,0)</f>
        <v>2164154</v>
      </c>
      <c r="G152">
        <f t="shared" si="4"/>
        <v>0</v>
      </c>
      <c r="H152" t="str">
        <f t="shared" si="5"/>
        <v>，2164154</v>
      </c>
      <c r="I152" t="str">
        <f>VLOOKUP(A152,HOP!A:T,20,0)</f>
        <v>直连</v>
      </c>
    </row>
    <row r="153" ht="14.25" hidden="1" customHeight="1" spans="1:9">
      <c r="A153" s="6" t="s">
        <v>1017</v>
      </c>
      <c r="B153" s="7" t="s">
        <v>78</v>
      </c>
      <c r="C153" s="7" t="s">
        <v>416</v>
      </c>
      <c r="D153" s="3">
        <v>156</v>
      </c>
      <c r="E153" t="str">
        <f>VLOOKUP(A153,HOP!A:L,12,0)</f>
        <v>156.00</v>
      </c>
      <c r="F153" t="str">
        <f>VLOOKUP(A153,HOP!A:C,3,0)</f>
        <v>2164095</v>
      </c>
      <c r="G153">
        <f t="shared" si="4"/>
        <v>0</v>
      </c>
      <c r="H153" t="str">
        <f t="shared" si="5"/>
        <v>，2164095</v>
      </c>
      <c r="I153" t="str">
        <f>VLOOKUP(A153,HOP!A:T,20,0)</f>
        <v>直连</v>
      </c>
    </row>
    <row r="154" ht="14.25" hidden="1" customHeight="1" spans="1:9">
      <c r="A154" s="6" t="s">
        <v>1022</v>
      </c>
      <c r="B154" s="7" t="s">
        <v>78</v>
      </c>
      <c r="C154" s="7" t="s">
        <v>416</v>
      </c>
      <c r="D154" s="3">
        <v>90</v>
      </c>
      <c r="E154" t="str">
        <f>VLOOKUP(A154,HOP!A:L,12,0)</f>
        <v>90.00</v>
      </c>
      <c r="F154" t="str">
        <f>VLOOKUP(A154,HOP!A:C,3,0)</f>
        <v>2164912</v>
      </c>
      <c r="G154">
        <f t="shared" si="4"/>
        <v>0</v>
      </c>
      <c r="H154" t="str">
        <f t="shared" si="5"/>
        <v>，2164912</v>
      </c>
      <c r="I154" t="str">
        <f>VLOOKUP(A154,HOP!A:T,20,0)</f>
        <v>直连</v>
      </c>
    </row>
    <row r="155" ht="14.25" hidden="1" customHeight="1" spans="1:9">
      <c r="A155" s="6" t="s">
        <v>1027</v>
      </c>
      <c r="B155" s="7" t="s">
        <v>78</v>
      </c>
      <c r="C155" s="7" t="s">
        <v>416</v>
      </c>
      <c r="D155" s="3">
        <v>100</v>
      </c>
      <c r="E155" t="str">
        <f>VLOOKUP(A155,HOP!A:L,12,0)</f>
        <v>100.00</v>
      </c>
      <c r="F155" t="str">
        <f>VLOOKUP(A155,HOP!A:C,3,0)</f>
        <v>2164832</v>
      </c>
      <c r="G155">
        <f t="shared" si="4"/>
        <v>0</v>
      </c>
      <c r="H155" t="str">
        <f t="shared" si="5"/>
        <v>，2164832</v>
      </c>
      <c r="I155" t="str">
        <f>VLOOKUP(A155,HOP!A:T,20,0)</f>
        <v>直连</v>
      </c>
    </row>
    <row r="156" ht="14.25" hidden="1" customHeight="1" spans="1:9">
      <c r="A156" s="6" t="s">
        <v>1031</v>
      </c>
      <c r="B156" s="7" t="s">
        <v>78</v>
      </c>
      <c r="C156" s="7" t="s">
        <v>416</v>
      </c>
      <c r="D156" s="3">
        <v>70</v>
      </c>
      <c r="E156" t="str">
        <f>VLOOKUP(A156,HOP!A:L,12,0)</f>
        <v>70.00</v>
      </c>
      <c r="F156" t="str">
        <f>VLOOKUP(A156,HOP!A:C,3,0)</f>
        <v>2164883</v>
      </c>
      <c r="G156">
        <f t="shared" si="4"/>
        <v>0</v>
      </c>
      <c r="H156" t="str">
        <f t="shared" si="5"/>
        <v>，2164883</v>
      </c>
      <c r="I156" t="str">
        <f>VLOOKUP(A156,HOP!A:T,20,0)</f>
        <v>直连</v>
      </c>
    </row>
    <row r="157" ht="14.25" hidden="1" customHeight="1" spans="1:9">
      <c r="A157" s="6" t="s">
        <v>1035</v>
      </c>
      <c r="B157" s="7" t="s">
        <v>78</v>
      </c>
      <c r="C157" s="7" t="s">
        <v>416</v>
      </c>
      <c r="D157" s="3">
        <v>69</v>
      </c>
      <c r="E157" t="str">
        <f>VLOOKUP(A157,HOP!A:L,12,0)</f>
        <v>69.00</v>
      </c>
      <c r="F157" t="str">
        <f>VLOOKUP(A157,HOP!A:C,3,0)</f>
        <v>2164907</v>
      </c>
      <c r="G157">
        <f t="shared" si="4"/>
        <v>0</v>
      </c>
      <c r="H157" t="str">
        <f t="shared" si="5"/>
        <v>，2164907</v>
      </c>
      <c r="I157" t="str">
        <f>VLOOKUP(A157,HOP!A:T,20,0)</f>
        <v>直连</v>
      </c>
    </row>
    <row r="158" ht="14.25" hidden="1" customHeight="1" spans="1:9">
      <c r="A158" s="6" t="s">
        <v>1040</v>
      </c>
      <c r="B158" s="7" t="s">
        <v>78</v>
      </c>
      <c r="C158" s="7" t="s">
        <v>416</v>
      </c>
      <c r="D158" s="3">
        <v>193</v>
      </c>
      <c r="E158" t="str">
        <f>VLOOKUP(A158,HOP!A:L,12,0)</f>
        <v>193.00</v>
      </c>
      <c r="F158" t="str">
        <f>VLOOKUP(A158,HOP!A:C,3,0)</f>
        <v>2164916</v>
      </c>
      <c r="G158">
        <f t="shared" si="4"/>
        <v>0</v>
      </c>
      <c r="H158" t="str">
        <f t="shared" si="5"/>
        <v>，2164916</v>
      </c>
      <c r="I158" t="str">
        <f>VLOOKUP(A158,HOP!A:T,20,0)</f>
        <v>直连</v>
      </c>
    </row>
    <row r="159" ht="14.25" hidden="1" customHeight="1" spans="1:9">
      <c r="A159" s="6" t="s">
        <v>1047</v>
      </c>
      <c r="B159" s="7" t="s">
        <v>77</v>
      </c>
      <c r="C159" s="7" t="s">
        <v>416</v>
      </c>
      <c r="D159" s="3">
        <v>401</v>
      </c>
      <c r="E159" t="str">
        <f>VLOOKUP(A159,HOP!A:L,12,0)</f>
        <v>401.00</v>
      </c>
      <c r="F159" t="str">
        <f>VLOOKUP(A159,HOP!A:C,3,0)</f>
        <v>2162106</v>
      </c>
      <c r="G159">
        <f t="shared" si="4"/>
        <v>0</v>
      </c>
      <c r="H159" t="str">
        <f t="shared" si="5"/>
        <v>，2162106</v>
      </c>
      <c r="I159" t="str">
        <f>VLOOKUP(A159,HOP!A:T,20,0)</f>
        <v>直连</v>
      </c>
    </row>
    <row r="160" ht="14.25" hidden="1" customHeight="1" spans="1:9">
      <c r="A160" s="6" t="s">
        <v>1054</v>
      </c>
      <c r="B160" s="7" t="s">
        <v>78</v>
      </c>
      <c r="C160" s="7" t="s">
        <v>416</v>
      </c>
      <c r="D160" s="3">
        <v>86</v>
      </c>
      <c r="E160" t="str">
        <f>VLOOKUP(A160,HOP!A:L,12,0)</f>
        <v>86.00</v>
      </c>
      <c r="F160" t="str">
        <f>VLOOKUP(A160,HOP!A:C,3,0)</f>
        <v>2162437</v>
      </c>
      <c r="G160">
        <f t="shared" si="4"/>
        <v>0</v>
      </c>
      <c r="H160" t="str">
        <f t="shared" si="5"/>
        <v>，2162437</v>
      </c>
      <c r="I160" t="str">
        <f>VLOOKUP(A160,HOP!A:T,20,0)</f>
        <v>直连</v>
      </c>
    </row>
    <row r="161" ht="14.25" customHeight="1" spans="1:10">
      <c r="A161" s="42" t="s">
        <v>1058</v>
      </c>
      <c r="B161" s="7" t="s">
        <v>77</v>
      </c>
      <c r="C161" s="7" t="s">
        <v>416</v>
      </c>
      <c r="D161" s="3">
        <v>558</v>
      </c>
      <c r="E161" t="str">
        <f>VLOOKUP(A161,HOP!A:L,12,0)</f>
        <v>279.00</v>
      </c>
      <c r="F161" t="str">
        <f>VLOOKUP(A161,HOP!A:C,3,0)</f>
        <v>2160816</v>
      </c>
      <c r="G161">
        <f t="shared" si="4"/>
        <v>279</v>
      </c>
      <c r="H161" t="str">
        <f t="shared" si="5"/>
        <v>，2160816</v>
      </c>
      <c r="I161" t="str">
        <f>VLOOKUP(A161,HOP!A:T,20,0)</f>
        <v>直连</v>
      </c>
      <c r="J161" t="s">
        <v>1756</v>
      </c>
    </row>
    <row r="162" ht="14.25" hidden="1" customHeight="1" spans="1:9">
      <c r="A162" s="6" t="s">
        <v>1066</v>
      </c>
      <c r="B162" s="7" t="s">
        <v>78</v>
      </c>
      <c r="C162" s="7" t="s">
        <v>416</v>
      </c>
      <c r="D162" s="3">
        <v>377</v>
      </c>
      <c r="E162" t="str">
        <f>VLOOKUP(A162,HOP!A:L,12,0)</f>
        <v>377.00</v>
      </c>
      <c r="F162" t="str">
        <f>VLOOKUP(A162,HOP!A:C,3,0)</f>
        <v>2163587</v>
      </c>
      <c r="G162">
        <f t="shared" si="4"/>
        <v>0</v>
      </c>
      <c r="H162" t="str">
        <f t="shared" si="5"/>
        <v>，2163587</v>
      </c>
      <c r="I162" t="str">
        <f>VLOOKUP(A162,HOP!A:T,20,0)</f>
        <v>直连</v>
      </c>
    </row>
    <row r="163" ht="14.25" hidden="1" customHeight="1" spans="1:9">
      <c r="A163" s="6" t="s">
        <v>1070</v>
      </c>
      <c r="B163" s="7" t="s">
        <v>78</v>
      </c>
      <c r="C163" s="7" t="s">
        <v>416</v>
      </c>
      <c r="D163" s="3">
        <v>183</v>
      </c>
      <c r="E163" t="str">
        <f>VLOOKUP(A163,HOP!A:L,12,0)</f>
        <v>183.00</v>
      </c>
      <c r="F163" t="str">
        <f>VLOOKUP(A163,HOP!A:C,3,0)</f>
        <v>2163658</v>
      </c>
      <c r="G163">
        <f t="shared" si="4"/>
        <v>0</v>
      </c>
      <c r="H163" t="str">
        <f t="shared" si="5"/>
        <v>，2163658</v>
      </c>
      <c r="I163" t="str">
        <f>VLOOKUP(A163,HOP!A:T,20,0)</f>
        <v>直连</v>
      </c>
    </row>
    <row r="164" ht="14.25" hidden="1" customHeight="1" spans="1:9">
      <c r="A164" s="6" t="s">
        <v>1075</v>
      </c>
      <c r="B164" s="7" t="s">
        <v>78</v>
      </c>
      <c r="C164" s="7" t="s">
        <v>416</v>
      </c>
      <c r="D164" s="3">
        <v>110</v>
      </c>
      <c r="E164" t="str">
        <f>VLOOKUP(A164,HOP!A:L,12,0)</f>
        <v>110.00</v>
      </c>
      <c r="F164" t="str">
        <f>VLOOKUP(A164,HOP!A:C,3,0)</f>
        <v>2164664</v>
      </c>
      <c r="G164">
        <f t="shared" si="4"/>
        <v>0</v>
      </c>
      <c r="H164" t="str">
        <f t="shared" si="5"/>
        <v>，2164664</v>
      </c>
      <c r="I164" t="str">
        <f>VLOOKUP(A164,HOP!A:T,20,0)</f>
        <v>直连</v>
      </c>
    </row>
    <row r="165" ht="14.25" hidden="1" customHeight="1" spans="1:9">
      <c r="A165" s="6" t="s">
        <v>1079</v>
      </c>
      <c r="B165" s="7" t="s">
        <v>78</v>
      </c>
      <c r="C165" s="7" t="s">
        <v>416</v>
      </c>
      <c r="D165" s="3">
        <v>147</v>
      </c>
      <c r="E165" t="str">
        <f>VLOOKUP(A165,HOP!A:L,12,0)</f>
        <v>147.00</v>
      </c>
      <c r="F165" t="str">
        <f>VLOOKUP(A165,HOP!A:C,3,0)</f>
        <v>2164231</v>
      </c>
      <c r="G165">
        <f t="shared" si="4"/>
        <v>0</v>
      </c>
      <c r="H165" t="str">
        <f t="shared" si="5"/>
        <v>，2164231</v>
      </c>
      <c r="I165" t="str">
        <f>VLOOKUP(A165,HOP!A:T,20,0)</f>
        <v>直连</v>
      </c>
    </row>
    <row r="166" ht="14.25" hidden="1" customHeight="1" spans="1:9">
      <c r="A166" s="6" t="s">
        <v>1084</v>
      </c>
      <c r="B166" s="7" t="s">
        <v>78</v>
      </c>
      <c r="C166" s="7" t="s">
        <v>416</v>
      </c>
      <c r="D166" s="3">
        <v>110</v>
      </c>
      <c r="E166" t="str">
        <f>VLOOKUP(A166,HOP!A:L,12,0)</f>
        <v>110.00</v>
      </c>
      <c r="F166" t="str">
        <f>VLOOKUP(A166,HOP!A:C,3,0)</f>
        <v>2164483</v>
      </c>
      <c r="G166">
        <f t="shared" si="4"/>
        <v>0</v>
      </c>
      <c r="H166" t="str">
        <f t="shared" si="5"/>
        <v>，2164483</v>
      </c>
      <c r="I166" t="str">
        <f>VLOOKUP(A166,HOP!A:T,20,0)</f>
        <v>直连</v>
      </c>
    </row>
    <row r="167" ht="14.25" hidden="1" customHeight="1" spans="1:9">
      <c r="A167" s="6" t="s">
        <v>1089</v>
      </c>
      <c r="B167" s="7" t="s">
        <v>78</v>
      </c>
      <c r="C167" s="7" t="s">
        <v>416</v>
      </c>
      <c r="D167" s="3">
        <v>152</v>
      </c>
      <c r="E167" t="str">
        <f>VLOOKUP(A167,HOP!A:L,12,0)</f>
        <v>152.00</v>
      </c>
      <c r="F167" t="str">
        <f>VLOOKUP(A167,HOP!A:C,3,0)</f>
        <v>2164526</v>
      </c>
      <c r="G167">
        <f t="shared" si="4"/>
        <v>0</v>
      </c>
      <c r="H167" t="str">
        <f t="shared" si="5"/>
        <v>，2164526</v>
      </c>
      <c r="I167" t="str">
        <f>VLOOKUP(A167,HOP!A:T,20,0)</f>
        <v>直连</v>
      </c>
    </row>
    <row r="168" ht="14.25" hidden="1" customHeight="1" spans="1:9">
      <c r="A168" s="6" t="s">
        <v>1093</v>
      </c>
      <c r="B168" s="7" t="s">
        <v>78</v>
      </c>
      <c r="C168" s="7" t="s">
        <v>416</v>
      </c>
      <c r="D168" s="3">
        <v>410</v>
      </c>
      <c r="E168" t="str">
        <f>VLOOKUP(A168,HOP!A:L,12,0)</f>
        <v>410.00</v>
      </c>
      <c r="F168" t="str">
        <f>VLOOKUP(A168,HOP!A:C,3,0)</f>
        <v>2164659</v>
      </c>
      <c r="G168">
        <f t="shared" si="4"/>
        <v>0</v>
      </c>
      <c r="H168" t="str">
        <f t="shared" si="5"/>
        <v>，2164659</v>
      </c>
      <c r="I168" t="str">
        <f>VLOOKUP(A168,HOP!A:T,20,0)</f>
        <v>直连</v>
      </c>
    </row>
    <row r="169" ht="14.25" hidden="1" customHeight="1" spans="1:9">
      <c r="A169" s="6" t="s">
        <v>1099</v>
      </c>
      <c r="B169" s="7" t="s">
        <v>78</v>
      </c>
      <c r="C169" s="7" t="s">
        <v>416</v>
      </c>
      <c r="D169" s="3">
        <v>184</v>
      </c>
      <c r="E169" t="str">
        <f>VLOOKUP(A169,HOP!A:L,12,0)</f>
        <v>184.00</v>
      </c>
      <c r="F169" t="str">
        <f>VLOOKUP(A169,HOP!A:C,3,0)</f>
        <v>2163878</v>
      </c>
      <c r="G169">
        <f t="shared" si="4"/>
        <v>0</v>
      </c>
      <c r="H169" t="str">
        <f t="shared" si="5"/>
        <v>，2163878</v>
      </c>
      <c r="I169" t="str">
        <f>VLOOKUP(A169,HOP!A:T,20,0)</f>
        <v>直连</v>
      </c>
    </row>
    <row r="170" ht="14.25" hidden="1" customHeight="1" spans="1:9">
      <c r="A170" s="6" t="s">
        <v>1105</v>
      </c>
      <c r="B170" s="7" t="s">
        <v>78</v>
      </c>
      <c r="C170" s="7" t="s">
        <v>416</v>
      </c>
      <c r="D170" s="3">
        <v>151</v>
      </c>
      <c r="E170" t="str">
        <f>VLOOKUP(A170,HOP!A:L,12,0)</f>
        <v>151.00</v>
      </c>
      <c r="F170" t="str">
        <f>VLOOKUP(A170,HOP!A:C,3,0)</f>
        <v>2163894</v>
      </c>
      <c r="G170">
        <f t="shared" si="4"/>
        <v>0</v>
      </c>
      <c r="H170" t="str">
        <f t="shared" si="5"/>
        <v>，2163894</v>
      </c>
      <c r="I170" t="str">
        <f>VLOOKUP(A170,HOP!A:T,20,0)</f>
        <v>直连</v>
      </c>
    </row>
    <row r="171" ht="14.25" hidden="1" customHeight="1" spans="1:9">
      <c r="A171" s="6" t="s">
        <v>1111</v>
      </c>
      <c r="B171" s="7" t="s">
        <v>78</v>
      </c>
      <c r="C171" s="7" t="s">
        <v>416</v>
      </c>
      <c r="D171" s="3">
        <v>830</v>
      </c>
      <c r="E171" t="str">
        <f>VLOOKUP(A171,HOP!A:L,12,0)</f>
        <v>830.00</v>
      </c>
      <c r="F171" t="str">
        <f>VLOOKUP(A171,HOP!A:C,3,0)</f>
        <v>2164650</v>
      </c>
      <c r="G171">
        <f t="shared" si="4"/>
        <v>0</v>
      </c>
      <c r="H171" t="str">
        <f t="shared" si="5"/>
        <v>，2164650</v>
      </c>
      <c r="I171" t="str">
        <f>VLOOKUP(A171,HOP!A:T,20,0)</f>
        <v>直连</v>
      </c>
    </row>
    <row r="172" ht="14.25" hidden="1" customHeight="1" spans="1:9">
      <c r="A172" s="6" t="s">
        <v>1116</v>
      </c>
      <c r="B172" s="7" t="s">
        <v>78</v>
      </c>
      <c r="C172" s="7" t="s">
        <v>416</v>
      </c>
      <c r="D172" s="3">
        <v>187</v>
      </c>
      <c r="E172" t="str">
        <f>VLOOKUP(A172,HOP!A:L,12,0)</f>
        <v>187.00</v>
      </c>
      <c r="F172" t="str">
        <f>VLOOKUP(A172,HOP!A:C,3,0)</f>
        <v>2164830</v>
      </c>
      <c r="G172">
        <f t="shared" si="4"/>
        <v>0</v>
      </c>
      <c r="H172" t="str">
        <f t="shared" si="5"/>
        <v>，2164830</v>
      </c>
      <c r="I172" t="str">
        <f>VLOOKUP(A172,HOP!A:T,20,0)</f>
        <v>直连</v>
      </c>
    </row>
    <row r="173" ht="14.25" hidden="1" customHeight="1" spans="1:9">
      <c r="A173" s="6" t="s">
        <v>1123</v>
      </c>
      <c r="B173" s="7" t="s">
        <v>78</v>
      </c>
      <c r="C173" s="7" t="s">
        <v>416</v>
      </c>
      <c r="D173" s="3">
        <v>232</v>
      </c>
      <c r="E173" t="str">
        <f>VLOOKUP(A173,HOP!A:L,12,0)</f>
        <v>232.00</v>
      </c>
      <c r="F173" t="str">
        <f>VLOOKUP(A173,HOP!A:C,3,0)</f>
        <v>2164707</v>
      </c>
      <c r="G173">
        <f t="shared" si="4"/>
        <v>0</v>
      </c>
      <c r="H173" t="str">
        <f t="shared" si="5"/>
        <v>，2164707</v>
      </c>
      <c r="I173" t="str">
        <f>VLOOKUP(A173,HOP!A:T,20,0)</f>
        <v>直连</v>
      </c>
    </row>
    <row r="174" ht="14.25" hidden="1" customHeight="1" spans="1:9">
      <c r="A174" s="6" t="s">
        <v>1128</v>
      </c>
      <c r="B174" s="7" t="s">
        <v>78</v>
      </c>
      <c r="C174" s="7" t="s">
        <v>416</v>
      </c>
      <c r="D174" s="3">
        <v>238</v>
      </c>
      <c r="E174" t="str">
        <f>VLOOKUP(A174,HOP!A:L,12,0)</f>
        <v>238.00</v>
      </c>
      <c r="F174" t="str">
        <f>VLOOKUP(A174,HOP!A:C,3,0)</f>
        <v>2164770</v>
      </c>
      <c r="G174">
        <f t="shared" si="4"/>
        <v>0</v>
      </c>
      <c r="H174" t="str">
        <f t="shared" si="5"/>
        <v>，2164770</v>
      </c>
      <c r="I174" t="str">
        <f>VLOOKUP(A174,HOP!A:T,20,0)</f>
        <v>直连</v>
      </c>
    </row>
    <row r="175" ht="14.25" hidden="1" customHeight="1" spans="1:9">
      <c r="A175" s="6" t="s">
        <v>1134</v>
      </c>
      <c r="B175" s="7" t="s">
        <v>78</v>
      </c>
      <c r="C175" s="7" t="s">
        <v>416</v>
      </c>
      <c r="D175" s="3">
        <v>103</v>
      </c>
      <c r="E175" t="str">
        <f>VLOOKUP(A175,HOP!A:L,12,0)</f>
        <v>103.00</v>
      </c>
      <c r="F175" t="str">
        <f>VLOOKUP(A175,HOP!A:C,3,0)</f>
        <v>2164690</v>
      </c>
      <c r="G175">
        <f t="shared" si="4"/>
        <v>0</v>
      </c>
      <c r="H175" t="str">
        <f t="shared" si="5"/>
        <v>，2164690</v>
      </c>
      <c r="I175" t="str">
        <f>VLOOKUP(A175,HOP!A:T,20,0)</f>
        <v>直连</v>
      </c>
    </row>
    <row r="176" ht="14.25" hidden="1" customHeight="1" spans="1:9">
      <c r="A176" s="6" t="s">
        <v>1138</v>
      </c>
      <c r="B176" s="7" t="s">
        <v>78</v>
      </c>
      <c r="C176" s="7" t="s">
        <v>416</v>
      </c>
      <c r="D176" s="3">
        <v>376</v>
      </c>
      <c r="E176" t="str">
        <f>VLOOKUP(A176,HOP!A:L,12,0)</f>
        <v>376.00</v>
      </c>
      <c r="F176" t="str">
        <f>VLOOKUP(A176,HOP!A:C,3,0)</f>
        <v>2164354</v>
      </c>
      <c r="G176">
        <f t="shared" si="4"/>
        <v>0</v>
      </c>
      <c r="H176" t="str">
        <f t="shared" si="5"/>
        <v>，2164354</v>
      </c>
      <c r="I176" t="str">
        <f>VLOOKUP(A176,HOP!A:T,20,0)</f>
        <v>直连</v>
      </c>
    </row>
    <row r="177" ht="14.25" hidden="1" customHeight="1" spans="1:9">
      <c r="A177" s="6" t="s">
        <v>1145</v>
      </c>
      <c r="B177" s="7" t="s">
        <v>78</v>
      </c>
      <c r="C177" s="7" t="s">
        <v>416</v>
      </c>
      <c r="D177" s="3">
        <v>108</v>
      </c>
      <c r="E177" t="str">
        <f>VLOOKUP(A177,HOP!A:L,12,0)</f>
        <v>108.00</v>
      </c>
      <c r="F177" t="str">
        <f>VLOOKUP(A177,HOP!A:C,3,0)</f>
        <v>2164298</v>
      </c>
      <c r="G177">
        <f t="shared" si="4"/>
        <v>0</v>
      </c>
      <c r="H177" t="str">
        <f t="shared" si="5"/>
        <v>，2164298</v>
      </c>
      <c r="I177" t="str">
        <f>VLOOKUP(A177,HOP!A:T,20,0)</f>
        <v>直连</v>
      </c>
    </row>
    <row r="178" ht="14.25" hidden="1" customHeight="1" spans="1:9">
      <c r="A178" s="6" t="s">
        <v>1151</v>
      </c>
      <c r="B178" s="7" t="s">
        <v>78</v>
      </c>
      <c r="C178" s="7" t="s">
        <v>416</v>
      </c>
      <c r="D178" s="3">
        <v>117</v>
      </c>
      <c r="E178" t="str">
        <f>VLOOKUP(A178,HOP!A:L,12,0)</f>
        <v>117.00</v>
      </c>
      <c r="F178" t="str">
        <f>VLOOKUP(A178,HOP!A:C,3,0)</f>
        <v>2164414</v>
      </c>
      <c r="G178">
        <f t="shared" si="4"/>
        <v>0</v>
      </c>
      <c r="H178" t="str">
        <f t="shared" si="5"/>
        <v>，2164414</v>
      </c>
      <c r="I178" t="str">
        <f>VLOOKUP(A178,HOP!A:T,20,0)</f>
        <v>直连</v>
      </c>
    </row>
    <row r="179" ht="14.25" hidden="1" customHeight="1" spans="1:9">
      <c r="A179" s="6" t="s">
        <v>1155</v>
      </c>
      <c r="B179" s="7" t="s">
        <v>78</v>
      </c>
      <c r="C179" s="7" t="s">
        <v>416</v>
      </c>
      <c r="D179" s="3">
        <v>109</v>
      </c>
      <c r="E179" t="str">
        <f>VLOOKUP(A179,HOP!A:L,12,0)</f>
        <v>109.00</v>
      </c>
      <c r="F179" t="str">
        <f>VLOOKUP(A179,HOP!A:C,3,0)</f>
        <v>2164435</v>
      </c>
      <c r="G179">
        <f t="shared" si="4"/>
        <v>0</v>
      </c>
      <c r="H179" t="str">
        <f t="shared" si="5"/>
        <v>，2164435</v>
      </c>
      <c r="I179" t="str">
        <f>VLOOKUP(A179,HOP!A:T,20,0)</f>
        <v>直连</v>
      </c>
    </row>
    <row r="180" ht="14.25" hidden="1" customHeight="1" spans="1:9">
      <c r="A180" s="6" t="s">
        <v>1159</v>
      </c>
      <c r="B180" s="7" t="s">
        <v>78</v>
      </c>
      <c r="C180" s="7" t="s">
        <v>416</v>
      </c>
      <c r="D180" s="3">
        <v>220</v>
      </c>
      <c r="E180" t="str">
        <f>VLOOKUP(A180,HOP!A:L,12,0)</f>
        <v>220.00</v>
      </c>
      <c r="F180" t="str">
        <f>VLOOKUP(A180,HOP!A:C,3,0)</f>
        <v>2164377</v>
      </c>
      <c r="G180">
        <f t="shared" si="4"/>
        <v>0</v>
      </c>
      <c r="H180" t="str">
        <f t="shared" si="5"/>
        <v>，2164377</v>
      </c>
      <c r="I180" t="str">
        <f>VLOOKUP(A180,HOP!A:T,20,0)</f>
        <v>直连</v>
      </c>
    </row>
    <row r="181" ht="14.25" hidden="1" customHeight="1" spans="1:9">
      <c r="A181" s="6" t="s">
        <v>1163</v>
      </c>
      <c r="B181" s="7" t="s">
        <v>78</v>
      </c>
      <c r="C181" s="7" t="s">
        <v>416</v>
      </c>
      <c r="D181" s="3">
        <v>102</v>
      </c>
      <c r="E181" t="str">
        <f>VLOOKUP(A181,HOP!A:L,12,0)</f>
        <v>102.00</v>
      </c>
      <c r="F181" t="str">
        <f>VLOOKUP(A181,HOP!A:C,3,0)</f>
        <v>2164489</v>
      </c>
      <c r="G181">
        <f t="shared" si="4"/>
        <v>0</v>
      </c>
      <c r="H181" t="str">
        <f t="shared" si="5"/>
        <v>，2164489</v>
      </c>
      <c r="I181" t="str">
        <f>VLOOKUP(A181,HOP!A:T,20,0)</f>
        <v>直连</v>
      </c>
    </row>
    <row r="182" ht="14.25" hidden="1" customHeight="1" spans="1:9">
      <c r="A182" s="6" t="s">
        <v>1165</v>
      </c>
      <c r="B182" s="7" t="s">
        <v>78</v>
      </c>
      <c r="C182" s="7" t="s">
        <v>416</v>
      </c>
      <c r="D182" s="3">
        <v>137</v>
      </c>
      <c r="E182" t="str">
        <f>VLOOKUP(A182,HOP!A:L,12,0)</f>
        <v>137.00</v>
      </c>
      <c r="F182" t="str">
        <f>VLOOKUP(A182,HOP!A:C,3,0)</f>
        <v>2163763</v>
      </c>
      <c r="G182">
        <f t="shared" si="4"/>
        <v>0</v>
      </c>
      <c r="H182" t="str">
        <f t="shared" si="5"/>
        <v>，2163763</v>
      </c>
      <c r="I182" t="str">
        <f>VLOOKUP(A182,HOP!A:T,20,0)</f>
        <v>直连</v>
      </c>
    </row>
    <row r="183" ht="14.25" hidden="1" customHeight="1" spans="1:9">
      <c r="A183" s="6" t="s">
        <v>1170</v>
      </c>
      <c r="B183" s="7" t="s">
        <v>78</v>
      </c>
      <c r="C183" s="7" t="s">
        <v>416</v>
      </c>
      <c r="D183" s="3">
        <v>147</v>
      </c>
      <c r="E183" t="str">
        <f>VLOOKUP(A183,HOP!A:L,12,0)</f>
        <v>147.00</v>
      </c>
      <c r="F183" t="str">
        <f>VLOOKUP(A183,HOP!A:C,3,0)</f>
        <v>2163869</v>
      </c>
      <c r="G183">
        <f t="shared" si="4"/>
        <v>0</v>
      </c>
      <c r="H183" t="str">
        <f t="shared" si="5"/>
        <v>，2163869</v>
      </c>
      <c r="I183" t="str">
        <f>VLOOKUP(A183,HOP!A:T,20,0)</f>
        <v>直连</v>
      </c>
    </row>
    <row r="184" ht="14.25" hidden="1" customHeight="1" spans="1:9">
      <c r="A184" s="6" t="s">
        <v>1174</v>
      </c>
      <c r="B184" s="7" t="s">
        <v>78</v>
      </c>
      <c r="C184" s="7" t="s">
        <v>416</v>
      </c>
      <c r="D184" s="3">
        <v>174</v>
      </c>
      <c r="E184" t="str">
        <f>VLOOKUP(A184,HOP!A:L,12,0)</f>
        <v>174.00</v>
      </c>
      <c r="F184" t="str">
        <f>VLOOKUP(A184,HOP!A:C,3,0)</f>
        <v>2164103</v>
      </c>
      <c r="G184">
        <f t="shared" si="4"/>
        <v>0</v>
      </c>
      <c r="H184" t="str">
        <f t="shared" si="5"/>
        <v>，2164103</v>
      </c>
      <c r="I184" t="str">
        <f>VLOOKUP(A184,HOP!A:T,20,0)</f>
        <v>直连</v>
      </c>
    </row>
    <row r="185" ht="14.25" hidden="1" customHeight="1" spans="1:9">
      <c r="A185" s="6" t="s">
        <v>1180</v>
      </c>
      <c r="B185" s="7" t="s">
        <v>78</v>
      </c>
      <c r="C185" s="7" t="s">
        <v>416</v>
      </c>
      <c r="D185" s="3">
        <v>707</v>
      </c>
      <c r="E185" t="str">
        <f>VLOOKUP(A185,HOP!A:L,12,0)</f>
        <v>707.00</v>
      </c>
      <c r="F185" t="str">
        <f>VLOOKUP(A185,HOP!A:C,3,0)</f>
        <v>2163673</v>
      </c>
      <c r="G185">
        <f t="shared" si="4"/>
        <v>0</v>
      </c>
      <c r="H185" t="str">
        <f t="shared" si="5"/>
        <v>，2163673</v>
      </c>
      <c r="I185" t="str">
        <f>VLOOKUP(A185,HOP!A:T,20,0)</f>
        <v>直连</v>
      </c>
    </row>
    <row r="186" ht="14.25" hidden="1" customHeight="1" spans="1:9">
      <c r="A186" s="6" t="s">
        <v>1187</v>
      </c>
      <c r="B186" s="7" t="s">
        <v>78</v>
      </c>
      <c r="C186" s="7" t="s">
        <v>416</v>
      </c>
      <c r="D186" s="3">
        <v>289</v>
      </c>
      <c r="E186" t="str">
        <f>VLOOKUP(A186,HOP!A:L,12,0)</f>
        <v>289.00</v>
      </c>
      <c r="F186" t="str">
        <f>VLOOKUP(A186,HOP!A:C,3,0)</f>
        <v>2161897</v>
      </c>
      <c r="G186">
        <f t="shared" si="4"/>
        <v>0</v>
      </c>
      <c r="H186" t="str">
        <f t="shared" si="5"/>
        <v>，2161897</v>
      </c>
      <c r="I186" t="str">
        <f>VLOOKUP(A186,HOP!A:T,20,0)</f>
        <v>直连</v>
      </c>
    </row>
    <row r="187" ht="14.25" hidden="1" customHeight="1" spans="1:9">
      <c r="A187" s="6" t="s">
        <v>1193</v>
      </c>
      <c r="B187" s="7" t="s">
        <v>78</v>
      </c>
      <c r="C187" s="7" t="s">
        <v>416</v>
      </c>
      <c r="D187" s="3">
        <v>277</v>
      </c>
      <c r="E187" t="str">
        <f>VLOOKUP(A187,HOP!A:L,12,0)</f>
        <v>277.00</v>
      </c>
      <c r="F187" t="str">
        <f>VLOOKUP(A187,HOP!A:C,3,0)</f>
        <v>2155816</v>
      </c>
      <c r="G187">
        <f t="shared" si="4"/>
        <v>0</v>
      </c>
      <c r="H187" t="str">
        <f t="shared" si="5"/>
        <v>，2155816</v>
      </c>
      <c r="I187" t="str">
        <f>VLOOKUP(A187,HOP!A:T,20,0)</f>
        <v>直连</v>
      </c>
    </row>
    <row r="188" ht="14.25" hidden="1" customHeight="1" spans="1:9">
      <c r="A188" s="6" t="s">
        <v>1199</v>
      </c>
      <c r="B188" s="7" t="s">
        <v>77</v>
      </c>
      <c r="C188" s="7" t="s">
        <v>416</v>
      </c>
      <c r="D188" s="3">
        <v>696</v>
      </c>
      <c r="E188" t="str">
        <f>VLOOKUP(A188,HOP!A:L,12,0)</f>
        <v>696.00</v>
      </c>
      <c r="F188" t="str">
        <f>VLOOKUP(A188,HOP!A:C,3,0)</f>
        <v>2161243</v>
      </c>
      <c r="G188">
        <f t="shared" si="4"/>
        <v>0</v>
      </c>
      <c r="H188" t="str">
        <f t="shared" si="5"/>
        <v>，2161243</v>
      </c>
      <c r="I188" t="str">
        <f>VLOOKUP(A188,HOP!A:T,20,0)</f>
        <v>直连</v>
      </c>
    </row>
    <row r="189" ht="14.25" hidden="1" customHeight="1" spans="1:9">
      <c r="A189" s="6" t="s">
        <v>1206</v>
      </c>
      <c r="B189" s="7" t="s">
        <v>117</v>
      </c>
      <c r="C189" s="7" t="s">
        <v>416</v>
      </c>
      <c r="D189" s="3">
        <v>546</v>
      </c>
      <c r="E189" t="str">
        <f>VLOOKUP(A189,HOP!A:L,12,0)</f>
        <v>546.00</v>
      </c>
      <c r="F189" t="str">
        <f>VLOOKUP(A189,HOP!A:C,3,0)</f>
        <v>2161480</v>
      </c>
      <c r="G189">
        <f t="shared" si="4"/>
        <v>0</v>
      </c>
      <c r="H189" t="str">
        <f t="shared" si="5"/>
        <v>，2161480</v>
      </c>
      <c r="I189" t="str">
        <f>VLOOKUP(A189,HOP!A:T,20,0)</f>
        <v>直连</v>
      </c>
    </row>
    <row r="190" ht="14.25" hidden="1" customHeight="1" spans="1:9">
      <c r="A190" s="6" t="s">
        <v>1212</v>
      </c>
      <c r="B190" s="7" t="s">
        <v>117</v>
      </c>
      <c r="C190" s="7" t="s">
        <v>416</v>
      </c>
      <c r="D190" s="3">
        <v>234</v>
      </c>
      <c r="E190" t="str">
        <f>VLOOKUP(A190,HOP!A:L,12,0)</f>
        <v>234.00</v>
      </c>
      <c r="F190" t="str">
        <f>VLOOKUP(A190,HOP!A:C,3,0)</f>
        <v>2161112</v>
      </c>
      <c r="G190">
        <f t="shared" si="4"/>
        <v>0</v>
      </c>
      <c r="H190" t="str">
        <f t="shared" si="5"/>
        <v>，2161112</v>
      </c>
      <c r="I190" t="str">
        <f>VLOOKUP(A190,HOP!A:T,20,0)</f>
        <v>直连</v>
      </c>
    </row>
    <row r="191" ht="14.25" hidden="1" customHeight="1" spans="1:9">
      <c r="A191" s="6" t="s">
        <v>1218</v>
      </c>
      <c r="B191" s="7" t="s">
        <v>77</v>
      </c>
      <c r="C191" s="7" t="s">
        <v>416</v>
      </c>
      <c r="D191" s="3">
        <v>608</v>
      </c>
      <c r="E191" t="str">
        <f>VLOOKUP(A191,HOP!A:L,12,0)</f>
        <v>608.00</v>
      </c>
      <c r="F191" t="str">
        <f>VLOOKUP(A191,HOP!A:C,3,0)</f>
        <v>2161247</v>
      </c>
      <c r="G191">
        <f t="shared" si="4"/>
        <v>0</v>
      </c>
      <c r="H191" t="str">
        <f t="shared" si="5"/>
        <v>，2161247</v>
      </c>
      <c r="I191" t="str">
        <f>VLOOKUP(A191,HOP!A:T,20,0)</f>
        <v>直连</v>
      </c>
    </row>
    <row r="192" ht="14.25" hidden="1" customHeight="1" spans="1:9">
      <c r="A192" s="6" t="s">
        <v>1223</v>
      </c>
      <c r="B192" s="7" t="s">
        <v>77</v>
      </c>
      <c r="C192" s="7" t="s">
        <v>416</v>
      </c>
      <c r="D192" s="3">
        <v>582</v>
      </c>
      <c r="E192" t="str">
        <f>VLOOKUP(A192,HOP!A:L,12,0)</f>
        <v>582.00</v>
      </c>
      <c r="F192" t="str">
        <f>VLOOKUP(A192,HOP!A:C,3,0)</f>
        <v>2161625</v>
      </c>
      <c r="G192">
        <f t="shared" si="4"/>
        <v>0</v>
      </c>
      <c r="H192" t="str">
        <f t="shared" si="5"/>
        <v>，2161625</v>
      </c>
      <c r="I192" t="str">
        <f>VLOOKUP(A192,HOP!A:T,20,0)</f>
        <v>直连</v>
      </c>
    </row>
    <row r="193" ht="14.25" hidden="1" customHeight="1" spans="1:9">
      <c r="A193" s="6" t="s">
        <v>1230</v>
      </c>
      <c r="B193" s="7" t="s">
        <v>78</v>
      </c>
      <c r="C193" s="7" t="s">
        <v>416</v>
      </c>
      <c r="D193" s="3">
        <v>107</v>
      </c>
      <c r="E193" t="str">
        <f>VLOOKUP(A193,HOP!A:L,12,0)</f>
        <v>107.00</v>
      </c>
      <c r="F193" t="str">
        <f>VLOOKUP(A193,HOP!A:C,3,0)</f>
        <v>2163806</v>
      </c>
      <c r="G193">
        <f t="shared" si="4"/>
        <v>0</v>
      </c>
      <c r="H193" t="str">
        <f t="shared" si="5"/>
        <v>，2163806</v>
      </c>
      <c r="I193" t="str">
        <f>VLOOKUP(A193,HOP!A:T,20,0)</f>
        <v>直连</v>
      </c>
    </row>
    <row r="194" ht="14.25" hidden="1" customHeight="1" spans="1:9">
      <c r="A194" s="6" t="s">
        <v>1235</v>
      </c>
      <c r="B194" s="7" t="s">
        <v>78</v>
      </c>
      <c r="C194" s="7" t="s">
        <v>416</v>
      </c>
      <c r="D194" s="3">
        <v>156</v>
      </c>
      <c r="E194" t="str">
        <f>VLOOKUP(A194,HOP!A:L,12,0)</f>
        <v>156.00</v>
      </c>
      <c r="F194" t="str">
        <f>VLOOKUP(A194,HOP!A:C,3,0)</f>
        <v>2163910</v>
      </c>
      <c r="G194">
        <f t="shared" si="4"/>
        <v>0</v>
      </c>
      <c r="H194" t="str">
        <f t="shared" si="5"/>
        <v>，2163910</v>
      </c>
      <c r="I194" t="str">
        <f>VLOOKUP(A194,HOP!A:T,20,0)</f>
        <v>直连</v>
      </c>
    </row>
    <row r="195" ht="14.25" hidden="1" customHeight="1" spans="1:9">
      <c r="A195" s="6" t="s">
        <v>1237</v>
      </c>
      <c r="B195" s="7" t="s">
        <v>78</v>
      </c>
      <c r="C195" s="7" t="s">
        <v>416</v>
      </c>
      <c r="D195" s="3">
        <v>136</v>
      </c>
      <c r="E195" t="str">
        <f>VLOOKUP(A195,HOP!A:L,12,0)</f>
        <v>136.00</v>
      </c>
      <c r="F195" t="str">
        <f>VLOOKUP(A195,HOP!A:C,3,0)</f>
        <v>2163603</v>
      </c>
      <c r="G195">
        <f t="shared" ref="G195:G258" si="6">D195-E195</f>
        <v>0</v>
      </c>
      <c r="H195" t="str">
        <f t="shared" ref="H195:H258" si="7">$H$1&amp;F195</f>
        <v>，2163603</v>
      </c>
      <c r="I195" t="str">
        <f>VLOOKUP(A195,HOP!A:T,20,0)</f>
        <v>直连</v>
      </c>
    </row>
    <row r="196" ht="14.25" hidden="1" customHeight="1" spans="1:9">
      <c r="A196" s="6" t="s">
        <v>1243</v>
      </c>
      <c r="B196" s="7" t="s">
        <v>78</v>
      </c>
      <c r="C196" s="7" t="s">
        <v>416</v>
      </c>
      <c r="D196" s="3">
        <v>112</v>
      </c>
      <c r="E196" t="str">
        <f>VLOOKUP(A196,HOP!A:L,12,0)</f>
        <v>112.00</v>
      </c>
      <c r="F196" t="str">
        <f>VLOOKUP(A196,HOP!A:C,3,0)</f>
        <v>2163659</v>
      </c>
      <c r="G196">
        <f t="shared" si="6"/>
        <v>0</v>
      </c>
      <c r="H196" t="str">
        <f t="shared" si="7"/>
        <v>，2163659</v>
      </c>
      <c r="I196" t="str">
        <f>VLOOKUP(A196,HOP!A:T,20,0)</f>
        <v>直连</v>
      </c>
    </row>
    <row r="197" ht="14.25" hidden="1" customHeight="1" spans="1:9">
      <c r="A197" s="6" t="s">
        <v>1247</v>
      </c>
      <c r="B197" s="7" t="s">
        <v>78</v>
      </c>
      <c r="C197" s="7" t="s">
        <v>416</v>
      </c>
      <c r="D197" s="3">
        <v>200</v>
      </c>
      <c r="E197" t="str">
        <f>VLOOKUP(A197,HOP!A:L,12,0)</f>
        <v>200.00</v>
      </c>
      <c r="F197" t="str">
        <f>VLOOKUP(A197,HOP!A:C,3,0)</f>
        <v>2163720</v>
      </c>
      <c r="G197">
        <f t="shared" si="6"/>
        <v>0</v>
      </c>
      <c r="H197" t="str">
        <f t="shared" si="7"/>
        <v>，2163720</v>
      </c>
      <c r="I197" t="str">
        <f>VLOOKUP(A197,HOP!A:T,20,0)</f>
        <v>直连</v>
      </c>
    </row>
    <row r="198" ht="14.25" hidden="1" customHeight="1" spans="1:9">
      <c r="A198" s="6" t="s">
        <v>1253</v>
      </c>
      <c r="B198" s="7" t="s">
        <v>78</v>
      </c>
      <c r="C198" s="7" t="s">
        <v>416</v>
      </c>
      <c r="D198" s="3">
        <v>146</v>
      </c>
      <c r="E198" t="str">
        <f>VLOOKUP(A198,HOP!A:L,12,0)</f>
        <v>146.00</v>
      </c>
      <c r="F198" t="str">
        <f>VLOOKUP(A198,HOP!A:C,3,0)</f>
        <v>2163885</v>
      </c>
      <c r="G198">
        <f t="shared" si="6"/>
        <v>0</v>
      </c>
      <c r="H198" t="str">
        <f t="shared" si="7"/>
        <v>，2163885</v>
      </c>
      <c r="I198" t="str">
        <f>VLOOKUP(A198,HOP!A:T,20,0)</f>
        <v>直连</v>
      </c>
    </row>
    <row r="199" ht="14.25" hidden="1" customHeight="1" spans="1:9">
      <c r="A199" s="6" t="s">
        <v>1258</v>
      </c>
      <c r="B199" s="7" t="s">
        <v>78</v>
      </c>
      <c r="C199" s="7" t="s">
        <v>416</v>
      </c>
      <c r="D199" s="3">
        <v>530</v>
      </c>
      <c r="E199" t="str">
        <f>VLOOKUP(A199,HOP!A:L,12,0)</f>
        <v>530.00</v>
      </c>
      <c r="F199" t="str">
        <f>VLOOKUP(A199,HOP!A:C,3,0)</f>
        <v>2163439</v>
      </c>
      <c r="G199">
        <f t="shared" si="6"/>
        <v>0</v>
      </c>
      <c r="H199" t="str">
        <f t="shared" si="7"/>
        <v>，2163439</v>
      </c>
      <c r="I199" t="str">
        <f>VLOOKUP(A199,HOP!A:T,20,0)</f>
        <v>直连</v>
      </c>
    </row>
    <row r="200" ht="14.25" hidden="1" customHeight="1" spans="1:9">
      <c r="A200" s="6" t="s">
        <v>1264</v>
      </c>
      <c r="B200" s="7" t="s">
        <v>78</v>
      </c>
      <c r="C200" s="7" t="s">
        <v>416</v>
      </c>
      <c r="D200" s="3">
        <v>155</v>
      </c>
      <c r="E200" t="str">
        <f>VLOOKUP(A200,HOP!A:L,12,0)</f>
        <v>155.00</v>
      </c>
      <c r="F200" t="str">
        <f>VLOOKUP(A200,HOP!A:C,3,0)</f>
        <v>2164460</v>
      </c>
      <c r="G200">
        <f t="shared" si="6"/>
        <v>0</v>
      </c>
      <c r="H200" t="str">
        <f t="shared" si="7"/>
        <v>，2164460</v>
      </c>
      <c r="I200" t="str">
        <f>VLOOKUP(A200,HOP!A:T,20,0)</f>
        <v>直连</v>
      </c>
    </row>
    <row r="201" ht="14.25" hidden="1" customHeight="1" spans="1:9">
      <c r="A201" s="6" t="s">
        <v>1269</v>
      </c>
      <c r="B201" s="7" t="s">
        <v>78</v>
      </c>
      <c r="C201" s="7" t="s">
        <v>416</v>
      </c>
      <c r="D201" s="3">
        <v>152</v>
      </c>
      <c r="E201" t="str">
        <f>VLOOKUP(A201,HOP!A:L,12,0)</f>
        <v>152.00</v>
      </c>
      <c r="F201" t="str">
        <f>VLOOKUP(A201,HOP!A:C,3,0)</f>
        <v>2164854</v>
      </c>
      <c r="G201">
        <f t="shared" si="6"/>
        <v>0</v>
      </c>
      <c r="H201" t="str">
        <f t="shared" si="7"/>
        <v>，2164854</v>
      </c>
      <c r="I201" t="str">
        <f>VLOOKUP(A201,HOP!A:T,20,0)</f>
        <v>直连</v>
      </c>
    </row>
    <row r="202" ht="14.25" hidden="1" customHeight="1" spans="1:9">
      <c r="A202" s="6" t="s">
        <v>1273</v>
      </c>
      <c r="B202" s="7" t="s">
        <v>78</v>
      </c>
      <c r="C202" s="7" t="s">
        <v>416</v>
      </c>
      <c r="D202" s="3">
        <v>134</v>
      </c>
      <c r="E202" t="str">
        <f>VLOOKUP(A202,HOP!A:L,12,0)</f>
        <v>134.00</v>
      </c>
      <c r="F202" t="str">
        <f>VLOOKUP(A202,HOP!A:C,3,0)</f>
        <v>2164968</v>
      </c>
      <c r="G202">
        <f t="shared" si="6"/>
        <v>0</v>
      </c>
      <c r="H202" t="str">
        <f t="shared" si="7"/>
        <v>，2164968</v>
      </c>
      <c r="I202" t="str">
        <f>VLOOKUP(A202,HOP!A:T,20,0)</f>
        <v>直连</v>
      </c>
    </row>
    <row r="203" ht="14.25" hidden="1" customHeight="1" spans="1:9">
      <c r="A203" s="6" t="s">
        <v>1277</v>
      </c>
      <c r="B203" s="7" t="s">
        <v>78</v>
      </c>
      <c r="C203" s="7" t="s">
        <v>416</v>
      </c>
      <c r="D203" s="3">
        <v>165</v>
      </c>
      <c r="E203" t="str">
        <f>VLOOKUP(A203,HOP!A:L,12,0)</f>
        <v>165.00</v>
      </c>
      <c r="F203" t="str">
        <f>VLOOKUP(A203,HOP!A:C,3,0)</f>
        <v>2164826</v>
      </c>
      <c r="G203">
        <f t="shared" si="6"/>
        <v>0</v>
      </c>
      <c r="H203" t="str">
        <f t="shared" si="7"/>
        <v>，2164826</v>
      </c>
      <c r="I203" t="str">
        <f>VLOOKUP(A203,HOP!A:T,20,0)</f>
        <v>直连</v>
      </c>
    </row>
    <row r="204" ht="14.25" hidden="1" customHeight="1" spans="1:9">
      <c r="A204" s="6" t="s">
        <v>1282</v>
      </c>
      <c r="B204" s="7" t="s">
        <v>78</v>
      </c>
      <c r="C204" s="7" t="s">
        <v>416</v>
      </c>
      <c r="D204" s="3">
        <v>112</v>
      </c>
      <c r="E204" t="str">
        <f>VLOOKUP(A204,HOP!A:L,12,0)</f>
        <v>112.00</v>
      </c>
      <c r="F204" t="str">
        <f>VLOOKUP(A204,HOP!A:C,3,0)</f>
        <v>2164782</v>
      </c>
      <c r="G204">
        <f t="shared" si="6"/>
        <v>0</v>
      </c>
      <c r="H204" t="str">
        <f t="shared" si="7"/>
        <v>，2164782</v>
      </c>
      <c r="I204" t="str">
        <f>VLOOKUP(A204,HOP!A:T,20,0)</f>
        <v>直连</v>
      </c>
    </row>
    <row r="205" ht="14.25" hidden="1" customHeight="1" spans="1:9">
      <c r="A205" s="6" t="s">
        <v>1286</v>
      </c>
      <c r="B205" s="7" t="s">
        <v>78</v>
      </c>
      <c r="C205" s="7" t="s">
        <v>416</v>
      </c>
      <c r="D205" s="3">
        <v>71</v>
      </c>
      <c r="E205" t="str">
        <f>VLOOKUP(A205,HOP!A:L,12,0)</f>
        <v>71.00</v>
      </c>
      <c r="F205" t="str">
        <f>VLOOKUP(A205,HOP!A:C,3,0)</f>
        <v>2163999</v>
      </c>
      <c r="G205">
        <f t="shared" si="6"/>
        <v>0</v>
      </c>
      <c r="H205" t="str">
        <f t="shared" si="7"/>
        <v>，2163999</v>
      </c>
      <c r="I205" t="str">
        <f>VLOOKUP(A205,HOP!A:T,20,0)</f>
        <v>直连</v>
      </c>
    </row>
    <row r="206" ht="14.25" hidden="1" customHeight="1" spans="1:9">
      <c r="A206" s="6" t="s">
        <v>1290</v>
      </c>
      <c r="B206" s="7" t="s">
        <v>78</v>
      </c>
      <c r="C206" s="7" t="s">
        <v>416</v>
      </c>
      <c r="D206" s="3">
        <v>83</v>
      </c>
      <c r="E206" t="str">
        <f>VLOOKUP(A206,HOP!A:L,12,0)</f>
        <v>83.00</v>
      </c>
      <c r="F206" t="str">
        <f>VLOOKUP(A206,HOP!A:C,3,0)</f>
        <v>2163997</v>
      </c>
      <c r="G206">
        <f t="shared" si="6"/>
        <v>0</v>
      </c>
      <c r="H206" t="str">
        <f t="shared" si="7"/>
        <v>，2163997</v>
      </c>
      <c r="I206" t="str">
        <f>VLOOKUP(A206,HOP!A:T,20,0)</f>
        <v>直连</v>
      </c>
    </row>
    <row r="207" ht="14.25" hidden="1" customHeight="1" spans="1:9">
      <c r="A207" s="6" t="s">
        <v>1295</v>
      </c>
      <c r="B207" s="7" t="s">
        <v>78</v>
      </c>
      <c r="C207" s="7" t="s">
        <v>416</v>
      </c>
      <c r="D207" s="3">
        <v>116</v>
      </c>
      <c r="E207" t="str">
        <f>VLOOKUP(A207,HOP!A:L,12,0)</f>
        <v>116.00</v>
      </c>
      <c r="F207" t="str">
        <f>VLOOKUP(A207,HOP!A:C,3,0)</f>
        <v>2164139</v>
      </c>
      <c r="G207">
        <f t="shared" si="6"/>
        <v>0</v>
      </c>
      <c r="H207" t="str">
        <f t="shared" si="7"/>
        <v>，2164139</v>
      </c>
      <c r="I207" t="str">
        <f>VLOOKUP(A207,HOP!A:T,20,0)</f>
        <v>直连</v>
      </c>
    </row>
    <row r="208" ht="14.25" hidden="1" customHeight="1" spans="1:9">
      <c r="A208" s="6" t="s">
        <v>1300</v>
      </c>
      <c r="B208" s="7" t="s">
        <v>78</v>
      </c>
      <c r="C208" s="7" t="s">
        <v>416</v>
      </c>
      <c r="D208" s="3">
        <v>62</v>
      </c>
      <c r="E208" t="str">
        <f>VLOOKUP(A208,HOP!A:L,12,0)</f>
        <v>62.00</v>
      </c>
      <c r="F208" t="str">
        <f>VLOOKUP(A208,HOP!A:C,3,0)</f>
        <v>2164113</v>
      </c>
      <c r="G208">
        <f t="shared" si="6"/>
        <v>0</v>
      </c>
      <c r="H208" t="str">
        <f t="shared" si="7"/>
        <v>，2164113</v>
      </c>
      <c r="I208" t="str">
        <f>VLOOKUP(A208,HOP!A:T,20,0)</f>
        <v>直连</v>
      </c>
    </row>
    <row r="209" ht="14.25" hidden="1" customHeight="1" spans="1:9">
      <c r="A209" s="6" t="s">
        <v>1304</v>
      </c>
      <c r="B209" s="7" t="s">
        <v>78</v>
      </c>
      <c r="C209" s="7" t="s">
        <v>416</v>
      </c>
      <c r="D209" s="3">
        <v>117</v>
      </c>
      <c r="E209" t="str">
        <f>VLOOKUP(A209,HOP!A:L,12,0)</f>
        <v>117.00</v>
      </c>
      <c r="F209" t="str">
        <f>VLOOKUP(A209,HOP!A:C,3,0)</f>
        <v>2164369</v>
      </c>
      <c r="G209">
        <f t="shared" si="6"/>
        <v>0</v>
      </c>
      <c r="H209" t="str">
        <f t="shared" si="7"/>
        <v>，2164369</v>
      </c>
      <c r="I209" t="str">
        <f>VLOOKUP(A209,HOP!A:T,20,0)</f>
        <v>直连</v>
      </c>
    </row>
    <row r="210" ht="14.25" hidden="1" customHeight="1" spans="1:9">
      <c r="A210" s="6" t="s">
        <v>1309</v>
      </c>
      <c r="B210" s="7" t="s">
        <v>78</v>
      </c>
      <c r="C210" s="7" t="s">
        <v>416</v>
      </c>
      <c r="D210" s="3">
        <v>157</v>
      </c>
      <c r="E210" t="str">
        <f>VLOOKUP(A210,HOP!A:L,12,0)</f>
        <v>157.00</v>
      </c>
      <c r="F210" t="str">
        <f>VLOOKUP(A210,HOP!A:C,3,0)</f>
        <v>2164409</v>
      </c>
      <c r="G210">
        <f t="shared" si="6"/>
        <v>0</v>
      </c>
      <c r="H210" t="str">
        <f t="shared" si="7"/>
        <v>，2164409</v>
      </c>
      <c r="I210" t="str">
        <f>VLOOKUP(A210,HOP!A:T,20,0)</f>
        <v>直连</v>
      </c>
    </row>
    <row r="211" ht="14.25" hidden="1" customHeight="1" spans="1:9">
      <c r="A211" s="6" t="s">
        <v>1315</v>
      </c>
      <c r="B211" s="7" t="s">
        <v>78</v>
      </c>
      <c r="C211" s="7" t="s">
        <v>416</v>
      </c>
      <c r="D211" s="3">
        <v>109</v>
      </c>
      <c r="E211" t="str">
        <f>VLOOKUP(A211,HOP!A:L,12,0)</f>
        <v>109.00</v>
      </c>
      <c r="F211" t="str">
        <f>VLOOKUP(A211,HOP!A:C,3,0)</f>
        <v>2164701</v>
      </c>
      <c r="G211">
        <f t="shared" si="6"/>
        <v>0</v>
      </c>
      <c r="H211" t="str">
        <f t="shared" si="7"/>
        <v>，2164701</v>
      </c>
      <c r="I211" t="str">
        <f>VLOOKUP(A211,HOP!A:T,20,0)</f>
        <v>直连</v>
      </c>
    </row>
    <row r="212" ht="14.25" hidden="1" customHeight="1" spans="1:9">
      <c r="A212" s="6" t="s">
        <v>1319</v>
      </c>
      <c r="B212" s="7" t="s">
        <v>78</v>
      </c>
      <c r="C212" s="7" t="s">
        <v>416</v>
      </c>
      <c r="D212" s="3">
        <v>128</v>
      </c>
      <c r="E212" t="str">
        <f>VLOOKUP(A212,HOP!A:L,12,0)</f>
        <v>128.00</v>
      </c>
      <c r="F212" t="str">
        <f>VLOOKUP(A212,HOP!A:C,3,0)</f>
        <v>2164640</v>
      </c>
      <c r="G212">
        <f t="shared" si="6"/>
        <v>0</v>
      </c>
      <c r="H212" t="str">
        <f t="shared" si="7"/>
        <v>，2164640</v>
      </c>
      <c r="I212" t="str">
        <f>VLOOKUP(A212,HOP!A:T,20,0)</f>
        <v>直连</v>
      </c>
    </row>
    <row r="213" ht="14.25" hidden="1" customHeight="1" spans="1:9">
      <c r="A213" s="6" t="s">
        <v>1324</v>
      </c>
      <c r="B213" s="7" t="s">
        <v>78</v>
      </c>
      <c r="C213" s="7" t="s">
        <v>416</v>
      </c>
      <c r="D213" s="3">
        <v>358</v>
      </c>
      <c r="E213" t="str">
        <f>VLOOKUP(A213,HOP!A:L,12,0)</f>
        <v>358.00</v>
      </c>
      <c r="F213" t="str">
        <f>VLOOKUP(A213,HOP!A:C,3,0)</f>
        <v>2164642</v>
      </c>
      <c r="G213">
        <f t="shared" si="6"/>
        <v>0</v>
      </c>
      <c r="H213" t="str">
        <f t="shared" si="7"/>
        <v>，2164642</v>
      </c>
      <c r="I213" t="str">
        <f>VLOOKUP(A213,HOP!A:T,20,0)</f>
        <v>直连</v>
      </c>
    </row>
    <row r="214" ht="14.25" hidden="1" customHeight="1" spans="1:9">
      <c r="A214" s="6" t="s">
        <v>1331</v>
      </c>
      <c r="B214" s="7" t="s">
        <v>78</v>
      </c>
      <c r="C214" s="7" t="s">
        <v>416</v>
      </c>
      <c r="D214" s="3">
        <v>155</v>
      </c>
      <c r="E214" t="str">
        <f>VLOOKUP(A214,HOP!A:L,12,0)</f>
        <v>155.00</v>
      </c>
      <c r="F214" t="str">
        <f>VLOOKUP(A214,HOP!A:C,3,0)</f>
        <v>2164219</v>
      </c>
      <c r="G214">
        <f t="shared" si="6"/>
        <v>0</v>
      </c>
      <c r="H214" t="str">
        <f t="shared" si="7"/>
        <v>，2164219</v>
      </c>
      <c r="I214" t="str">
        <f>VLOOKUP(A214,HOP!A:T,20,0)</f>
        <v>直连</v>
      </c>
    </row>
    <row r="215" ht="14.25" hidden="1" customHeight="1" spans="1:9">
      <c r="A215" s="6" t="s">
        <v>1333</v>
      </c>
      <c r="B215" s="7" t="s">
        <v>78</v>
      </c>
      <c r="C215" s="7" t="s">
        <v>416</v>
      </c>
      <c r="D215" s="3">
        <v>88</v>
      </c>
      <c r="E215" t="str">
        <f>VLOOKUP(A215,HOP!A:L,12,0)</f>
        <v>88.00</v>
      </c>
      <c r="F215" t="str">
        <f>VLOOKUP(A215,HOP!A:C,3,0)</f>
        <v>2164267</v>
      </c>
      <c r="G215">
        <f t="shared" si="6"/>
        <v>0</v>
      </c>
      <c r="H215" t="str">
        <f t="shared" si="7"/>
        <v>，2164267</v>
      </c>
      <c r="I215" t="str">
        <f>VLOOKUP(A215,HOP!A:T,20,0)</f>
        <v>直连</v>
      </c>
    </row>
    <row r="216" ht="14.25" hidden="1" customHeight="1" spans="1:9">
      <c r="A216" s="6" t="s">
        <v>1338</v>
      </c>
      <c r="B216" s="7" t="s">
        <v>78</v>
      </c>
      <c r="C216" s="7" t="s">
        <v>416</v>
      </c>
      <c r="D216" s="3">
        <v>108</v>
      </c>
      <c r="E216" t="str">
        <f>VLOOKUP(A216,HOP!A:L,12,0)</f>
        <v>108.00</v>
      </c>
      <c r="F216" t="str">
        <f>VLOOKUP(A216,HOP!A:C,3,0)</f>
        <v>2164896</v>
      </c>
      <c r="G216">
        <f t="shared" si="6"/>
        <v>0</v>
      </c>
      <c r="H216" t="str">
        <f t="shared" si="7"/>
        <v>，2164896</v>
      </c>
      <c r="I216" t="str">
        <f>VLOOKUP(A216,HOP!A:T,20,0)</f>
        <v>直连</v>
      </c>
    </row>
    <row r="217" ht="14.25" hidden="1" customHeight="1" spans="1:9">
      <c r="A217" s="6" t="s">
        <v>1343</v>
      </c>
      <c r="B217" s="7" t="s">
        <v>77</v>
      </c>
      <c r="C217" s="7" t="s">
        <v>416</v>
      </c>
      <c r="D217" s="3">
        <v>362</v>
      </c>
      <c r="E217" t="str">
        <f>VLOOKUP(A217,HOP!A:L,12,0)</f>
        <v>362.00</v>
      </c>
      <c r="F217" t="str">
        <f>VLOOKUP(A217,HOP!A:C,3,0)</f>
        <v>2154359</v>
      </c>
      <c r="G217">
        <f t="shared" si="6"/>
        <v>0</v>
      </c>
      <c r="H217" t="str">
        <f t="shared" si="7"/>
        <v>，2154359</v>
      </c>
      <c r="I217" t="str">
        <f>VLOOKUP(A217,HOP!A:T,20,0)</f>
        <v>直连</v>
      </c>
    </row>
    <row r="218" ht="14.25" hidden="1" customHeight="1" spans="1:9">
      <c r="A218" s="6" t="s">
        <v>1350</v>
      </c>
      <c r="B218" s="7" t="s">
        <v>117</v>
      </c>
      <c r="C218" s="7" t="s">
        <v>416</v>
      </c>
      <c r="D218" s="3">
        <v>1863</v>
      </c>
      <c r="E218" t="str">
        <f>VLOOKUP(A218,HOP!A:L,12,0)</f>
        <v>1863.00</v>
      </c>
      <c r="F218" t="str">
        <f>VLOOKUP(A218,HOP!A:C,3,0)</f>
        <v>2148387</v>
      </c>
      <c r="G218">
        <f t="shared" si="6"/>
        <v>0</v>
      </c>
      <c r="H218" t="str">
        <f t="shared" si="7"/>
        <v>，2148387</v>
      </c>
      <c r="I218" t="str">
        <f>VLOOKUP(A218,HOP!A:T,20,0)</f>
        <v>直连</v>
      </c>
    </row>
    <row r="219" ht="14.25" hidden="1" customHeight="1" spans="1:9">
      <c r="A219" s="6" t="s">
        <v>1358</v>
      </c>
      <c r="B219" s="7" t="s">
        <v>77</v>
      </c>
      <c r="C219" s="7" t="s">
        <v>416</v>
      </c>
      <c r="D219" s="3">
        <v>188</v>
      </c>
      <c r="E219" t="str">
        <f>VLOOKUP(A219,HOP!A:L,12,0)</f>
        <v>188.00</v>
      </c>
      <c r="F219" t="str">
        <f>VLOOKUP(A219,HOP!A:C,3,0)</f>
        <v>2162130</v>
      </c>
      <c r="G219">
        <f t="shared" si="6"/>
        <v>0</v>
      </c>
      <c r="H219" t="str">
        <f t="shared" si="7"/>
        <v>，2162130</v>
      </c>
      <c r="I219" t="str">
        <f>VLOOKUP(A219,HOP!A:T,20,0)</f>
        <v>直连</v>
      </c>
    </row>
    <row r="220" ht="14.25" hidden="1" customHeight="1" spans="1:9">
      <c r="A220" s="6" t="s">
        <v>1363</v>
      </c>
      <c r="B220" s="7" t="s">
        <v>117</v>
      </c>
      <c r="C220" s="7" t="s">
        <v>416</v>
      </c>
      <c r="D220" s="3">
        <v>576</v>
      </c>
      <c r="E220" t="str">
        <f>VLOOKUP(A220,HOP!A:L,12,0)</f>
        <v>576.00</v>
      </c>
      <c r="F220" t="str">
        <f>VLOOKUP(A220,HOP!A:C,3,0)</f>
        <v>2160873</v>
      </c>
      <c r="G220">
        <f t="shared" si="6"/>
        <v>0</v>
      </c>
      <c r="H220" t="str">
        <f t="shared" si="7"/>
        <v>，2160873</v>
      </c>
      <c r="I220" t="str">
        <f>VLOOKUP(A220,HOP!A:T,20,0)</f>
        <v>直连</v>
      </c>
    </row>
    <row r="221" ht="14.25" hidden="1" customHeight="1" spans="1:9">
      <c r="A221" s="6" t="s">
        <v>1371</v>
      </c>
      <c r="B221" s="7" t="s">
        <v>78</v>
      </c>
      <c r="C221" s="7" t="s">
        <v>416</v>
      </c>
      <c r="D221" s="3">
        <v>122</v>
      </c>
      <c r="E221" t="str">
        <f>VLOOKUP(A221,HOP!A:L,12,0)</f>
        <v>122.00</v>
      </c>
      <c r="F221" t="str">
        <f>VLOOKUP(A221,HOP!A:C,3,0)</f>
        <v>2164881</v>
      </c>
      <c r="G221">
        <f t="shared" si="6"/>
        <v>0</v>
      </c>
      <c r="H221" t="str">
        <f t="shared" si="7"/>
        <v>，2164881</v>
      </c>
      <c r="I221" t="str">
        <f>VLOOKUP(A221,HOP!A:T,20,0)</f>
        <v>直连</v>
      </c>
    </row>
    <row r="222" ht="14.25" hidden="1" customHeight="1" spans="1:9">
      <c r="A222" s="6" t="s">
        <v>1376</v>
      </c>
      <c r="B222" s="7" t="s">
        <v>78</v>
      </c>
      <c r="C222" s="7" t="s">
        <v>416</v>
      </c>
      <c r="D222" s="3">
        <v>131</v>
      </c>
      <c r="E222" t="str">
        <f>VLOOKUP(A222,HOP!A:L,12,0)</f>
        <v>131.00</v>
      </c>
      <c r="F222" t="str">
        <f>VLOOKUP(A222,HOP!A:C,3,0)</f>
        <v>2164667</v>
      </c>
      <c r="G222">
        <f t="shared" si="6"/>
        <v>0</v>
      </c>
      <c r="H222" t="str">
        <f t="shared" si="7"/>
        <v>，2164667</v>
      </c>
      <c r="I222" t="str">
        <f>VLOOKUP(A222,HOP!A:T,20,0)</f>
        <v>直连</v>
      </c>
    </row>
    <row r="223" ht="14.25" hidden="1" customHeight="1" spans="1:9">
      <c r="A223" s="6" t="s">
        <v>1381</v>
      </c>
      <c r="B223" s="7" t="s">
        <v>78</v>
      </c>
      <c r="C223" s="7" t="s">
        <v>416</v>
      </c>
      <c r="D223" s="3">
        <v>174</v>
      </c>
      <c r="E223" t="str">
        <f>VLOOKUP(A223,HOP!A:L,12,0)</f>
        <v>174.00</v>
      </c>
      <c r="F223" t="str">
        <f>VLOOKUP(A223,HOP!A:C,3,0)</f>
        <v>2164550</v>
      </c>
      <c r="G223">
        <f t="shared" si="6"/>
        <v>0</v>
      </c>
      <c r="H223" t="str">
        <f t="shared" si="7"/>
        <v>，2164550</v>
      </c>
      <c r="I223" t="str">
        <f>VLOOKUP(A223,HOP!A:T,20,0)</f>
        <v>直连</v>
      </c>
    </row>
    <row r="224" ht="14.25" hidden="1" customHeight="1" spans="1:9">
      <c r="A224" s="6" t="s">
        <v>1385</v>
      </c>
      <c r="B224" s="7" t="s">
        <v>78</v>
      </c>
      <c r="C224" s="7" t="s">
        <v>416</v>
      </c>
      <c r="D224" s="3">
        <v>64</v>
      </c>
      <c r="E224" t="str">
        <f>VLOOKUP(A224,HOP!A:L,12,0)</f>
        <v>64.00</v>
      </c>
      <c r="F224" t="str">
        <f>VLOOKUP(A224,HOP!A:C,3,0)</f>
        <v>2164556</v>
      </c>
      <c r="G224">
        <f t="shared" si="6"/>
        <v>0</v>
      </c>
      <c r="H224" t="str">
        <f t="shared" si="7"/>
        <v>，2164556</v>
      </c>
      <c r="I224" t="str">
        <f>VLOOKUP(A224,HOP!A:T,20,0)</f>
        <v>直连</v>
      </c>
    </row>
    <row r="225" ht="14.25" hidden="1" customHeight="1" spans="1:9">
      <c r="A225" s="6" t="s">
        <v>1390</v>
      </c>
      <c r="B225" s="7" t="s">
        <v>78</v>
      </c>
      <c r="C225" s="7" t="s">
        <v>416</v>
      </c>
      <c r="D225" s="3">
        <v>184</v>
      </c>
      <c r="E225" t="str">
        <f>VLOOKUP(A225,HOP!A:L,12,0)</f>
        <v>184.00</v>
      </c>
      <c r="F225" t="str">
        <f>VLOOKUP(A225,HOP!A:C,3,0)</f>
        <v>2164473</v>
      </c>
      <c r="G225">
        <f t="shared" si="6"/>
        <v>0</v>
      </c>
      <c r="H225" t="str">
        <f t="shared" si="7"/>
        <v>，2164473</v>
      </c>
      <c r="I225" t="str">
        <f>VLOOKUP(A225,HOP!A:T,20,0)</f>
        <v>直连</v>
      </c>
    </row>
    <row r="226" ht="14.25" hidden="1" customHeight="1" spans="1:9">
      <c r="A226" s="6" t="s">
        <v>1394</v>
      </c>
      <c r="B226" s="7" t="s">
        <v>78</v>
      </c>
      <c r="C226" s="7" t="s">
        <v>416</v>
      </c>
      <c r="D226" s="3">
        <v>70</v>
      </c>
      <c r="E226" t="str">
        <f>VLOOKUP(A226,HOP!A:L,12,0)</f>
        <v>70.00</v>
      </c>
      <c r="F226" t="str">
        <f>VLOOKUP(A226,HOP!A:C,3,0)</f>
        <v>2163919</v>
      </c>
      <c r="G226">
        <f t="shared" si="6"/>
        <v>0</v>
      </c>
      <c r="H226" t="str">
        <f t="shared" si="7"/>
        <v>，2163919</v>
      </c>
      <c r="I226" t="str">
        <f>VLOOKUP(A226,HOP!A:T,20,0)</f>
        <v>直连</v>
      </c>
    </row>
    <row r="227" ht="14.25" hidden="1" customHeight="1" spans="1:9">
      <c r="A227" s="6" t="s">
        <v>1398</v>
      </c>
      <c r="B227" s="7" t="s">
        <v>78</v>
      </c>
      <c r="C227" s="7" t="s">
        <v>416</v>
      </c>
      <c r="D227" s="3">
        <v>105</v>
      </c>
      <c r="E227" t="str">
        <f>VLOOKUP(A227,HOP!A:L,12,0)</f>
        <v>105.00</v>
      </c>
      <c r="F227" t="str">
        <f>VLOOKUP(A227,HOP!A:C,3,0)</f>
        <v>2164412</v>
      </c>
      <c r="G227">
        <f t="shared" si="6"/>
        <v>0</v>
      </c>
      <c r="H227" t="str">
        <f t="shared" si="7"/>
        <v>，2164412</v>
      </c>
      <c r="I227" t="str">
        <f>VLOOKUP(A227,HOP!A:T,20,0)</f>
        <v>直连</v>
      </c>
    </row>
    <row r="228" ht="14.25" hidden="1" customHeight="1" spans="1:9">
      <c r="A228" s="6" t="s">
        <v>1404</v>
      </c>
      <c r="B228" s="7" t="s">
        <v>78</v>
      </c>
      <c r="C228" s="7" t="s">
        <v>416</v>
      </c>
      <c r="D228" s="3">
        <v>95</v>
      </c>
      <c r="E228" t="str">
        <f>VLOOKUP(A228,HOP!A:L,12,0)</f>
        <v>95.00</v>
      </c>
      <c r="F228" t="str">
        <f>VLOOKUP(A228,HOP!A:C,3,0)</f>
        <v>2163940</v>
      </c>
      <c r="G228">
        <f t="shared" si="6"/>
        <v>0</v>
      </c>
      <c r="H228" t="str">
        <f t="shared" si="7"/>
        <v>，2163940</v>
      </c>
      <c r="I228" t="str">
        <f>VLOOKUP(A228,HOP!A:T,20,0)</f>
        <v>直连</v>
      </c>
    </row>
    <row r="229" ht="14.25" hidden="1" customHeight="1" spans="1:9">
      <c r="A229" s="6" t="s">
        <v>1409</v>
      </c>
      <c r="B229" s="7" t="s">
        <v>78</v>
      </c>
      <c r="C229" s="7" t="s">
        <v>416</v>
      </c>
      <c r="D229" s="3">
        <v>125</v>
      </c>
      <c r="E229" t="str">
        <f>VLOOKUP(A229,HOP!A:L,12,0)</f>
        <v>125.00</v>
      </c>
      <c r="F229" t="str">
        <f>VLOOKUP(A229,HOP!A:C,3,0)</f>
        <v>2164310</v>
      </c>
      <c r="G229">
        <f t="shared" si="6"/>
        <v>0</v>
      </c>
      <c r="H229" t="str">
        <f t="shared" si="7"/>
        <v>，2164310</v>
      </c>
      <c r="I229" t="str">
        <f>VLOOKUP(A229,HOP!A:T,20,0)</f>
        <v>直连</v>
      </c>
    </row>
    <row r="230" ht="14.25" hidden="1" customHeight="1" spans="1:9">
      <c r="A230" s="6" t="s">
        <v>1414</v>
      </c>
      <c r="B230" s="7" t="s">
        <v>78</v>
      </c>
      <c r="C230" s="7" t="s">
        <v>416</v>
      </c>
      <c r="D230" s="3">
        <v>104</v>
      </c>
      <c r="E230" t="str">
        <f>VLOOKUP(A230,HOP!A:L,12,0)</f>
        <v>104.00</v>
      </c>
      <c r="F230" t="str">
        <f>VLOOKUP(A230,HOP!A:C,3,0)</f>
        <v>2164017</v>
      </c>
      <c r="G230">
        <f t="shared" si="6"/>
        <v>0</v>
      </c>
      <c r="H230" t="str">
        <f t="shared" si="7"/>
        <v>，2164017</v>
      </c>
      <c r="I230" t="str">
        <f>VLOOKUP(A230,HOP!A:T,20,0)</f>
        <v>直连</v>
      </c>
    </row>
    <row r="231" ht="14.25" hidden="1" customHeight="1" spans="1:9">
      <c r="A231" s="6" t="s">
        <v>1418</v>
      </c>
      <c r="B231" s="7" t="s">
        <v>78</v>
      </c>
      <c r="C231" s="7" t="s">
        <v>416</v>
      </c>
      <c r="D231" s="3">
        <v>130</v>
      </c>
      <c r="E231" t="str">
        <f>VLOOKUP(A231,HOP!A:L,12,0)</f>
        <v>130.00</v>
      </c>
      <c r="F231" t="str">
        <f>VLOOKUP(A231,HOP!A:C,3,0)</f>
        <v>2164182</v>
      </c>
      <c r="G231">
        <f t="shared" si="6"/>
        <v>0</v>
      </c>
      <c r="H231" t="str">
        <f t="shared" si="7"/>
        <v>，2164182</v>
      </c>
      <c r="I231" t="str">
        <f>VLOOKUP(A231,HOP!A:T,20,0)</f>
        <v>直连</v>
      </c>
    </row>
    <row r="232" ht="14.25" hidden="1" customHeight="1" spans="1:9">
      <c r="A232" s="6" t="s">
        <v>1423</v>
      </c>
      <c r="B232" s="7" t="s">
        <v>78</v>
      </c>
      <c r="C232" s="7" t="s">
        <v>416</v>
      </c>
      <c r="D232" s="3">
        <v>259</v>
      </c>
      <c r="E232" t="str">
        <f>VLOOKUP(A232,HOP!A:L,12,0)</f>
        <v>259.00</v>
      </c>
      <c r="F232" t="str">
        <f>VLOOKUP(A232,HOP!A:C,3,0)</f>
        <v>2151811</v>
      </c>
      <c r="G232">
        <f t="shared" si="6"/>
        <v>0</v>
      </c>
      <c r="H232" t="str">
        <f t="shared" si="7"/>
        <v>，2151811</v>
      </c>
      <c r="I232" t="str">
        <f>VLOOKUP(A232,HOP!A:T,20,0)</f>
        <v>直连</v>
      </c>
    </row>
    <row r="233" ht="14.25" hidden="1" customHeight="1" spans="1:9">
      <c r="A233" s="6" t="s">
        <v>1428</v>
      </c>
      <c r="B233" s="7" t="s">
        <v>78</v>
      </c>
      <c r="C233" s="7" t="s">
        <v>416</v>
      </c>
      <c r="D233" s="3">
        <v>289</v>
      </c>
      <c r="E233" t="str">
        <f>VLOOKUP(A233,HOP!A:L,12,0)</f>
        <v>289.00</v>
      </c>
      <c r="F233" t="str">
        <f>VLOOKUP(A233,HOP!A:C,3,0)</f>
        <v>2163225</v>
      </c>
      <c r="G233">
        <f t="shared" si="6"/>
        <v>0</v>
      </c>
      <c r="H233" t="str">
        <f t="shared" si="7"/>
        <v>，2163225</v>
      </c>
      <c r="I233" t="str">
        <f>VLOOKUP(A233,HOP!A:T,20,0)</f>
        <v>直连</v>
      </c>
    </row>
    <row r="234" ht="14.25" hidden="1" customHeight="1" spans="1:9">
      <c r="A234" s="6" t="s">
        <v>1430</v>
      </c>
      <c r="B234" s="7" t="s">
        <v>77</v>
      </c>
      <c r="C234" s="7" t="s">
        <v>416</v>
      </c>
      <c r="D234" s="3">
        <v>3212</v>
      </c>
      <c r="E234" t="str">
        <f>VLOOKUP(A234,HOP!A:L,12,0)</f>
        <v>3212.00</v>
      </c>
      <c r="F234" t="str">
        <f>VLOOKUP(A234,HOP!A:C,3,0)</f>
        <v>2161045</v>
      </c>
      <c r="G234">
        <f t="shared" si="6"/>
        <v>0</v>
      </c>
      <c r="H234" t="str">
        <f t="shared" si="7"/>
        <v>，2161045</v>
      </c>
      <c r="I234" t="str">
        <f>VLOOKUP(A234,HOP!A:T,20,0)</f>
        <v>直连</v>
      </c>
    </row>
    <row r="235" ht="14.25" hidden="1" customHeight="1" spans="1:9">
      <c r="A235" s="6" t="s">
        <v>1438</v>
      </c>
      <c r="B235" s="7" t="s">
        <v>78</v>
      </c>
      <c r="C235" s="7" t="s">
        <v>416</v>
      </c>
      <c r="D235" s="3">
        <v>128</v>
      </c>
      <c r="E235" t="str">
        <f>VLOOKUP(A235,HOP!A:L,12,0)</f>
        <v>128.00</v>
      </c>
      <c r="F235" t="str">
        <f>VLOOKUP(A235,HOP!A:C,3,0)</f>
        <v>2163859</v>
      </c>
      <c r="G235">
        <f t="shared" si="6"/>
        <v>0</v>
      </c>
      <c r="H235" t="str">
        <f t="shared" si="7"/>
        <v>，2163859</v>
      </c>
      <c r="I235" t="str">
        <f>VLOOKUP(A235,HOP!A:T,20,0)</f>
        <v>直连</v>
      </c>
    </row>
    <row r="236" ht="14.25" hidden="1" customHeight="1" spans="1:9">
      <c r="A236" s="6" t="s">
        <v>1443</v>
      </c>
      <c r="B236" s="7" t="s">
        <v>78</v>
      </c>
      <c r="C236" s="7" t="s">
        <v>416</v>
      </c>
      <c r="D236" s="3">
        <v>400</v>
      </c>
      <c r="E236" t="str">
        <f>VLOOKUP(A236,HOP!A:L,12,0)</f>
        <v>400.00</v>
      </c>
      <c r="F236" t="str">
        <f>VLOOKUP(A236,HOP!A:C,3,0)</f>
        <v>2164459</v>
      </c>
      <c r="G236">
        <f t="shared" si="6"/>
        <v>0</v>
      </c>
      <c r="H236" t="str">
        <f t="shared" si="7"/>
        <v>，2164459</v>
      </c>
      <c r="I236" t="str">
        <f>VLOOKUP(A236,HOP!A:T,20,0)</f>
        <v>直连</v>
      </c>
    </row>
    <row r="237" ht="14.25" hidden="1" customHeight="1" spans="1:9">
      <c r="A237" s="6" t="s">
        <v>1451</v>
      </c>
      <c r="B237" s="7" t="s">
        <v>78</v>
      </c>
      <c r="C237" s="7" t="s">
        <v>416</v>
      </c>
      <c r="D237" s="3">
        <v>126</v>
      </c>
      <c r="E237" t="str">
        <f>VLOOKUP(A237,HOP!A:L,12,0)</f>
        <v>126.00</v>
      </c>
      <c r="F237" t="str">
        <f>VLOOKUP(A237,HOP!A:C,3,0)</f>
        <v>2164779</v>
      </c>
      <c r="G237">
        <f t="shared" si="6"/>
        <v>0</v>
      </c>
      <c r="H237" t="str">
        <f t="shared" si="7"/>
        <v>，2164779</v>
      </c>
      <c r="I237" t="str">
        <f>VLOOKUP(A237,HOP!A:T,20,0)</f>
        <v>直连</v>
      </c>
    </row>
    <row r="238" ht="14.25" hidden="1" customHeight="1" spans="1:9">
      <c r="A238" s="6" t="s">
        <v>1457</v>
      </c>
      <c r="B238" s="7" t="s">
        <v>78</v>
      </c>
      <c r="C238" s="7" t="s">
        <v>416</v>
      </c>
      <c r="D238" s="3">
        <v>123</v>
      </c>
      <c r="E238" t="str">
        <f>VLOOKUP(A238,HOP!A:L,12,0)</f>
        <v>123.00</v>
      </c>
      <c r="F238" t="str">
        <f>VLOOKUP(A238,HOP!A:C,3,0)</f>
        <v>2164879</v>
      </c>
      <c r="G238">
        <f t="shared" si="6"/>
        <v>0</v>
      </c>
      <c r="H238" t="str">
        <f t="shared" si="7"/>
        <v>，2164879</v>
      </c>
      <c r="I238" t="str">
        <f>VLOOKUP(A238,HOP!A:T,20,0)</f>
        <v>直连</v>
      </c>
    </row>
    <row r="239" ht="14.25" hidden="1" customHeight="1" spans="1:9">
      <c r="A239" s="6" t="s">
        <v>1462</v>
      </c>
      <c r="B239" s="7" t="s">
        <v>78</v>
      </c>
      <c r="C239" s="7" t="s">
        <v>416</v>
      </c>
      <c r="D239" s="3">
        <v>183</v>
      </c>
      <c r="E239" t="str">
        <f>VLOOKUP(A239,HOP!A:L,12,0)</f>
        <v>183.00</v>
      </c>
      <c r="F239" t="str">
        <f>VLOOKUP(A239,HOP!A:C,3,0)</f>
        <v>2165005</v>
      </c>
      <c r="G239">
        <f t="shared" si="6"/>
        <v>0</v>
      </c>
      <c r="H239" t="str">
        <f t="shared" si="7"/>
        <v>，2165005</v>
      </c>
      <c r="I239" t="str">
        <f>VLOOKUP(A239,HOP!A:T,20,0)</f>
        <v>直连</v>
      </c>
    </row>
    <row r="240" ht="14.25" hidden="1" customHeight="1" spans="1:9">
      <c r="A240" s="6" t="s">
        <v>1467</v>
      </c>
      <c r="B240" s="7" t="s">
        <v>78</v>
      </c>
      <c r="C240" s="7" t="s">
        <v>416</v>
      </c>
      <c r="D240" s="3">
        <v>213</v>
      </c>
      <c r="E240" t="str">
        <f>VLOOKUP(A240,HOP!A:L,12,0)</f>
        <v>213.00</v>
      </c>
      <c r="F240" t="str">
        <f>VLOOKUP(A240,HOP!A:C,3,0)</f>
        <v>2164566</v>
      </c>
      <c r="G240">
        <f t="shared" si="6"/>
        <v>0</v>
      </c>
      <c r="H240" t="str">
        <f t="shared" si="7"/>
        <v>，2164566</v>
      </c>
      <c r="I240" t="str">
        <f>VLOOKUP(A240,HOP!A:T,20,0)</f>
        <v>直连</v>
      </c>
    </row>
    <row r="241" ht="14.25" hidden="1" customHeight="1" spans="1:9">
      <c r="A241" s="6" t="s">
        <v>1473</v>
      </c>
      <c r="B241" s="7" t="s">
        <v>78</v>
      </c>
      <c r="C241" s="7" t="s">
        <v>416</v>
      </c>
      <c r="D241" s="3">
        <v>113</v>
      </c>
      <c r="E241" t="str">
        <f>VLOOKUP(A241,HOP!A:L,12,0)</f>
        <v>113.00</v>
      </c>
      <c r="F241" t="str">
        <f>VLOOKUP(A241,HOP!A:C,3,0)</f>
        <v>2163788</v>
      </c>
      <c r="G241">
        <f t="shared" si="6"/>
        <v>0</v>
      </c>
      <c r="H241" t="str">
        <f t="shared" si="7"/>
        <v>，2163788</v>
      </c>
      <c r="I241" t="str">
        <f>VLOOKUP(A241,HOP!A:T,20,0)</f>
        <v>直连</v>
      </c>
    </row>
    <row r="242" ht="14.25" hidden="1" customHeight="1" spans="1:9">
      <c r="A242" s="6" t="s">
        <v>1477</v>
      </c>
      <c r="B242" s="7" t="s">
        <v>78</v>
      </c>
      <c r="C242" s="7" t="s">
        <v>416</v>
      </c>
      <c r="D242" s="3">
        <v>81</v>
      </c>
      <c r="E242" t="str">
        <f>VLOOKUP(A242,HOP!A:L,12,0)</f>
        <v>81.00</v>
      </c>
      <c r="F242" t="str">
        <f>VLOOKUP(A242,HOP!A:C,3,0)</f>
        <v>2162275</v>
      </c>
      <c r="G242">
        <f t="shared" si="6"/>
        <v>0</v>
      </c>
      <c r="H242" t="str">
        <f t="shared" si="7"/>
        <v>，2162275</v>
      </c>
      <c r="I242" t="str">
        <f>VLOOKUP(A242,HOP!A:T,20,0)</f>
        <v>直连</v>
      </c>
    </row>
    <row r="243" ht="14.25" hidden="1" customHeight="1" spans="1:9">
      <c r="A243" s="6" t="s">
        <v>1482</v>
      </c>
      <c r="B243" s="7" t="s">
        <v>78</v>
      </c>
      <c r="C243" s="7" t="s">
        <v>416</v>
      </c>
      <c r="D243" s="3">
        <v>148</v>
      </c>
      <c r="E243" t="str">
        <f>VLOOKUP(A243,HOP!A:L,12,0)</f>
        <v>148.00</v>
      </c>
      <c r="F243" t="str">
        <f>VLOOKUP(A243,HOP!A:C,3,0)</f>
        <v>2146907</v>
      </c>
      <c r="G243">
        <f t="shared" si="6"/>
        <v>0</v>
      </c>
      <c r="H243" t="str">
        <f t="shared" si="7"/>
        <v>，2146907</v>
      </c>
      <c r="I243" t="str">
        <f>VLOOKUP(A243,HOP!A:T,20,0)</f>
        <v>直连</v>
      </c>
    </row>
    <row r="244" ht="14.25" hidden="1" customHeight="1" spans="1:9">
      <c r="A244" s="6" t="s">
        <v>1486</v>
      </c>
      <c r="B244" s="7" t="s">
        <v>78</v>
      </c>
      <c r="C244" s="7" t="s">
        <v>416</v>
      </c>
      <c r="D244" s="3">
        <v>131</v>
      </c>
      <c r="E244" t="str">
        <f>VLOOKUP(A244,HOP!A:L,12,0)</f>
        <v>131.00</v>
      </c>
      <c r="F244" t="str">
        <f>VLOOKUP(A244,HOP!A:C,3,0)</f>
        <v>2164596</v>
      </c>
      <c r="G244">
        <f t="shared" si="6"/>
        <v>0</v>
      </c>
      <c r="H244" t="str">
        <f t="shared" si="7"/>
        <v>，2164596</v>
      </c>
      <c r="I244" t="str">
        <f>VLOOKUP(A244,HOP!A:T,20,0)</f>
        <v>直连</v>
      </c>
    </row>
    <row r="245" ht="14.25" hidden="1" customHeight="1" spans="1:9">
      <c r="A245" s="6" t="s">
        <v>1490</v>
      </c>
      <c r="B245" s="7" t="s">
        <v>78</v>
      </c>
      <c r="C245" s="7" t="s">
        <v>416</v>
      </c>
      <c r="D245" s="3">
        <v>166</v>
      </c>
      <c r="E245" t="str">
        <f>VLOOKUP(A245,HOP!A:L,12,0)</f>
        <v>166.00</v>
      </c>
      <c r="F245" t="str">
        <f>VLOOKUP(A245,HOP!A:C,3,0)</f>
        <v>2164289</v>
      </c>
      <c r="G245">
        <f t="shared" si="6"/>
        <v>0</v>
      </c>
      <c r="H245" t="str">
        <f t="shared" si="7"/>
        <v>，2164289</v>
      </c>
      <c r="I245" t="str">
        <f>VLOOKUP(A245,HOP!A:T,20,0)</f>
        <v>直连</v>
      </c>
    </row>
    <row r="246" ht="14.25" hidden="1" customHeight="1" spans="1:9">
      <c r="A246" s="6" t="s">
        <v>1496</v>
      </c>
      <c r="B246" s="7" t="s">
        <v>78</v>
      </c>
      <c r="C246" s="7" t="s">
        <v>416</v>
      </c>
      <c r="D246" s="3">
        <v>245</v>
      </c>
      <c r="E246" t="str">
        <f>VLOOKUP(A246,HOP!A:L,12,0)</f>
        <v>245.00</v>
      </c>
      <c r="F246" t="str">
        <f>VLOOKUP(A246,HOP!A:C,3,0)</f>
        <v>2164195</v>
      </c>
      <c r="G246">
        <f t="shared" si="6"/>
        <v>0</v>
      </c>
      <c r="H246" t="str">
        <f t="shared" si="7"/>
        <v>，2164195</v>
      </c>
      <c r="I246" t="str">
        <f>VLOOKUP(A246,HOP!A:T,20,0)</f>
        <v>直连</v>
      </c>
    </row>
    <row r="247" ht="14.25" hidden="1" customHeight="1" spans="1:9">
      <c r="A247" s="6" t="s">
        <v>1500</v>
      </c>
      <c r="B247" s="7" t="s">
        <v>78</v>
      </c>
      <c r="C247" s="7" t="s">
        <v>416</v>
      </c>
      <c r="D247" s="3">
        <v>444</v>
      </c>
      <c r="E247" t="str">
        <f>VLOOKUP(A247,HOP!A:L,12,0)</f>
        <v>444.00</v>
      </c>
      <c r="F247" t="str">
        <f>VLOOKUP(A247,HOP!A:C,3,0)</f>
        <v>2164288</v>
      </c>
      <c r="G247">
        <f t="shared" si="6"/>
        <v>0</v>
      </c>
      <c r="H247" t="str">
        <f t="shared" si="7"/>
        <v>，2164288</v>
      </c>
      <c r="I247" t="str">
        <f>VLOOKUP(A247,HOP!A:T,20,0)</f>
        <v>直连</v>
      </c>
    </row>
    <row r="248" ht="14.25" hidden="1" customHeight="1" spans="1:9">
      <c r="A248" s="6" t="s">
        <v>1507</v>
      </c>
      <c r="B248" s="7" t="s">
        <v>78</v>
      </c>
      <c r="C248" s="7" t="s">
        <v>416</v>
      </c>
      <c r="D248" s="3">
        <v>108</v>
      </c>
      <c r="E248" t="str">
        <f>VLOOKUP(A248,HOP!A:L,12,0)</f>
        <v>108.00</v>
      </c>
      <c r="F248" t="str">
        <f>VLOOKUP(A248,HOP!A:C,3,0)</f>
        <v>2164150</v>
      </c>
      <c r="G248">
        <f t="shared" si="6"/>
        <v>0</v>
      </c>
      <c r="H248" t="str">
        <f t="shared" si="7"/>
        <v>，2164150</v>
      </c>
      <c r="I248" t="str">
        <f>VLOOKUP(A248,HOP!A:T,20,0)</f>
        <v>直连</v>
      </c>
    </row>
    <row r="249" ht="14.25" hidden="1" customHeight="1" spans="1:9">
      <c r="A249" s="6" t="s">
        <v>1509</v>
      </c>
      <c r="B249" s="7" t="s">
        <v>78</v>
      </c>
      <c r="C249" s="7" t="s">
        <v>416</v>
      </c>
      <c r="D249" s="3">
        <v>74</v>
      </c>
      <c r="E249" t="str">
        <f>VLOOKUP(A249,HOP!A:L,12,0)</f>
        <v>74.00</v>
      </c>
      <c r="F249" t="str">
        <f>VLOOKUP(A249,HOP!A:C,3,0)</f>
        <v>2164811</v>
      </c>
      <c r="G249">
        <f t="shared" si="6"/>
        <v>0</v>
      </c>
      <c r="H249" t="str">
        <f t="shared" si="7"/>
        <v>，2164811</v>
      </c>
      <c r="I249" t="str">
        <f>VLOOKUP(A249,HOP!A:T,20,0)</f>
        <v>直连</v>
      </c>
    </row>
    <row r="250" ht="14.25" hidden="1" customHeight="1" spans="1:9">
      <c r="A250" s="6" t="s">
        <v>1514</v>
      </c>
      <c r="B250" s="7" t="s">
        <v>78</v>
      </c>
      <c r="C250" s="7" t="s">
        <v>416</v>
      </c>
      <c r="D250" s="3">
        <v>215</v>
      </c>
      <c r="E250" t="str">
        <f>VLOOKUP(A250,HOP!A:L,12,0)</f>
        <v>215.00</v>
      </c>
      <c r="F250" t="str">
        <f>VLOOKUP(A250,HOP!A:C,3,0)</f>
        <v>2161179</v>
      </c>
      <c r="G250">
        <f t="shared" si="6"/>
        <v>0</v>
      </c>
      <c r="H250" t="str">
        <f t="shared" si="7"/>
        <v>，2161179</v>
      </c>
      <c r="I250" t="str">
        <f>VLOOKUP(A250,HOP!A:T,20,0)</f>
        <v>直连</v>
      </c>
    </row>
    <row r="251" ht="14.25" hidden="1" customHeight="1" spans="1:9">
      <c r="A251" s="6" t="s">
        <v>1520</v>
      </c>
      <c r="B251" s="7" t="s">
        <v>77</v>
      </c>
      <c r="C251" s="7" t="s">
        <v>416</v>
      </c>
      <c r="D251" s="3">
        <v>274</v>
      </c>
      <c r="E251" t="str">
        <f>VLOOKUP(A251,HOP!A:L,12,0)</f>
        <v>274.00</v>
      </c>
      <c r="F251" t="str">
        <f>VLOOKUP(A251,HOP!A:C,3,0)</f>
        <v>2157337</v>
      </c>
      <c r="G251">
        <f t="shared" si="6"/>
        <v>0</v>
      </c>
      <c r="H251" t="str">
        <f t="shared" si="7"/>
        <v>，2157337</v>
      </c>
      <c r="I251" t="str">
        <f>VLOOKUP(A251,HOP!A:T,20,0)</f>
        <v>直连</v>
      </c>
    </row>
    <row r="252" ht="14.25" hidden="1" customHeight="1" spans="1:9">
      <c r="A252" s="6" t="s">
        <v>1524</v>
      </c>
      <c r="B252" s="7" t="s">
        <v>77</v>
      </c>
      <c r="C252" s="7" t="s">
        <v>416</v>
      </c>
      <c r="D252" s="3">
        <v>374</v>
      </c>
      <c r="E252" t="str">
        <f>VLOOKUP(A252,HOP!A:L,12,0)</f>
        <v>374.00</v>
      </c>
      <c r="F252" t="str">
        <f>VLOOKUP(A252,HOP!A:C,3,0)</f>
        <v>2159714</v>
      </c>
      <c r="G252">
        <f t="shared" si="6"/>
        <v>0</v>
      </c>
      <c r="H252" t="str">
        <f t="shared" si="7"/>
        <v>，2159714</v>
      </c>
      <c r="I252" t="str">
        <f>VLOOKUP(A252,HOP!A:T,20,0)</f>
        <v>直连</v>
      </c>
    </row>
    <row r="253" ht="14.25" hidden="1" customHeight="1" spans="1:9">
      <c r="A253" s="6" t="s">
        <v>1530</v>
      </c>
      <c r="B253" s="7" t="s">
        <v>78</v>
      </c>
      <c r="C253" s="7" t="s">
        <v>416</v>
      </c>
      <c r="D253" s="3">
        <v>97</v>
      </c>
      <c r="E253" t="str">
        <f>VLOOKUP(A253,HOP!A:L,12,0)</f>
        <v>97.00</v>
      </c>
      <c r="F253" t="str">
        <f>VLOOKUP(A253,HOP!A:C,3,0)</f>
        <v>2164604</v>
      </c>
      <c r="G253">
        <f t="shared" si="6"/>
        <v>0</v>
      </c>
      <c r="H253" t="str">
        <f t="shared" si="7"/>
        <v>，2164604</v>
      </c>
      <c r="I253" t="str">
        <f>VLOOKUP(A253,HOP!A:T,20,0)</f>
        <v>直连</v>
      </c>
    </row>
    <row r="254" ht="14.25" hidden="1" customHeight="1" spans="1:9">
      <c r="A254" s="6" t="s">
        <v>1534</v>
      </c>
      <c r="B254" s="7" t="s">
        <v>78</v>
      </c>
      <c r="C254" s="7" t="s">
        <v>416</v>
      </c>
      <c r="D254" s="3">
        <v>62</v>
      </c>
      <c r="E254" t="str">
        <f>VLOOKUP(A254,HOP!A:L,12,0)</f>
        <v>62.00</v>
      </c>
      <c r="F254" t="str">
        <f>VLOOKUP(A254,HOP!A:C,3,0)</f>
        <v>2163846</v>
      </c>
      <c r="G254">
        <f t="shared" si="6"/>
        <v>0</v>
      </c>
      <c r="H254" t="str">
        <f t="shared" si="7"/>
        <v>，2163846</v>
      </c>
      <c r="I254" t="str">
        <f>VLOOKUP(A254,HOP!A:T,20,0)</f>
        <v>直连</v>
      </c>
    </row>
    <row r="255" ht="14.25" hidden="1" customHeight="1" spans="1:9">
      <c r="A255" s="6" t="s">
        <v>1536</v>
      </c>
      <c r="B255" s="7" t="s">
        <v>78</v>
      </c>
      <c r="C255" s="7" t="s">
        <v>416</v>
      </c>
      <c r="D255" s="3">
        <v>132</v>
      </c>
      <c r="E255" t="str">
        <f>VLOOKUP(A255,HOP!A:L,12,0)</f>
        <v>132.00</v>
      </c>
      <c r="F255" t="str">
        <f>VLOOKUP(A255,HOP!A:C,3,0)</f>
        <v>2164450</v>
      </c>
      <c r="G255">
        <f t="shared" si="6"/>
        <v>0</v>
      </c>
      <c r="H255" t="str">
        <f t="shared" si="7"/>
        <v>，2164450</v>
      </c>
      <c r="I255" t="str">
        <f>VLOOKUP(A255,HOP!A:T,20,0)</f>
        <v>直连</v>
      </c>
    </row>
    <row r="256" ht="14.25" hidden="1" customHeight="1" spans="1:9">
      <c r="A256" s="6" t="s">
        <v>1541</v>
      </c>
      <c r="B256" s="7" t="s">
        <v>78</v>
      </c>
      <c r="C256" s="7" t="s">
        <v>416</v>
      </c>
      <c r="D256" s="3">
        <v>70</v>
      </c>
      <c r="E256" t="str">
        <f>VLOOKUP(A256,HOP!A:L,12,0)</f>
        <v>70.00</v>
      </c>
      <c r="F256" t="str">
        <f>VLOOKUP(A256,HOP!A:C,3,0)</f>
        <v>2164350</v>
      </c>
      <c r="G256">
        <f t="shared" si="6"/>
        <v>0</v>
      </c>
      <c r="H256" t="str">
        <f t="shared" si="7"/>
        <v>，2164350</v>
      </c>
      <c r="I256" t="str">
        <f>VLOOKUP(A256,HOP!A:T,20,0)</f>
        <v>直连</v>
      </c>
    </row>
    <row r="257" ht="14.25" hidden="1" customHeight="1" spans="1:9">
      <c r="A257" s="6" t="s">
        <v>1546</v>
      </c>
      <c r="B257" s="7" t="s">
        <v>78</v>
      </c>
      <c r="C257" s="7" t="s">
        <v>416</v>
      </c>
      <c r="D257" s="3">
        <v>113</v>
      </c>
      <c r="E257" t="str">
        <f>VLOOKUP(A257,HOP!A:L,12,0)</f>
        <v>113.00</v>
      </c>
      <c r="F257" t="str">
        <f>VLOOKUP(A257,HOP!A:C,3,0)</f>
        <v>2164061</v>
      </c>
      <c r="G257">
        <f t="shared" si="6"/>
        <v>0</v>
      </c>
      <c r="H257" t="str">
        <f t="shared" si="7"/>
        <v>，2164061</v>
      </c>
      <c r="I257" t="str">
        <f>VLOOKUP(A257,HOP!A:T,20,0)</f>
        <v>直连</v>
      </c>
    </row>
    <row r="258" ht="14.25" hidden="1" customHeight="1" spans="1:9">
      <c r="A258" s="6" t="s">
        <v>1549</v>
      </c>
      <c r="B258" s="7" t="s">
        <v>78</v>
      </c>
      <c r="C258" s="7" t="s">
        <v>416</v>
      </c>
      <c r="D258" s="3">
        <v>163</v>
      </c>
      <c r="E258" t="str">
        <f>VLOOKUP(A258,HOP!A:L,12,0)</f>
        <v>163.00</v>
      </c>
      <c r="F258" t="str">
        <f>VLOOKUP(A258,HOP!A:C,3,0)</f>
        <v>2164297</v>
      </c>
      <c r="G258">
        <f t="shared" si="6"/>
        <v>0</v>
      </c>
      <c r="H258" t="str">
        <f t="shared" si="7"/>
        <v>，2164297</v>
      </c>
      <c r="I258" t="str">
        <f>VLOOKUP(A258,HOP!A:T,20,0)</f>
        <v>直连</v>
      </c>
    </row>
    <row r="259" ht="14.25" hidden="1" customHeight="1" spans="1:9">
      <c r="A259" s="6" t="s">
        <v>1552</v>
      </c>
      <c r="B259" s="7" t="s">
        <v>78</v>
      </c>
      <c r="C259" s="7" t="s">
        <v>416</v>
      </c>
      <c r="D259" s="3">
        <v>132</v>
      </c>
      <c r="E259" t="str">
        <f>VLOOKUP(A259,HOP!A:L,12,0)</f>
        <v>132.00</v>
      </c>
      <c r="F259" t="str">
        <f>VLOOKUP(A259,HOP!A:C,3,0)</f>
        <v>2164998</v>
      </c>
      <c r="G259">
        <f t="shared" ref="G259:G296" si="8">D259-E259</f>
        <v>0</v>
      </c>
      <c r="H259" t="str">
        <f t="shared" ref="H259:H296" si="9">$H$1&amp;F259</f>
        <v>，2164998</v>
      </c>
      <c r="I259" t="str">
        <f>VLOOKUP(A259,HOP!A:T,20,0)</f>
        <v>直连</v>
      </c>
    </row>
    <row r="260" ht="14.25" hidden="1" customHeight="1" spans="1:9">
      <c r="A260" s="6" t="s">
        <v>1556</v>
      </c>
      <c r="B260" s="7" t="s">
        <v>77</v>
      </c>
      <c r="C260" s="7" t="s">
        <v>416</v>
      </c>
      <c r="D260" s="3">
        <v>930</v>
      </c>
      <c r="E260" t="str">
        <f>VLOOKUP(A260,HOP!A:L,12,0)</f>
        <v>930.00</v>
      </c>
      <c r="F260" t="str">
        <f>VLOOKUP(A260,HOP!A:C,3,0)</f>
        <v>2152934</v>
      </c>
      <c r="G260">
        <f t="shared" si="8"/>
        <v>0</v>
      </c>
      <c r="H260" t="str">
        <f t="shared" si="9"/>
        <v>，2152934</v>
      </c>
      <c r="I260" t="str">
        <f>VLOOKUP(A260,HOP!A:T,20,0)</f>
        <v>直连</v>
      </c>
    </row>
    <row r="261" ht="14.25" hidden="1" customHeight="1" spans="1:9">
      <c r="A261" s="6" t="s">
        <v>1562</v>
      </c>
      <c r="B261" s="7" t="s">
        <v>78</v>
      </c>
      <c r="C261" s="7" t="s">
        <v>416</v>
      </c>
      <c r="D261" s="3">
        <v>125</v>
      </c>
      <c r="E261" t="str">
        <f>VLOOKUP(A261,HOP!A:L,12,0)</f>
        <v>125.00</v>
      </c>
      <c r="F261" t="str">
        <f>VLOOKUP(A261,HOP!A:C,3,0)</f>
        <v>2163968</v>
      </c>
      <c r="G261">
        <f t="shared" si="8"/>
        <v>0</v>
      </c>
      <c r="H261" t="str">
        <f t="shared" si="9"/>
        <v>，2163968</v>
      </c>
      <c r="I261" t="str">
        <f>VLOOKUP(A261,HOP!A:T,20,0)</f>
        <v>直连</v>
      </c>
    </row>
    <row r="262" ht="14.25" hidden="1" customHeight="1" spans="1:9">
      <c r="A262" s="6" t="s">
        <v>1566</v>
      </c>
      <c r="B262" s="7" t="s">
        <v>78</v>
      </c>
      <c r="C262" s="7" t="s">
        <v>416</v>
      </c>
      <c r="D262" s="3">
        <v>122</v>
      </c>
      <c r="E262" t="str">
        <f>VLOOKUP(A262,HOP!A:L,12,0)</f>
        <v>122.00</v>
      </c>
      <c r="F262" t="str">
        <f>VLOOKUP(A262,HOP!A:C,3,0)</f>
        <v>2163831</v>
      </c>
      <c r="G262">
        <f t="shared" si="8"/>
        <v>0</v>
      </c>
      <c r="H262" t="str">
        <f t="shared" si="9"/>
        <v>，2163831</v>
      </c>
      <c r="I262" t="str">
        <f>VLOOKUP(A262,HOP!A:T,20,0)</f>
        <v>直连</v>
      </c>
    </row>
    <row r="263" ht="14.25" hidden="1" customHeight="1" spans="1:9">
      <c r="A263" s="6" t="s">
        <v>1570</v>
      </c>
      <c r="B263" s="7" t="s">
        <v>78</v>
      </c>
      <c r="C263" s="7" t="s">
        <v>416</v>
      </c>
      <c r="D263" s="3">
        <v>144</v>
      </c>
      <c r="E263" t="str">
        <f>VLOOKUP(A263,HOP!A:L,12,0)</f>
        <v>144.00</v>
      </c>
      <c r="F263" t="str">
        <f>VLOOKUP(A263,HOP!A:C,3,0)</f>
        <v>2163943</v>
      </c>
      <c r="G263">
        <f t="shared" si="8"/>
        <v>0</v>
      </c>
      <c r="H263" t="str">
        <f t="shared" si="9"/>
        <v>，2163943</v>
      </c>
      <c r="I263" t="str">
        <f>VLOOKUP(A263,HOP!A:T,20,0)</f>
        <v>直连</v>
      </c>
    </row>
    <row r="264" ht="14.25" hidden="1" customHeight="1" spans="1:9">
      <c r="A264" s="6" t="s">
        <v>1574</v>
      </c>
      <c r="B264" s="7" t="s">
        <v>78</v>
      </c>
      <c r="C264" s="7" t="s">
        <v>416</v>
      </c>
      <c r="D264" s="3">
        <v>113</v>
      </c>
      <c r="E264" t="str">
        <f>VLOOKUP(A264,HOP!A:L,12,0)</f>
        <v>113.00</v>
      </c>
      <c r="F264" t="str">
        <f>VLOOKUP(A264,HOP!A:C,3,0)</f>
        <v>2164423</v>
      </c>
      <c r="G264">
        <f t="shared" si="8"/>
        <v>0</v>
      </c>
      <c r="H264" t="str">
        <f t="shared" si="9"/>
        <v>，2164423</v>
      </c>
      <c r="I264" t="str">
        <f>VLOOKUP(A264,HOP!A:T,20,0)</f>
        <v>直连</v>
      </c>
    </row>
    <row r="265" ht="14.25" hidden="1" customHeight="1" spans="1:9">
      <c r="A265" s="6" t="s">
        <v>1578</v>
      </c>
      <c r="B265" s="7" t="s">
        <v>78</v>
      </c>
      <c r="C265" s="7" t="s">
        <v>416</v>
      </c>
      <c r="D265" s="3">
        <v>96</v>
      </c>
      <c r="E265" t="str">
        <f>VLOOKUP(A265,HOP!A:L,12,0)</f>
        <v>96.00</v>
      </c>
      <c r="F265" t="str">
        <f>VLOOKUP(A265,HOP!A:C,3,0)</f>
        <v>2164274</v>
      </c>
      <c r="G265">
        <f t="shared" si="8"/>
        <v>0</v>
      </c>
      <c r="H265" t="str">
        <f t="shared" si="9"/>
        <v>，2164274</v>
      </c>
      <c r="I265" t="str">
        <f>VLOOKUP(A265,HOP!A:T,20,0)</f>
        <v>直连</v>
      </c>
    </row>
    <row r="266" ht="14.25" hidden="1" customHeight="1" spans="1:9">
      <c r="A266" s="6" t="s">
        <v>1582</v>
      </c>
      <c r="B266" s="7" t="s">
        <v>78</v>
      </c>
      <c r="C266" s="7" t="s">
        <v>416</v>
      </c>
      <c r="D266" s="3">
        <v>92</v>
      </c>
      <c r="E266" t="str">
        <f>VLOOKUP(A266,HOP!A:L,12,0)</f>
        <v>92.00</v>
      </c>
      <c r="F266" t="str">
        <f>VLOOKUP(A266,HOP!A:C,3,0)</f>
        <v>2164504</v>
      </c>
      <c r="G266">
        <f t="shared" si="8"/>
        <v>0</v>
      </c>
      <c r="H266" t="str">
        <f t="shared" si="9"/>
        <v>，2164504</v>
      </c>
      <c r="I266" t="str">
        <f>VLOOKUP(A266,HOP!A:T,20,0)</f>
        <v>直连</v>
      </c>
    </row>
    <row r="267" ht="14.25" hidden="1" customHeight="1" spans="1:9">
      <c r="A267" s="6" t="s">
        <v>1587</v>
      </c>
      <c r="B267" s="7" t="s">
        <v>78</v>
      </c>
      <c r="C267" s="7" t="s">
        <v>416</v>
      </c>
      <c r="D267" s="3">
        <v>205</v>
      </c>
      <c r="E267" t="str">
        <f>VLOOKUP(A267,HOP!A:L,12,0)</f>
        <v>205.00</v>
      </c>
      <c r="F267" t="str">
        <f>VLOOKUP(A267,HOP!A:C,3,0)</f>
        <v>2153231</v>
      </c>
      <c r="G267">
        <f t="shared" si="8"/>
        <v>0</v>
      </c>
      <c r="H267" t="str">
        <f t="shared" si="9"/>
        <v>，2153231</v>
      </c>
      <c r="I267" t="str">
        <f>VLOOKUP(A267,HOP!A:T,20,0)</f>
        <v>直连</v>
      </c>
    </row>
    <row r="268" ht="14.25" hidden="1" customHeight="1" spans="1:9">
      <c r="A268" s="6" t="s">
        <v>1591</v>
      </c>
      <c r="B268" s="7" t="s">
        <v>211</v>
      </c>
      <c r="C268" s="7" t="s">
        <v>416</v>
      </c>
      <c r="D268" s="3">
        <v>860</v>
      </c>
      <c r="E268" t="str">
        <f>VLOOKUP(A268,HOP!A:L,12,0)</f>
        <v>860.00</v>
      </c>
      <c r="F268" t="str">
        <f>VLOOKUP(A268,HOP!A:C,3,0)</f>
        <v>2151117</v>
      </c>
      <c r="G268">
        <f t="shared" si="8"/>
        <v>0</v>
      </c>
      <c r="H268" t="str">
        <f t="shared" si="9"/>
        <v>，2151117</v>
      </c>
      <c r="I268" t="str">
        <f>VLOOKUP(A268,HOP!A:T,20,0)</f>
        <v>直连</v>
      </c>
    </row>
    <row r="269" ht="14.25" hidden="1" customHeight="1" spans="1:9">
      <c r="A269" s="6" t="s">
        <v>1597</v>
      </c>
      <c r="B269" s="7" t="s">
        <v>77</v>
      </c>
      <c r="C269" s="7" t="s">
        <v>416</v>
      </c>
      <c r="D269" s="3">
        <v>270</v>
      </c>
      <c r="E269" t="str">
        <f>VLOOKUP(A269,HOP!A:L,12,0)</f>
        <v>270.00</v>
      </c>
      <c r="F269" t="str">
        <f>VLOOKUP(A269,HOP!A:C,3,0)</f>
        <v>2158020</v>
      </c>
      <c r="G269">
        <f t="shared" si="8"/>
        <v>0</v>
      </c>
      <c r="H269" t="str">
        <f t="shared" si="9"/>
        <v>，2158020</v>
      </c>
      <c r="I269" t="str">
        <f>VLOOKUP(A269,HOP!A:T,20,0)</f>
        <v>直连</v>
      </c>
    </row>
    <row r="270" ht="14.25" hidden="1" customHeight="1" spans="1:9">
      <c r="A270" s="6" t="s">
        <v>1601</v>
      </c>
      <c r="B270" s="7" t="s">
        <v>77</v>
      </c>
      <c r="C270" s="7" t="s">
        <v>416</v>
      </c>
      <c r="D270" s="3">
        <v>978</v>
      </c>
      <c r="E270" t="str">
        <f>VLOOKUP(A270,HOP!A:L,12,0)</f>
        <v>978.00</v>
      </c>
      <c r="F270" t="str">
        <f>VLOOKUP(A270,HOP!A:C,3,0)</f>
        <v>2150343</v>
      </c>
      <c r="G270">
        <f t="shared" si="8"/>
        <v>0</v>
      </c>
      <c r="H270" t="str">
        <f t="shared" si="9"/>
        <v>，2150343</v>
      </c>
      <c r="I270" t="str">
        <f>VLOOKUP(A270,HOP!A:T,20,0)</f>
        <v>直连</v>
      </c>
    </row>
    <row r="271" ht="14.25" hidden="1" customHeight="1" spans="1:9">
      <c r="A271" s="6" t="s">
        <v>1608</v>
      </c>
      <c r="B271" s="7" t="s">
        <v>78</v>
      </c>
      <c r="C271" s="7" t="s">
        <v>416</v>
      </c>
      <c r="D271" s="3">
        <v>3656</v>
      </c>
      <c r="E271" t="str">
        <f>VLOOKUP(A271,HOP!A:L,12,0)</f>
        <v>3656.00</v>
      </c>
      <c r="F271" t="str">
        <f>VLOOKUP(A271,HOP!A:C,3,0)</f>
        <v>2158594</v>
      </c>
      <c r="G271">
        <f t="shared" si="8"/>
        <v>0</v>
      </c>
      <c r="H271" t="str">
        <f t="shared" si="9"/>
        <v>，2158594</v>
      </c>
      <c r="I271" t="str">
        <f>VLOOKUP(A271,HOP!A:T,20,0)</f>
        <v>直连</v>
      </c>
    </row>
    <row r="272" ht="14.25" hidden="1" customHeight="1" spans="1:9">
      <c r="A272" s="6" t="s">
        <v>1616</v>
      </c>
      <c r="B272" s="7" t="s">
        <v>211</v>
      </c>
      <c r="C272" s="7" t="s">
        <v>416</v>
      </c>
      <c r="D272" s="3">
        <v>984</v>
      </c>
      <c r="E272" t="str">
        <f>VLOOKUP(A272,HOP!A:L,12,0)</f>
        <v>984.00</v>
      </c>
      <c r="F272" t="str">
        <f>VLOOKUP(A272,HOP!A:C,3,0)</f>
        <v>2159281</v>
      </c>
      <c r="G272">
        <f t="shared" si="8"/>
        <v>0</v>
      </c>
      <c r="H272" t="str">
        <f t="shared" si="9"/>
        <v>，2159281</v>
      </c>
      <c r="I272" t="str">
        <f>VLOOKUP(A272,HOP!A:T,20,0)</f>
        <v>直连</v>
      </c>
    </row>
    <row r="273" ht="14.25" hidden="1" customHeight="1" spans="1:9">
      <c r="A273" s="6" t="s">
        <v>1623</v>
      </c>
      <c r="B273" s="7" t="s">
        <v>78</v>
      </c>
      <c r="C273" s="7" t="s">
        <v>416</v>
      </c>
      <c r="D273" s="3">
        <v>244</v>
      </c>
      <c r="E273" t="str">
        <f>VLOOKUP(A273,HOP!A:L,12,0)</f>
        <v>244.00</v>
      </c>
      <c r="F273" t="str">
        <f>VLOOKUP(A273,HOP!A:C,3,0)</f>
        <v>2161395</v>
      </c>
      <c r="G273">
        <f t="shared" si="8"/>
        <v>0</v>
      </c>
      <c r="H273" t="str">
        <f t="shared" si="9"/>
        <v>，2161395</v>
      </c>
      <c r="I273" t="str">
        <f>VLOOKUP(A273,HOP!A:T,20,0)</f>
        <v>直连</v>
      </c>
    </row>
    <row r="274" ht="14.25" hidden="1" customHeight="1" spans="1:9">
      <c r="A274" s="6" t="s">
        <v>1630</v>
      </c>
      <c r="B274" s="7" t="s">
        <v>78</v>
      </c>
      <c r="C274" s="7" t="s">
        <v>416</v>
      </c>
      <c r="D274" s="3">
        <v>292</v>
      </c>
      <c r="E274" t="str">
        <f>VLOOKUP(A274,HOP!A:L,12,0)</f>
        <v>292.00</v>
      </c>
      <c r="F274" t="str">
        <f>VLOOKUP(A274,HOP!A:C,3,0)</f>
        <v>2161786</v>
      </c>
      <c r="G274">
        <f t="shared" si="8"/>
        <v>0</v>
      </c>
      <c r="H274" t="str">
        <f t="shared" si="9"/>
        <v>，2161786</v>
      </c>
      <c r="I274" t="str">
        <f>VLOOKUP(A274,HOP!A:T,20,0)</f>
        <v>直连</v>
      </c>
    </row>
    <row r="275" ht="14.25" hidden="1" customHeight="1" spans="1:9">
      <c r="A275" s="6" t="s">
        <v>1636</v>
      </c>
      <c r="B275" s="7" t="s">
        <v>78</v>
      </c>
      <c r="C275" s="7" t="s">
        <v>416</v>
      </c>
      <c r="D275" s="3">
        <v>120</v>
      </c>
      <c r="E275" t="str">
        <f>VLOOKUP(A275,HOP!A:L,12,0)</f>
        <v>120.00</v>
      </c>
      <c r="F275" t="str">
        <f>VLOOKUP(A275,HOP!A:C,3,0)</f>
        <v>2163487</v>
      </c>
      <c r="G275">
        <f t="shared" si="8"/>
        <v>0</v>
      </c>
      <c r="H275" t="str">
        <f t="shared" si="9"/>
        <v>，2163487</v>
      </c>
      <c r="I275" t="str">
        <f>VLOOKUP(A275,HOP!A:T,20,0)</f>
        <v>直连</v>
      </c>
    </row>
    <row r="276" ht="14.25" hidden="1" customHeight="1" spans="1:9">
      <c r="A276" s="6" t="s">
        <v>1640</v>
      </c>
      <c r="B276" s="7" t="s">
        <v>78</v>
      </c>
      <c r="C276" s="7" t="s">
        <v>416</v>
      </c>
      <c r="D276" s="3">
        <v>115</v>
      </c>
      <c r="E276" t="str">
        <f>VLOOKUP(A276,HOP!A:L,12,0)</f>
        <v>115.00</v>
      </c>
      <c r="F276" t="str">
        <f>VLOOKUP(A276,HOP!A:C,3,0)</f>
        <v>2162374</v>
      </c>
      <c r="G276">
        <f t="shared" si="8"/>
        <v>0</v>
      </c>
      <c r="H276" t="str">
        <f t="shared" si="9"/>
        <v>，2162374</v>
      </c>
      <c r="I276" t="str">
        <f>VLOOKUP(A276,HOP!A:T,20,0)</f>
        <v>直连</v>
      </c>
    </row>
    <row r="277" ht="14.25" hidden="1" customHeight="1" spans="1:9">
      <c r="A277" s="6" t="s">
        <v>1645</v>
      </c>
      <c r="B277" s="7" t="s">
        <v>78</v>
      </c>
      <c r="C277" s="7" t="s">
        <v>416</v>
      </c>
      <c r="D277" s="3">
        <v>76</v>
      </c>
      <c r="E277" t="str">
        <f>VLOOKUP(A277,HOP!A:L,12,0)</f>
        <v>76.00</v>
      </c>
      <c r="F277" t="str">
        <f>VLOOKUP(A277,HOP!A:C,3,0)</f>
        <v>2164171</v>
      </c>
      <c r="G277">
        <f t="shared" si="8"/>
        <v>0</v>
      </c>
      <c r="H277" t="str">
        <f t="shared" si="9"/>
        <v>，2164171</v>
      </c>
      <c r="I277" t="str">
        <f>VLOOKUP(A277,HOP!A:T,20,0)</f>
        <v>直连</v>
      </c>
    </row>
    <row r="278" ht="14.25" hidden="1" customHeight="1" spans="1:9">
      <c r="A278" s="6" t="s">
        <v>1650</v>
      </c>
      <c r="B278" s="7" t="s">
        <v>78</v>
      </c>
      <c r="C278" s="7" t="s">
        <v>416</v>
      </c>
      <c r="D278" s="3">
        <v>113</v>
      </c>
      <c r="E278" t="str">
        <f>VLOOKUP(A278,HOP!A:L,12,0)</f>
        <v>113.00</v>
      </c>
      <c r="F278" t="str">
        <f>VLOOKUP(A278,HOP!A:C,3,0)</f>
        <v>2164011</v>
      </c>
      <c r="G278">
        <f t="shared" si="8"/>
        <v>0</v>
      </c>
      <c r="H278" t="str">
        <f t="shared" si="9"/>
        <v>，2164011</v>
      </c>
      <c r="I278" t="str">
        <f>VLOOKUP(A278,HOP!A:T,20,0)</f>
        <v>直连</v>
      </c>
    </row>
    <row r="279" ht="14.25" hidden="1" customHeight="1" spans="1:9">
      <c r="A279" s="6" t="s">
        <v>1655</v>
      </c>
      <c r="B279" s="7" t="s">
        <v>78</v>
      </c>
      <c r="C279" s="7" t="s">
        <v>416</v>
      </c>
      <c r="D279" s="3">
        <v>101</v>
      </c>
      <c r="E279" t="str">
        <f>VLOOKUP(A279,HOP!A:L,12,0)</f>
        <v>101.00</v>
      </c>
      <c r="F279" t="str">
        <f>VLOOKUP(A279,HOP!A:C,3,0)</f>
        <v>2164074</v>
      </c>
      <c r="G279">
        <f t="shared" si="8"/>
        <v>0</v>
      </c>
      <c r="H279" t="str">
        <f t="shared" si="9"/>
        <v>，2164074</v>
      </c>
      <c r="I279" t="str">
        <f>VLOOKUP(A279,HOP!A:T,20,0)</f>
        <v>直连</v>
      </c>
    </row>
    <row r="280" ht="14.25" hidden="1" customHeight="1" spans="1:9">
      <c r="A280" s="6" t="s">
        <v>1661</v>
      </c>
      <c r="B280" s="7" t="s">
        <v>78</v>
      </c>
      <c r="C280" s="7" t="s">
        <v>416</v>
      </c>
      <c r="D280" s="3">
        <v>99</v>
      </c>
      <c r="E280" t="str">
        <f>VLOOKUP(A280,HOP!A:L,12,0)</f>
        <v>99.00</v>
      </c>
      <c r="F280" t="str">
        <f>VLOOKUP(A280,HOP!A:C,3,0)</f>
        <v>2164051</v>
      </c>
      <c r="G280">
        <f t="shared" si="8"/>
        <v>0</v>
      </c>
      <c r="H280" t="str">
        <f t="shared" si="9"/>
        <v>，2164051</v>
      </c>
      <c r="I280" t="str">
        <f>VLOOKUP(A280,HOP!A:T,20,0)</f>
        <v>直连</v>
      </c>
    </row>
    <row r="281" ht="14.25" hidden="1" customHeight="1" spans="1:9">
      <c r="A281" s="6" t="s">
        <v>1665</v>
      </c>
      <c r="B281" s="7" t="s">
        <v>78</v>
      </c>
      <c r="C281" s="7" t="s">
        <v>416</v>
      </c>
      <c r="D281" s="3">
        <v>120</v>
      </c>
      <c r="E281" t="str">
        <f>VLOOKUP(A281,HOP!A:L,12,0)</f>
        <v>120.00</v>
      </c>
      <c r="F281" t="str">
        <f>VLOOKUP(A281,HOP!A:C,3,0)</f>
        <v>2164126</v>
      </c>
      <c r="G281">
        <f t="shared" si="8"/>
        <v>0</v>
      </c>
      <c r="H281" t="str">
        <f t="shared" si="9"/>
        <v>，2164126</v>
      </c>
      <c r="I281" t="str">
        <f>VLOOKUP(A281,HOP!A:T,20,0)</f>
        <v>直连</v>
      </c>
    </row>
    <row r="282" ht="14.25" hidden="1" customHeight="1" spans="1:9">
      <c r="A282" s="6" t="s">
        <v>1670</v>
      </c>
      <c r="B282" s="7" t="s">
        <v>78</v>
      </c>
      <c r="C282" s="7" t="s">
        <v>416</v>
      </c>
      <c r="D282" s="3">
        <v>71</v>
      </c>
      <c r="E282" t="str">
        <f>VLOOKUP(A282,HOP!A:L,12,0)</f>
        <v>71.00</v>
      </c>
      <c r="F282" t="str">
        <f>VLOOKUP(A282,HOP!A:C,3,0)</f>
        <v>2163884</v>
      </c>
      <c r="G282">
        <f t="shared" si="8"/>
        <v>0</v>
      </c>
      <c r="H282" t="str">
        <f t="shared" si="9"/>
        <v>，2163884</v>
      </c>
      <c r="I282" t="str">
        <f>VLOOKUP(A282,HOP!A:T,20,0)</f>
        <v>直连</v>
      </c>
    </row>
    <row r="283" ht="14.25" hidden="1" customHeight="1" spans="1:9">
      <c r="A283" s="6" t="s">
        <v>1674</v>
      </c>
      <c r="B283" s="7" t="s">
        <v>78</v>
      </c>
      <c r="C283" s="7" t="s">
        <v>416</v>
      </c>
      <c r="D283" s="3">
        <v>125</v>
      </c>
      <c r="E283" t="str">
        <f>VLOOKUP(A283,HOP!A:L,12,0)</f>
        <v>125.00</v>
      </c>
      <c r="F283" t="str">
        <f>VLOOKUP(A283,HOP!A:C,3,0)</f>
        <v>2163766</v>
      </c>
      <c r="G283">
        <f t="shared" si="8"/>
        <v>0</v>
      </c>
      <c r="H283" t="str">
        <f t="shared" si="9"/>
        <v>，2163766</v>
      </c>
      <c r="I283" t="str">
        <f>VLOOKUP(A283,HOP!A:T,20,0)</f>
        <v>直连</v>
      </c>
    </row>
    <row r="284" ht="14.25" hidden="1" customHeight="1" spans="1:9">
      <c r="A284" s="6" t="s">
        <v>1678</v>
      </c>
      <c r="B284" s="7" t="s">
        <v>78</v>
      </c>
      <c r="C284" s="7" t="s">
        <v>416</v>
      </c>
      <c r="D284" s="3">
        <v>1026</v>
      </c>
      <c r="E284" t="str">
        <f>VLOOKUP(A284,HOP!A:L,12,0)</f>
        <v>1026.00</v>
      </c>
      <c r="F284" t="str">
        <f>VLOOKUP(A284,HOP!A:C,3,0)</f>
        <v>2164153</v>
      </c>
      <c r="G284">
        <f t="shared" si="8"/>
        <v>0</v>
      </c>
      <c r="H284" t="str">
        <f t="shared" si="9"/>
        <v>，2164153</v>
      </c>
      <c r="I284" t="str">
        <f>VLOOKUP(A284,HOP!A:T,20,0)</f>
        <v>直连</v>
      </c>
    </row>
    <row r="285" ht="14.25" hidden="1" customHeight="1" spans="1:9">
      <c r="A285" s="6" t="s">
        <v>1685</v>
      </c>
      <c r="B285" s="7" t="s">
        <v>78</v>
      </c>
      <c r="C285" s="7" t="s">
        <v>416</v>
      </c>
      <c r="D285" s="3">
        <v>128</v>
      </c>
      <c r="E285" t="str">
        <f>VLOOKUP(A285,HOP!A:L,12,0)</f>
        <v>128.00</v>
      </c>
      <c r="F285" t="str">
        <f>VLOOKUP(A285,HOP!A:C,3,0)</f>
        <v>2164418</v>
      </c>
      <c r="G285">
        <f t="shared" si="8"/>
        <v>0</v>
      </c>
      <c r="H285" t="str">
        <f t="shared" si="9"/>
        <v>，2164418</v>
      </c>
      <c r="I285" t="str">
        <f>VLOOKUP(A285,HOP!A:T,20,0)</f>
        <v>直连</v>
      </c>
    </row>
    <row r="286" ht="14.25" hidden="1" customHeight="1" spans="1:9">
      <c r="A286" s="6" t="s">
        <v>1690</v>
      </c>
      <c r="B286" s="7" t="s">
        <v>78</v>
      </c>
      <c r="C286" s="7" t="s">
        <v>416</v>
      </c>
      <c r="D286" s="3">
        <v>456</v>
      </c>
      <c r="E286" t="str">
        <f>VLOOKUP(A286,HOP!A:L,12,0)</f>
        <v>456.00</v>
      </c>
      <c r="F286" t="str">
        <f>VLOOKUP(A286,HOP!A:C,3,0)</f>
        <v>2164254</v>
      </c>
      <c r="G286">
        <f t="shared" si="8"/>
        <v>0</v>
      </c>
      <c r="H286" t="str">
        <f t="shared" si="9"/>
        <v>，2164254</v>
      </c>
      <c r="I286" t="str">
        <f>VLOOKUP(A286,HOP!A:T,20,0)</f>
        <v>直连</v>
      </c>
    </row>
    <row r="287" ht="14.25" hidden="1" customHeight="1" spans="1:9">
      <c r="A287" s="6" t="s">
        <v>1696</v>
      </c>
      <c r="B287" s="7" t="s">
        <v>78</v>
      </c>
      <c r="C287" s="7" t="s">
        <v>416</v>
      </c>
      <c r="D287" s="3">
        <v>64</v>
      </c>
      <c r="E287" t="str">
        <f>VLOOKUP(A287,HOP!A:L,12,0)</f>
        <v>64.00</v>
      </c>
      <c r="F287" t="str">
        <f>VLOOKUP(A287,HOP!A:C,3,0)</f>
        <v>2164752</v>
      </c>
      <c r="G287">
        <f t="shared" si="8"/>
        <v>0</v>
      </c>
      <c r="H287" t="str">
        <f t="shared" si="9"/>
        <v>，2164752</v>
      </c>
      <c r="I287" t="str">
        <f>VLOOKUP(A287,HOP!A:T,20,0)</f>
        <v>直连</v>
      </c>
    </row>
    <row r="288" ht="14.25" hidden="1" customHeight="1" spans="1:9">
      <c r="A288" s="6" t="s">
        <v>1700</v>
      </c>
      <c r="B288" s="7" t="s">
        <v>78</v>
      </c>
      <c r="C288" s="7" t="s">
        <v>416</v>
      </c>
      <c r="D288" s="3">
        <v>324</v>
      </c>
      <c r="E288" t="str">
        <f>VLOOKUP(A288,HOP!A:L,12,0)</f>
        <v>324.00</v>
      </c>
      <c r="F288" t="str">
        <f>VLOOKUP(A288,HOP!A:C,3,0)</f>
        <v>2164705</v>
      </c>
      <c r="G288">
        <f t="shared" si="8"/>
        <v>0</v>
      </c>
      <c r="H288" t="str">
        <f t="shared" si="9"/>
        <v>，2164705</v>
      </c>
      <c r="I288" t="str">
        <f>VLOOKUP(A288,HOP!A:T,20,0)</f>
        <v>直连</v>
      </c>
    </row>
    <row r="289" ht="14.25" hidden="1" customHeight="1" spans="1:9">
      <c r="A289" s="6" t="s">
        <v>1707</v>
      </c>
      <c r="B289" s="7" t="s">
        <v>78</v>
      </c>
      <c r="C289" s="7" t="s">
        <v>416</v>
      </c>
      <c r="D289" s="3">
        <v>123</v>
      </c>
      <c r="E289" t="str">
        <f>VLOOKUP(A289,HOP!A:L,12,0)</f>
        <v>123.00</v>
      </c>
      <c r="F289" t="str">
        <f>VLOOKUP(A289,HOP!A:C,3,0)</f>
        <v>2164610</v>
      </c>
      <c r="G289">
        <f t="shared" si="8"/>
        <v>0</v>
      </c>
      <c r="H289" t="str">
        <f t="shared" si="9"/>
        <v>，2164610</v>
      </c>
      <c r="I289" t="str">
        <f>VLOOKUP(A289,HOP!A:T,20,0)</f>
        <v>直连</v>
      </c>
    </row>
    <row r="290" ht="14.25" hidden="1" customHeight="1" spans="1:9">
      <c r="A290" s="6" t="s">
        <v>1711</v>
      </c>
      <c r="B290" s="7" t="s">
        <v>78</v>
      </c>
      <c r="C290" s="7" t="s">
        <v>416</v>
      </c>
      <c r="D290" s="3">
        <v>179</v>
      </c>
      <c r="E290" t="str">
        <f>VLOOKUP(A290,HOP!A:L,12,0)</f>
        <v>179.00</v>
      </c>
      <c r="F290" t="str">
        <f>VLOOKUP(A290,HOP!A:C,3,0)</f>
        <v>2164501</v>
      </c>
      <c r="G290">
        <f t="shared" si="8"/>
        <v>0</v>
      </c>
      <c r="H290" t="str">
        <f t="shared" si="9"/>
        <v>，2164501</v>
      </c>
      <c r="I290" t="str">
        <f>VLOOKUP(A290,HOP!A:T,20,0)</f>
        <v>直连</v>
      </c>
    </row>
    <row r="291" ht="14.25" hidden="1" customHeight="1" spans="1:9">
      <c r="A291" s="6" t="s">
        <v>1715</v>
      </c>
      <c r="B291" s="7" t="s">
        <v>78</v>
      </c>
      <c r="C291" s="7" t="s">
        <v>416</v>
      </c>
      <c r="D291" s="3">
        <v>88</v>
      </c>
      <c r="E291" t="str">
        <f>VLOOKUP(A291,HOP!A:L,12,0)</f>
        <v>88.00</v>
      </c>
      <c r="F291" t="str">
        <f>VLOOKUP(A291,HOP!A:C,3,0)</f>
        <v>2164698</v>
      </c>
      <c r="G291">
        <f t="shared" si="8"/>
        <v>0</v>
      </c>
      <c r="H291" t="str">
        <f t="shared" si="9"/>
        <v>，2164698</v>
      </c>
      <c r="I291" t="str">
        <f>VLOOKUP(A291,HOP!A:T,20,0)</f>
        <v>直连</v>
      </c>
    </row>
    <row r="292" ht="14.25" hidden="1" customHeight="1" spans="1:9">
      <c r="A292" s="6" t="s">
        <v>1720</v>
      </c>
      <c r="B292" s="7" t="s">
        <v>78</v>
      </c>
      <c r="C292" s="7" t="s">
        <v>416</v>
      </c>
      <c r="D292" s="3">
        <v>76</v>
      </c>
      <c r="E292" t="str">
        <f>VLOOKUP(A292,HOP!A:L,12,0)</f>
        <v>76.00</v>
      </c>
      <c r="F292" t="str">
        <f>VLOOKUP(A292,HOP!A:C,3,0)</f>
        <v>2164496</v>
      </c>
      <c r="G292">
        <f t="shared" si="8"/>
        <v>0</v>
      </c>
      <c r="H292" t="str">
        <f t="shared" si="9"/>
        <v>，2164496</v>
      </c>
      <c r="I292" t="str">
        <f>VLOOKUP(A292,HOP!A:T,20,0)</f>
        <v>直连</v>
      </c>
    </row>
    <row r="293" ht="14.25" hidden="1" customHeight="1" spans="1:9">
      <c r="A293" s="6" t="s">
        <v>1725</v>
      </c>
      <c r="B293" s="7" t="s">
        <v>78</v>
      </c>
      <c r="C293" s="7" t="s">
        <v>416</v>
      </c>
      <c r="D293" s="3">
        <v>124</v>
      </c>
      <c r="E293" t="str">
        <f>VLOOKUP(A293,HOP!A:L,12,0)</f>
        <v>124.00</v>
      </c>
      <c r="F293" t="str">
        <f>VLOOKUP(A293,HOP!A:C,3,0)</f>
        <v>2164891</v>
      </c>
      <c r="G293">
        <f t="shared" si="8"/>
        <v>0</v>
      </c>
      <c r="H293" t="str">
        <f t="shared" si="9"/>
        <v>，2164891</v>
      </c>
      <c r="I293" t="str">
        <f>VLOOKUP(A293,HOP!A:T,20,0)</f>
        <v>直连</v>
      </c>
    </row>
    <row r="294" ht="14.25" hidden="1" customHeight="1" spans="1:9">
      <c r="A294" s="6" t="s">
        <v>1729</v>
      </c>
      <c r="B294" s="7" t="s">
        <v>78</v>
      </c>
      <c r="C294" s="7" t="s">
        <v>416</v>
      </c>
      <c r="D294" s="3">
        <v>114</v>
      </c>
      <c r="E294" t="str">
        <f>VLOOKUP(A294,HOP!A:L,12,0)</f>
        <v>114.00</v>
      </c>
      <c r="F294" t="str">
        <f>VLOOKUP(A294,HOP!A:C,3,0)</f>
        <v>2164847</v>
      </c>
      <c r="G294">
        <f t="shared" si="8"/>
        <v>0</v>
      </c>
      <c r="H294" t="str">
        <f t="shared" si="9"/>
        <v>，2164847</v>
      </c>
      <c r="I294" t="str">
        <f>VLOOKUP(A294,HOP!A:T,20,0)</f>
        <v>直连</v>
      </c>
    </row>
    <row r="295" ht="14.25" hidden="1" customHeight="1" spans="1:9">
      <c r="A295" s="6" t="s">
        <v>1734</v>
      </c>
      <c r="B295" s="7" t="s">
        <v>78</v>
      </c>
      <c r="C295" s="7" t="s">
        <v>416</v>
      </c>
      <c r="D295" s="3">
        <v>118</v>
      </c>
      <c r="E295" t="str">
        <f>VLOOKUP(A295,HOP!A:L,12,0)</f>
        <v>118.00</v>
      </c>
      <c r="F295" t="str">
        <f>VLOOKUP(A295,HOP!A:C,3,0)</f>
        <v>2164962</v>
      </c>
      <c r="G295">
        <f t="shared" si="8"/>
        <v>0</v>
      </c>
      <c r="H295" t="str">
        <f t="shared" si="9"/>
        <v>，2164962</v>
      </c>
      <c r="I295" t="str">
        <f>VLOOKUP(A295,HOP!A:T,20,0)</f>
        <v>直连</v>
      </c>
    </row>
    <row r="296" ht="14.25" hidden="1" customHeight="1" spans="1:9">
      <c r="A296" s="6" t="s">
        <v>1739</v>
      </c>
      <c r="B296" s="7" t="s">
        <v>78</v>
      </c>
      <c r="C296" s="7" t="s">
        <v>416</v>
      </c>
      <c r="D296" s="3">
        <v>87</v>
      </c>
      <c r="E296" t="str">
        <f>VLOOKUP(A296,HOP!A:L,12,0)</f>
        <v>87.00</v>
      </c>
      <c r="F296" t="str">
        <f>VLOOKUP(A296,HOP!A:C,3,0)</f>
        <v>2164075</v>
      </c>
      <c r="G296">
        <f t="shared" si="8"/>
        <v>0</v>
      </c>
      <c r="H296" t="str">
        <f t="shared" si="9"/>
        <v>，2164075</v>
      </c>
      <c r="I296" t="str">
        <f>VLOOKUP(A296,HOP!A:T,20,0)</f>
        <v>直连</v>
      </c>
    </row>
    <row r="298" spans="4:4">
      <c r="D298" s="3">
        <f>SUM(D2:D297)</f>
        <v>80491</v>
      </c>
    </row>
    <row r="302" spans="1:2">
      <c r="A302" t="s">
        <v>1757</v>
      </c>
      <c r="B302">
        <v>182</v>
      </c>
    </row>
    <row r="303" spans="1:2">
      <c r="A303" t="s">
        <v>1758</v>
      </c>
      <c r="B303">
        <v>79500.2</v>
      </c>
    </row>
    <row r="304" spans="1:2">
      <c r="A304" t="s">
        <v>1759</v>
      </c>
      <c r="B304">
        <v>808.8</v>
      </c>
    </row>
    <row r="305" spans="1:2">
      <c r="A305" s="5" t="s">
        <v>1760</v>
      </c>
      <c r="B305">
        <f>SUBTOTAL(9,B302:B304)</f>
        <v>80491</v>
      </c>
    </row>
  </sheetData>
  <autoFilter ref="A1:I296">
    <filterColumn colId="6">
      <filters>
        <filter val="390.8"/>
        <filter val="139"/>
        <filter val="27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1761</v>
      </c>
      <c r="B1" s="2" t="s">
        <v>1762</v>
      </c>
      <c r="C1" s="2" t="s">
        <v>1763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1764</v>
      </c>
      <c r="I1" s="2" t="s">
        <v>1765</v>
      </c>
      <c r="J1" s="2" t="s">
        <v>1766</v>
      </c>
      <c r="K1" s="2" t="s">
        <v>1767</v>
      </c>
      <c r="L1" s="2" t="s">
        <v>1768</v>
      </c>
      <c r="M1" s="2" t="s">
        <v>1769</v>
      </c>
      <c r="N1" s="2" t="s">
        <v>1770</v>
      </c>
      <c r="O1" s="2" t="s">
        <v>1771</v>
      </c>
      <c r="P1" s="2" t="s">
        <v>1772</v>
      </c>
      <c r="Q1" s="2" t="s">
        <v>1773</v>
      </c>
      <c r="R1" s="2" t="s">
        <v>1774</v>
      </c>
      <c r="S1" s="2" t="s">
        <v>1775</v>
      </c>
      <c r="T1" s="2" t="s">
        <v>1776</v>
      </c>
    </row>
    <row r="2" s="1" customFormat="1" spans="1:20">
      <c r="A2" s="1" t="s">
        <v>636</v>
      </c>
      <c r="B2" s="1" t="s">
        <v>640</v>
      </c>
      <c r="C2" s="1" t="s">
        <v>1777</v>
      </c>
      <c r="D2" s="1" t="s">
        <v>638</v>
      </c>
      <c r="E2" s="1" t="s">
        <v>639</v>
      </c>
      <c r="F2" s="1" t="s">
        <v>77</v>
      </c>
      <c r="G2" s="1" t="s">
        <v>416</v>
      </c>
      <c r="H2" s="1" t="s">
        <v>1778</v>
      </c>
      <c r="I2" s="1" t="s">
        <v>1779</v>
      </c>
      <c r="J2" s="1" t="s">
        <v>1780</v>
      </c>
      <c r="K2" s="1" t="s">
        <v>1779</v>
      </c>
      <c r="L2" s="1" t="s">
        <v>1779</v>
      </c>
      <c r="M2" s="1" t="s">
        <v>1781</v>
      </c>
      <c r="N2" s="1" t="s">
        <v>1781</v>
      </c>
      <c r="O2" s="1" t="s">
        <v>1782</v>
      </c>
      <c r="P2" s="1" t="s">
        <v>1783</v>
      </c>
      <c r="Q2" s="1" t="s">
        <v>1784</v>
      </c>
      <c r="R2" s="1" t="s">
        <v>71</v>
      </c>
      <c r="S2" s="1" t="s">
        <v>1785</v>
      </c>
      <c r="T2" s="1" t="s">
        <v>1786</v>
      </c>
    </row>
    <row r="3" s="1" customFormat="1" spans="1:20">
      <c r="A3" s="1" t="s">
        <v>1787</v>
      </c>
      <c r="B3" s="1" t="s">
        <v>1788</v>
      </c>
      <c r="C3" s="1" t="s">
        <v>1789</v>
      </c>
      <c r="D3" s="1" t="s">
        <v>1790</v>
      </c>
      <c r="E3" s="1" t="s">
        <v>1791</v>
      </c>
      <c r="F3" s="1" t="s">
        <v>77</v>
      </c>
      <c r="G3" s="1" t="s">
        <v>78</v>
      </c>
      <c r="H3" s="1" t="s">
        <v>1778</v>
      </c>
      <c r="I3" s="1" t="s">
        <v>1782</v>
      </c>
      <c r="J3" s="1" t="s">
        <v>1780</v>
      </c>
      <c r="K3" s="1" t="s">
        <v>1782</v>
      </c>
      <c r="L3" s="1" t="s">
        <v>1782</v>
      </c>
      <c r="M3" s="1" t="s">
        <v>1781</v>
      </c>
      <c r="N3" s="1" t="s">
        <v>1781</v>
      </c>
      <c r="O3" s="1" t="s">
        <v>1782</v>
      </c>
      <c r="P3" s="1" t="s">
        <v>1783</v>
      </c>
      <c r="Q3" s="1" t="s">
        <v>1792</v>
      </c>
      <c r="R3" s="1" t="s">
        <v>71</v>
      </c>
      <c r="S3" s="1" t="s">
        <v>1785</v>
      </c>
      <c r="T3" s="1" t="s">
        <v>1786</v>
      </c>
    </row>
    <row r="4" s="1" customFormat="1" spans="1:20">
      <c r="A4" s="1" t="s">
        <v>297</v>
      </c>
      <c r="B4" s="1" t="s">
        <v>301</v>
      </c>
      <c r="C4" s="1" t="s">
        <v>1793</v>
      </c>
      <c r="D4" s="1" t="s">
        <v>299</v>
      </c>
      <c r="E4" s="1" t="s">
        <v>300</v>
      </c>
      <c r="F4" s="1" t="s">
        <v>77</v>
      </c>
      <c r="G4" s="1" t="s">
        <v>78</v>
      </c>
      <c r="H4" s="1" t="s">
        <v>1778</v>
      </c>
      <c r="I4" s="1" t="s">
        <v>1794</v>
      </c>
      <c r="J4" s="1" t="s">
        <v>1780</v>
      </c>
      <c r="K4" s="1" t="s">
        <v>1794</v>
      </c>
      <c r="L4" s="1" t="s">
        <v>1794</v>
      </c>
      <c r="M4" s="1" t="s">
        <v>1781</v>
      </c>
      <c r="N4" s="1" t="s">
        <v>1781</v>
      </c>
      <c r="O4" s="1" t="s">
        <v>1782</v>
      </c>
      <c r="P4" s="1" t="s">
        <v>1783</v>
      </c>
      <c r="Q4" s="1" t="s">
        <v>1795</v>
      </c>
      <c r="R4" s="1" t="s">
        <v>71</v>
      </c>
      <c r="S4" s="1" t="s">
        <v>1785</v>
      </c>
      <c r="T4" s="1" t="s">
        <v>1786</v>
      </c>
    </row>
    <row r="5" s="1" customFormat="1" spans="1:20">
      <c r="A5" s="1" t="s">
        <v>1796</v>
      </c>
      <c r="B5" s="1" t="s">
        <v>301</v>
      </c>
      <c r="C5" s="1" t="s">
        <v>1797</v>
      </c>
      <c r="D5" s="1" t="s">
        <v>1798</v>
      </c>
      <c r="E5" s="1" t="s">
        <v>1799</v>
      </c>
      <c r="F5" s="1" t="s">
        <v>78</v>
      </c>
      <c r="G5" s="1" t="s">
        <v>416</v>
      </c>
      <c r="H5" s="1" t="s">
        <v>1778</v>
      </c>
      <c r="I5" s="1" t="s">
        <v>1782</v>
      </c>
      <c r="J5" s="1" t="s">
        <v>1780</v>
      </c>
      <c r="K5" s="1" t="s">
        <v>1782</v>
      </c>
      <c r="L5" s="1" t="s">
        <v>1782</v>
      </c>
      <c r="M5" s="1" t="s">
        <v>1781</v>
      </c>
      <c r="N5" s="1" t="s">
        <v>1781</v>
      </c>
      <c r="O5" s="1" t="s">
        <v>1782</v>
      </c>
      <c r="P5" s="1" t="s">
        <v>1783</v>
      </c>
      <c r="Q5" s="1" t="s">
        <v>1800</v>
      </c>
      <c r="R5" s="1" t="s">
        <v>71</v>
      </c>
      <c r="S5" s="1" t="s">
        <v>1785</v>
      </c>
      <c r="T5" s="1" t="s">
        <v>1786</v>
      </c>
    </row>
    <row r="6" s="1" customFormat="1" spans="1:20">
      <c r="A6" s="1" t="s">
        <v>1801</v>
      </c>
      <c r="B6" s="1" t="s">
        <v>301</v>
      </c>
      <c r="C6" s="1" t="s">
        <v>1802</v>
      </c>
      <c r="D6" s="1" t="s">
        <v>1803</v>
      </c>
      <c r="E6" s="1" t="s">
        <v>1804</v>
      </c>
      <c r="F6" s="1" t="s">
        <v>77</v>
      </c>
      <c r="G6" s="1" t="s">
        <v>78</v>
      </c>
      <c r="H6" s="1" t="s">
        <v>1778</v>
      </c>
      <c r="I6" s="1" t="s">
        <v>1782</v>
      </c>
      <c r="J6" s="1" t="s">
        <v>1780</v>
      </c>
      <c r="K6" s="1" t="s">
        <v>1782</v>
      </c>
      <c r="L6" s="1" t="s">
        <v>1782</v>
      </c>
      <c r="M6" s="1" t="s">
        <v>1781</v>
      </c>
      <c r="N6" s="1" t="s">
        <v>1781</v>
      </c>
      <c r="O6" s="1" t="s">
        <v>1782</v>
      </c>
      <c r="P6" s="1" t="s">
        <v>1783</v>
      </c>
      <c r="Q6" s="1" t="s">
        <v>1805</v>
      </c>
      <c r="R6" s="1" t="s">
        <v>71</v>
      </c>
      <c r="S6" s="1" t="s">
        <v>1785</v>
      </c>
      <c r="T6" s="1" t="s">
        <v>1786</v>
      </c>
    </row>
    <row r="7" s="1" customFormat="1" spans="1:20">
      <c r="A7" s="1" t="s">
        <v>855</v>
      </c>
      <c r="B7" s="1" t="s">
        <v>859</v>
      </c>
      <c r="C7" s="1" t="s">
        <v>1806</v>
      </c>
      <c r="D7" s="1" t="s">
        <v>857</v>
      </c>
      <c r="E7" s="1" t="s">
        <v>858</v>
      </c>
      <c r="F7" s="1" t="s">
        <v>78</v>
      </c>
      <c r="G7" s="1" t="s">
        <v>416</v>
      </c>
      <c r="H7" s="1" t="s">
        <v>1778</v>
      </c>
      <c r="I7" s="1" t="s">
        <v>1807</v>
      </c>
      <c r="J7" s="1" t="s">
        <v>1780</v>
      </c>
      <c r="K7" s="1" t="s">
        <v>1807</v>
      </c>
      <c r="L7" s="1" t="s">
        <v>1807</v>
      </c>
      <c r="M7" s="1" t="s">
        <v>1781</v>
      </c>
      <c r="N7" s="1" t="s">
        <v>1781</v>
      </c>
      <c r="O7" s="1" t="s">
        <v>1782</v>
      </c>
      <c r="P7" s="1" t="s">
        <v>1783</v>
      </c>
      <c r="Q7" s="1" t="s">
        <v>1808</v>
      </c>
      <c r="R7" s="1" t="s">
        <v>71</v>
      </c>
      <c r="S7" s="1" t="s">
        <v>1785</v>
      </c>
      <c r="T7" s="1" t="s">
        <v>1786</v>
      </c>
    </row>
    <row r="8" s="1" customFormat="1" spans="1:20">
      <c r="A8" s="1" t="s">
        <v>861</v>
      </c>
      <c r="B8" s="1" t="s">
        <v>859</v>
      </c>
      <c r="C8" s="1" t="s">
        <v>1809</v>
      </c>
      <c r="D8" s="1" t="s">
        <v>863</v>
      </c>
      <c r="E8" s="1" t="s">
        <v>1810</v>
      </c>
      <c r="F8" s="1" t="s">
        <v>117</v>
      </c>
      <c r="G8" s="1" t="s">
        <v>416</v>
      </c>
      <c r="H8" s="1" t="s">
        <v>1778</v>
      </c>
      <c r="I8" s="1" t="s">
        <v>1811</v>
      </c>
      <c r="J8" s="1" t="s">
        <v>1780</v>
      </c>
      <c r="K8" s="1" t="s">
        <v>1811</v>
      </c>
      <c r="L8" s="1" t="s">
        <v>1811</v>
      </c>
      <c r="M8" s="1" t="s">
        <v>1781</v>
      </c>
      <c r="N8" s="1" t="s">
        <v>1781</v>
      </c>
      <c r="O8" s="1" t="s">
        <v>1782</v>
      </c>
      <c r="P8" s="1" t="s">
        <v>1783</v>
      </c>
      <c r="Q8" s="1" t="s">
        <v>1812</v>
      </c>
      <c r="R8" s="1" t="s">
        <v>71</v>
      </c>
      <c r="S8" s="1" t="s">
        <v>1785</v>
      </c>
      <c r="T8" s="1" t="s">
        <v>1786</v>
      </c>
    </row>
    <row r="9" s="1" customFormat="1" spans="1:20">
      <c r="A9" s="1" t="s">
        <v>1482</v>
      </c>
      <c r="B9" s="1" t="s">
        <v>136</v>
      </c>
      <c r="C9" s="1" t="s">
        <v>1813</v>
      </c>
      <c r="D9" s="1" t="s">
        <v>1814</v>
      </c>
      <c r="E9" s="1" t="s">
        <v>1485</v>
      </c>
      <c r="F9" s="1" t="s">
        <v>78</v>
      </c>
      <c r="G9" s="1" t="s">
        <v>416</v>
      </c>
      <c r="H9" s="1" t="s">
        <v>1778</v>
      </c>
      <c r="I9" s="1" t="s">
        <v>1815</v>
      </c>
      <c r="J9" s="1" t="s">
        <v>1780</v>
      </c>
      <c r="K9" s="1" t="s">
        <v>1815</v>
      </c>
      <c r="L9" s="1" t="s">
        <v>1815</v>
      </c>
      <c r="M9" s="1" t="s">
        <v>1781</v>
      </c>
      <c r="N9" s="1" t="s">
        <v>1781</v>
      </c>
      <c r="O9" s="1" t="s">
        <v>1782</v>
      </c>
      <c r="P9" s="1" t="s">
        <v>1783</v>
      </c>
      <c r="Q9" s="1" t="s">
        <v>1816</v>
      </c>
      <c r="R9" s="1" t="s">
        <v>71</v>
      </c>
      <c r="S9" s="1" t="s">
        <v>1785</v>
      </c>
      <c r="T9" s="1" t="s">
        <v>1786</v>
      </c>
    </row>
    <row r="10" s="1" customFormat="1" spans="1:20">
      <c r="A10" s="1" t="s">
        <v>869</v>
      </c>
      <c r="B10" s="1" t="s">
        <v>136</v>
      </c>
      <c r="C10" s="1" t="s">
        <v>1817</v>
      </c>
      <c r="D10" s="1" t="s">
        <v>1818</v>
      </c>
      <c r="E10" s="1" t="s">
        <v>1819</v>
      </c>
      <c r="F10" s="1" t="s">
        <v>117</v>
      </c>
      <c r="G10" s="1" t="s">
        <v>416</v>
      </c>
      <c r="H10" s="1" t="s">
        <v>1778</v>
      </c>
      <c r="I10" s="1" t="s">
        <v>1820</v>
      </c>
      <c r="J10" s="1" t="s">
        <v>1780</v>
      </c>
      <c r="K10" s="1" t="s">
        <v>1820</v>
      </c>
      <c r="L10" s="1" t="s">
        <v>1820</v>
      </c>
      <c r="M10" s="1" t="s">
        <v>1781</v>
      </c>
      <c r="N10" s="1" t="s">
        <v>1781</v>
      </c>
      <c r="O10" s="1" t="s">
        <v>1782</v>
      </c>
      <c r="P10" s="1" t="s">
        <v>1783</v>
      </c>
      <c r="Q10" s="1" t="s">
        <v>1821</v>
      </c>
      <c r="R10" s="1" t="s">
        <v>71</v>
      </c>
      <c r="S10" s="1" t="s">
        <v>1785</v>
      </c>
      <c r="T10" s="1" t="s">
        <v>1786</v>
      </c>
    </row>
    <row r="11" s="1" customFormat="1" spans="1:20">
      <c r="A11" s="1" t="s">
        <v>132</v>
      </c>
      <c r="B11" s="1" t="s">
        <v>136</v>
      </c>
      <c r="C11" s="1" t="s">
        <v>1822</v>
      </c>
      <c r="D11" s="1" t="s">
        <v>1823</v>
      </c>
      <c r="E11" s="1" t="s">
        <v>135</v>
      </c>
      <c r="F11" s="1" t="s">
        <v>77</v>
      </c>
      <c r="G11" s="1" t="s">
        <v>78</v>
      </c>
      <c r="H11" s="1" t="s">
        <v>1778</v>
      </c>
      <c r="I11" s="1" t="s">
        <v>1824</v>
      </c>
      <c r="J11" s="1" t="s">
        <v>1780</v>
      </c>
      <c r="K11" s="1" t="s">
        <v>1824</v>
      </c>
      <c r="L11" s="1" t="s">
        <v>1824</v>
      </c>
      <c r="M11" s="1" t="s">
        <v>1781</v>
      </c>
      <c r="N11" s="1" t="s">
        <v>1781</v>
      </c>
      <c r="O11" s="1" t="s">
        <v>1782</v>
      </c>
      <c r="P11" s="1" t="s">
        <v>1783</v>
      </c>
      <c r="Q11" s="1" t="s">
        <v>1825</v>
      </c>
      <c r="R11" s="1" t="s">
        <v>71</v>
      </c>
      <c r="S11" s="1" t="s">
        <v>1785</v>
      </c>
      <c r="T11" s="1" t="s">
        <v>1786</v>
      </c>
    </row>
    <row r="12" s="1" customFormat="1" spans="1:20">
      <c r="A12" s="1" t="s">
        <v>1826</v>
      </c>
      <c r="B12" s="1" t="s">
        <v>415</v>
      </c>
      <c r="C12" s="1" t="s">
        <v>1827</v>
      </c>
      <c r="D12" s="1" t="s">
        <v>1828</v>
      </c>
      <c r="E12" s="1" t="s">
        <v>1829</v>
      </c>
      <c r="F12" s="1" t="s">
        <v>211</v>
      </c>
      <c r="G12" s="1" t="s">
        <v>78</v>
      </c>
      <c r="H12" s="1" t="s">
        <v>1778</v>
      </c>
      <c r="I12" s="1" t="s">
        <v>1782</v>
      </c>
      <c r="J12" s="1" t="s">
        <v>1780</v>
      </c>
      <c r="K12" s="1" t="s">
        <v>1782</v>
      </c>
      <c r="L12" s="1" t="s">
        <v>1782</v>
      </c>
      <c r="M12" s="1" t="s">
        <v>1781</v>
      </c>
      <c r="N12" s="1" t="s">
        <v>1781</v>
      </c>
      <c r="O12" s="1" t="s">
        <v>1782</v>
      </c>
      <c r="P12" s="1" t="s">
        <v>1783</v>
      </c>
      <c r="Q12" s="1" t="s">
        <v>1830</v>
      </c>
      <c r="R12" s="1" t="s">
        <v>71</v>
      </c>
      <c r="S12" s="1" t="s">
        <v>1785</v>
      </c>
      <c r="T12" s="1" t="s">
        <v>1786</v>
      </c>
    </row>
    <row r="13" s="1" customFormat="1" spans="1:20">
      <c r="A13" s="1" t="s">
        <v>411</v>
      </c>
      <c r="B13" s="1" t="s">
        <v>415</v>
      </c>
      <c r="C13" s="1" t="s">
        <v>1831</v>
      </c>
      <c r="D13" s="1" t="s">
        <v>413</v>
      </c>
      <c r="E13" s="1" t="s">
        <v>1832</v>
      </c>
      <c r="F13" s="1" t="s">
        <v>77</v>
      </c>
      <c r="G13" s="1" t="s">
        <v>416</v>
      </c>
      <c r="H13" s="1" t="s">
        <v>1778</v>
      </c>
      <c r="I13" s="1" t="s">
        <v>1833</v>
      </c>
      <c r="J13" s="1" t="s">
        <v>1780</v>
      </c>
      <c r="K13" s="1" t="s">
        <v>1833</v>
      </c>
      <c r="L13" s="1" t="s">
        <v>1833</v>
      </c>
      <c r="M13" s="1" t="s">
        <v>1781</v>
      </c>
      <c r="N13" s="1" t="s">
        <v>1781</v>
      </c>
      <c r="O13" s="1" t="s">
        <v>1782</v>
      </c>
      <c r="P13" s="1" t="s">
        <v>1783</v>
      </c>
      <c r="Q13" s="1" t="s">
        <v>1834</v>
      </c>
      <c r="R13" s="1" t="s">
        <v>71</v>
      </c>
      <c r="S13" s="1" t="s">
        <v>1785</v>
      </c>
      <c r="T13" s="1" t="s">
        <v>1786</v>
      </c>
    </row>
    <row r="14" s="1" customFormat="1" spans="1:20">
      <c r="A14" s="1" t="s">
        <v>1350</v>
      </c>
      <c r="B14" s="1" t="s">
        <v>415</v>
      </c>
      <c r="C14" s="1" t="s">
        <v>1835</v>
      </c>
      <c r="D14" s="1" t="s">
        <v>1352</v>
      </c>
      <c r="E14" s="1" t="s">
        <v>1353</v>
      </c>
      <c r="F14" s="1" t="s">
        <v>117</v>
      </c>
      <c r="G14" s="1" t="s">
        <v>416</v>
      </c>
      <c r="H14" s="1" t="s">
        <v>1778</v>
      </c>
      <c r="I14" s="1" t="s">
        <v>1836</v>
      </c>
      <c r="J14" s="1" t="s">
        <v>1780</v>
      </c>
      <c r="K14" s="1" t="s">
        <v>1836</v>
      </c>
      <c r="L14" s="1" t="s">
        <v>1836</v>
      </c>
      <c r="M14" s="1" t="s">
        <v>1781</v>
      </c>
      <c r="N14" s="1" t="s">
        <v>1781</v>
      </c>
      <c r="O14" s="1" t="s">
        <v>1782</v>
      </c>
      <c r="P14" s="1" t="s">
        <v>1783</v>
      </c>
      <c r="Q14" s="1" t="s">
        <v>1837</v>
      </c>
      <c r="R14" s="1" t="s">
        <v>71</v>
      </c>
      <c r="S14" s="1" t="s">
        <v>1785</v>
      </c>
      <c r="T14" s="1" t="s">
        <v>1786</v>
      </c>
    </row>
    <row r="15" s="1" customFormat="1" spans="1:20">
      <c r="A15" s="1" t="s">
        <v>429</v>
      </c>
      <c r="B15" s="1" t="s">
        <v>415</v>
      </c>
      <c r="C15" s="1" t="s">
        <v>1838</v>
      </c>
      <c r="D15" s="1" t="s">
        <v>431</v>
      </c>
      <c r="E15" s="1" t="s">
        <v>432</v>
      </c>
      <c r="F15" s="1" t="s">
        <v>127</v>
      </c>
      <c r="G15" s="1" t="s">
        <v>416</v>
      </c>
      <c r="H15" s="1" t="s">
        <v>1778</v>
      </c>
      <c r="I15" s="1" t="s">
        <v>1839</v>
      </c>
      <c r="J15" s="1" t="s">
        <v>1780</v>
      </c>
      <c r="K15" s="1" t="s">
        <v>1839</v>
      </c>
      <c r="L15" s="1" t="s">
        <v>1840</v>
      </c>
      <c r="M15" s="1" t="s">
        <v>1841</v>
      </c>
      <c r="N15" s="1" t="s">
        <v>1841</v>
      </c>
      <c r="O15" s="1" t="s">
        <v>1782</v>
      </c>
      <c r="P15" s="1" t="s">
        <v>1783</v>
      </c>
      <c r="Q15" s="1" t="s">
        <v>1842</v>
      </c>
      <c r="R15" s="1" t="s">
        <v>71</v>
      </c>
      <c r="S15" s="1" t="s">
        <v>1785</v>
      </c>
      <c r="T15" s="1" t="s">
        <v>1786</v>
      </c>
    </row>
    <row r="16" s="1" customFormat="1" spans="1:20">
      <c r="A16" s="1" t="s">
        <v>1843</v>
      </c>
      <c r="B16" s="1" t="s">
        <v>415</v>
      </c>
      <c r="C16" s="1" t="s">
        <v>1844</v>
      </c>
      <c r="D16" s="1" t="s">
        <v>1845</v>
      </c>
      <c r="E16" s="1" t="s">
        <v>1846</v>
      </c>
      <c r="F16" s="1" t="s">
        <v>117</v>
      </c>
      <c r="G16" s="1" t="s">
        <v>78</v>
      </c>
      <c r="H16" s="1" t="s">
        <v>1778</v>
      </c>
      <c r="I16" s="1" t="s">
        <v>1782</v>
      </c>
      <c r="J16" s="1" t="s">
        <v>1780</v>
      </c>
      <c r="K16" s="1" t="s">
        <v>1782</v>
      </c>
      <c r="L16" s="1" t="s">
        <v>1782</v>
      </c>
      <c r="M16" s="1" t="s">
        <v>1781</v>
      </c>
      <c r="N16" s="1" t="s">
        <v>1781</v>
      </c>
      <c r="O16" s="1" t="s">
        <v>1782</v>
      </c>
      <c r="P16" s="1" t="s">
        <v>1783</v>
      </c>
      <c r="Q16" s="1" t="s">
        <v>1847</v>
      </c>
      <c r="R16" s="1" t="s">
        <v>71</v>
      </c>
      <c r="S16" s="1" t="s">
        <v>1785</v>
      </c>
      <c r="T16" s="1" t="s">
        <v>1786</v>
      </c>
    </row>
    <row r="17" s="1" customFormat="1" spans="1:20">
      <c r="A17" s="1" t="s">
        <v>1848</v>
      </c>
      <c r="B17" s="1" t="s">
        <v>154</v>
      </c>
      <c r="C17" s="1" t="s">
        <v>1849</v>
      </c>
      <c r="D17" s="1" t="s">
        <v>1850</v>
      </c>
      <c r="E17" s="1" t="s">
        <v>1851</v>
      </c>
      <c r="F17" s="1" t="s">
        <v>211</v>
      </c>
      <c r="G17" s="1" t="s">
        <v>416</v>
      </c>
      <c r="H17" s="1" t="s">
        <v>1778</v>
      </c>
      <c r="I17" s="1" t="s">
        <v>1852</v>
      </c>
      <c r="J17" s="1" t="s">
        <v>1780</v>
      </c>
      <c r="K17" s="1" t="s">
        <v>1852</v>
      </c>
      <c r="L17" s="1" t="s">
        <v>1852</v>
      </c>
      <c r="M17" s="1" t="s">
        <v>1781</v>
      </c>
      <c r="N17" s="1" t="s">
        <v>1781</v>
      </c>
      <c r="O17" s="1" t="s">
        <v>1782</v>
      </c>
      <c r="P17" s="1" t="s">
        <v>1783</v>
      </c>
      <c r="Q17" s="1" t="s">
        <v>1853</v>
      </c>
      <c r="R17" s="1" t="s">
        <v>71</v>
      </c>
      <c r="S17" s="1" t="s">
        <v>1785</v>
      </c>
      <c r="T17" s="1" t="s">
        <v>1786</v>
      </c>
    </row>
    <row r="18" s="1" customFormat="1" spans="1:20">
      <c r="A18" s="1" t="s">
        <v>150</v>
      </c>
      <c r="B18" s="1" t="s">
        <v>154</v>
      </c>
      <c r="C18" s="1" t="s">
        <v>1854</v>
      </c>
      <c r="D18" s="1" t="s">
        <v>152</v>
      </c>
      <c r="E18" s="1" t="s">
        <v>153</v>
      </c>
      <c r="F18" s="1" t="s">
        <v>77</v>
      </c>
      <c r="G18" s="1" t="s">
        <v>78</v>
      </c>
      <c r="H18" s="1" t="s">
        <v>1778</v>
      </c>
      <c r="I18" s="1" t="s">
        <v>1855</v>
      </c>
      <c r="J18" s="1" t="s">
        <v>1780</v>
      </c>
      <c r="K18" s="1" t="s">
        <v>1855</v>
      </c>
      <c r="L18" s="1" t="s">
        <v>1855</v>
      </c>
      <c r="M18" s="1" t="s">
        <v>1781</v>
      </c>
      <c r="N18" s="1" t="s">
        <v>1781</v>
      </c>
      <c r="O18" s="1" t="s">
        <v>1782</v>
      </c>
      <c r="P18" s="1" t="s">
        <v>1783</v>
      </c>
      <c r="Q18" s="1" t="s">
        <v>1856</v>
      </c>
      <c r="R18" s="1" t="s">
        <v>71</v>
      </c>
      <c r="S18" s="1" t="s">
        <v>1785</v>
      </c>
      <c r="T18" s="1" t="s">
        <v>1786</v>
      </c>
    </row>
    <row r="19" s="1" customFormat="1" spans="1:20">
      <c r="A19" s="1" t="s">
        <v>421</v>
      </c>
      <c r="B19" s="1" t="s">
        <v>154</v>
      </c>
      <c r="C19" s="1" t="s">
        <v>1857</v>
      </c>
      <c r="D19" s="1" t="s">
        <v>423</v>
      </c>
      <c r="E19" s="1" t="s">
        <v>424</v>
      </c>
      <c r="F19" s="1" t="s">
        <v>78</v>
      </c>
      <c r="G19" s="1" t="s">
        <v>416</v>
      </c>
      <c r="H19" s="1" t="s">
        <v>1778</v>
      </c>
      <c r="I19" s="1" t="s">
        <v>1807</v>
      </c>
      <c r="J19" s="1" t="s">
        <v>1780</v>
      </c>
      <c r="K19" s="1" t="s">
        <v>1807</v>
      </c>
      <c r="L19" s="1" t="s">
        <v>1807</v>
      </c>
      <c r="M19" s="1" t="s">
        <v>1781</v>
      </c>
      <c r="N19" s="1" t="s">
        <v>1781</v>
      </c>
      <c r="O19" s="1" t="s">
        <v>1782</v>
      </c>
      <c r="P19" s="1" t="s">
        <v>1783</v>
      </c>
      <c r="Q19" s="1" t="s">
        <v>1858</v>
      </c>
      <c r="R19" s="1" t="s">
        <v>71</v>
      </c>
      <c r="S19" s="1" t="s">
        <v>1785</v>
      </c>
      <c r="T19" s="1" t="s">
        <v>1786</v>
      </c>
    </row>
    <row r="20" s="1" customFormat="1" spans="1:20">
      <c r="A20" s="1" t="s">
        <v>159</v>
      </c>
      <c r="B20" s="1" t="s">
        <v>154</v>
      </c>
      <c r="C20" s="1" t="s">
        <v>1859</v>
      </c>
      <c r="D20" s="1" t="s">
        <v>1860</v>
      </c>
      <c r="E20" s="1" t="s">
        <v>162</v>
      </c>
      <c r="F20" s="1" t="s">
        <v>117</v>
      </c>
      <c r="G20" s="1" t="s">
        <v>78</v>
      </c>
      <c r="H20" s="1" t="s">
        <v>1778</v>
      </c>
      <c r="I20" s="1" t="s">
        <v>1861</v>
      </c>
      <c r="J20" s="1" t="s">
        <v>1780</v>
      </c>
      <c r="K20" s="1" t="s">
        <v>1861</v>
      </c>
      <c r="L20" s="1" t="s">
        <v>1861</v>
      </c>
      <c r="M20" s="1" t="s">
        <v>1781</v>
      </c>
      <c r="N20" s="1" t="s">
        <v>1781</v>
      </c>
      <c r="O20" s="1" t="s">
        <v>1782</v>
      </c>
      <c r="P20" s="1" t="s">
        <v>1783</v>
      </c>
      <c r="Q20" s="1" t="s">
        <v>1862</v>
      </c>
      <c r="R20" s="1" t="s">
        <v>71</v>
      </c>
      <c r="S20" s="1" t="s">
        <v>1785</v>
      </c>
      <c r="T20" s="1" t="s">
        <v>1786</v>
      </c>
    </row>
    <row r="21" s="1" customFormat="1" spans="1:20">
      <c r="A21" s="1" t="s">
        <v>1601</v>
      </c>
      <c r="B21" s="1" t="s">
        <v>154</v>
      </c>
      <c r="C21" s="1" t="s">
        <v>1863</v>
      </c>
      <c r="D21" s="1" t="s">
        <v>1864</v>
      </c>
      <c r="E21" s="1" t="s">
        <v>1604</v>
      </c>
      <c r="F21" s="1" t="s">
        <v>77</v>
      </c>
      <c r="G21" s="1" t="s">
        <v>416</v>
      </c>
      <c r="H21" s="1" t="s">
        <v>1778</v>
      </c>
      <c r="I21" s="1" t="s">
        <v>1865</v>
      </c>
      <c r="J21" s="1" t="s">
        <v>1780</v>
      </c>
      <c r="K21" s="1" t="s">
        <v>1865</v>
      </c>
      <c r="L21" s="1" t="s">
        <v>1865</v>
      </c>
      <c r="M21" s="1" t="s">
        <v>1781</v>
      </c>
      <c r="N21" s="1" t="s">
        <v>1781</v>
      </c>
      <c r="O21" s="1" t="s">
        <v>1782</v>
      </c>
      <c r="P21" s="1" t="s">
        <v>1783</v>
      </c>
      <c r="Q21" s="1" t="s">
        <v>1866</v>
      </c>
      <c r="R21" s="1" t="s">
        <v>71</v>
      </c>
      <c r="S21" s="1" t="s">
        <v>1785</v>
      </c>
      <c r="T21" s="1" t="s">
        <v>1786</v>
      </c>
    </row>
    <row r="22" s="1" customFormat="1" spans="1:20">
      <c r="A22" s="1" t="s">
        <v>1591</v>
      </c>
      <c r="B22" s="1" t="s">
        <v>1427</v>
      </c>
      <c r="C22" s="1" t="s">
        <v>1867</v>
      </c>
      <c r="D22" s="1" t="s">
        <v>1868</v>
      </c>
      <c r="E22" s="1" t="s">
        <v>1594</v>
      </c>
      <c r="F22" s="1" t="s">
        <v>211</v>
      </c>
      <c r="G22" s="1" t="s">
        <v>416</v>
      </c>
      <c r="H22" s="1" t="s">
        <v>1778</v>
      </c>
      <c r="I22" s="1" t="s">
        <v>1869</v>
      </c>
      <c r="J22" s="1" t="s">
        <v>1780</v>
      </c>
      <c r="K22" s="1" t="s">
        <v>1869</v>
      </c>
      <c r="L22" s="1" t="s">
        <v>1869</v>
      </c>
      <c r="M22" s="1" t="s">
        <v>1781</v>
      </c>
      <c r="N22" s="1" t="s">
        <v>1781</v>
      </c>
      <c r="O22" s="1" t="s">
        <v>1782</v>
      </c>
      <c r="P22" s="1" t="s">
        <v>1783</v>
      </c>
      <c r="Q22" s="1" t="s">
        <v>1870</v>
      </c>
      <c r="R22" s="1" t="s">
        <v>71</v>
      </c>
      <c r="S22" s="1" t="s">
        <v>1785</v>
      </c>
      <c r="T22" s="1" t="s">
        <v>1786</v>
      </c>
    </row>
    <row r="23" s="1" customFormat="1" spans="1:20">
      <c r="A23" s="1" t="s">
        <v>1423</v>
      </c>
      <c r="B23" s="1" t="s">
        <v>1427</v>
      </c>
      <c r="C23" s="1" t="s">
        <v>1871</v>
      </c>
      <c r="D23" s="1" t="s">
        <v>1872</v>
      </c>
      <c r="E23" s="1" t="s">
        <v>1426</v>
      </c>
      <c r="F23" s="1" t="s">
        <v>78</v>
      </c>
      <c r="G23" s="1" t="s">
        <v>416</v>
      </c>
      <c r="H23" s="1" t="s">
        <v>1778</v>
      </c>
      <c r="I23" s="1" t="s">
        <v>1873</v>
      </c>
      <c r="J23" s="1" t="s">
        <v>1780</v>
      </c>
      <c r="K23" s="1" t="s">
        <v>1873</v>
      </c>
      <c r="L23" s="1" t="s">
        <v>1873</v>
      </c>
      <c r="M23" s="1" t="s">
        <v>1781</v>
      </c>
      <c r="N23" s="1" t="s">
        <v>1781</v>
      </c>
      <c r="O23" s="1" t="s">
        <v>1782</v>
      </c>
      <c r="P23" s="1" t="s">
        <v>1783</v>
      </c>
      <c r="Q23" s="1" t="s">
        <v>1874</v>
      </c>
      <c r="R23" s="1" t="s">
        <v>71</v>
      </c>
      <c r="S23" s="1" t="s">
        <v>1785</v>
      </c>
      <c r="T23" s="1" t="s">
        <v>1786</v>
      </c>
    </row>
    <row r="24" s="1" customFormat="1" spans="1:20">
      <c r="A24" s="1" t="s">
        <v>1875</v>
      </c>
      <c r="B24" s="1" t="s">
        <v>96</v>
      </c>
      <c r="C24" s="1" t="s">
        <v>1876</v>
      </c>
      <c r="D24" s="1" t="s">
        <v>1877</v>
      </c>
      <c r="E24" s="1" t="s">
        <v>1878</v>
      </c>
      <c r="F24" s="1" t="s">
        <v>117</v>
      </c>
      <c r="G24" s="1" t="s">
        <v>78</v>
      </c>
      <c r="H24" s="1" t="s">
        <v>1778</v>
      </c>
      <c r="I24" s="1" t="s">
        <v>1782</v>
      </c>
      <c r="J24" s="1" t="s">
        <v>1780</v>
      </c>
      <c r="K24" s="1" t="s">
        <v>1782</v>
      </c>
      <c r="L24" s="1" t="s">
        <v>1782</v>
      </c>
      <c r="M24" s="1" t="s">
        <v>1781</v>
      </c>
      <c r="N24" s="1" t="s">
        <v>1781</v>
      </c>
      <c r="O24" s="1" t="s">
        <v>1782</v>
      </c>
      <c r="P24" s="1" t="s">
        <v>1783</v>
      </c>
      <c r="Q24" s="1" t="s">
        <v>1879</v>
      </c>
      <c r="R24" s="1" t="s">
        <v>71</v>
      </c>
      <c r="S24" s="1" t="s">
        <v>1785</v>
      </c>
      <c r="T24" s="1" t="s">
        <v>1786</v>
      </c>
    </row>
    <row r="25" s="1" customFormat="1" spans="1:20">
      <c r="A25" s="1" t="s">
        <v>92</v>
      </c>
      <c r="B25" s="1" t="s">
        <v>96</v>
      </c>
      <c r="C25" s="1" t="s">
        <v>1880</v>
      </c>
      <c r="D25" s="1" t="s">
        <v>94</v>
      </c>
      <c r="E25" s="1" t="s">
        <v>95</v>
      </c>
      <c r="F25" s="1" t="s">
        <v>77</v>
      </c>
      <c r="G25" s="1" t="s">
        <v>78</v>
      </c>
      <c r="H25" s="1" t="s">
        <v>1778</v>
      </c>
      <c r="I25" s="1" t="s">
        <v>1881</v>
      </c>
      <c r="J25" s="1" t="s">
        <v>1780</v>
      </c>
      <c r="K25" s="1" t="s">
        <v>1881</v>
      </c>
      <c r="L25" s="1" t="s">
        <v>1881</v>
      </c>
      <c r="M25" s="1" t="s">
        <v>1781</v>
      </c>
      <c r="N25" s="1" t="s">
        <v>1781</v>
      </c>
      <c r="O25" s="1" t="s">
        <v>1782</v>
      </c>
      <c r="P25" s="1" t="s">
        <v>1783</v>
      </c>
      <c r="Q25" s="1" t="s">
        <v>1882</v>
      </c>
      <c r="R25" s="1" t="s">
        <v>71</v>
      </c>
      <c r="S25" s="1" t="s">
        <v>1785</v>
      </c>
      <c r="T25" s="1" t="s">
        <v>1786</v>
      </c>
    </row>
    <row r="26" s="1" customFormat="1" spans="1:20">
      <c r="A26" s="1" t="s">
        <v>644</v>
      </c>
      <c r="B26" s="1" t="s">
        <v>96</v>
      </c>
      <c r="C26" s="1" t="s">
        <v>1883</v>
      </c>
      <c r="D26" s="1" t="s">
        <v>646</v>
      </c>
      <c r="E26" s="1" t="s">
        <v>647</v>
      </c>
      <c r="F26" s="1" t="s">
        <v>78</v>
      </c>
      <c r="G26" s="1" t="s">
        <v>416</v>
      </c>
      <c r="H26" s="1" t="s">
        <v>1778</v>
      </c>
      <c r="I26" s="1" t="s">
        <v>1884</v>
      </c>
      <c r="J26" s="1" t="s">
        <v>1780</v>
      </c>
      <c r="K26" s="1" t="s">
        <v>1884</v>
      </c>
      <c r="L26" s="1" t="s">
        <v>1884</v>
      </c>
      <c r="M26" s="1" t="s">
        <v>1781</v>
      </c>
      <c r="N26" s="1" t="s">
        <v>1781</v>
      </c>
      <c r="O26" s="1" t="s">
        <v>1782</v>
      </c>
      <c r="P26" s="1" t="s">
        <v>1783</v>
      </c>
      <c r="Q26" s="1" t="s">
        <v>1885</v>
      </c>
      <c r="R26" s="1" t="s">
        <v>71</v>
      </c>
      <c r="S26" s="1" t="s">
        <v>1785</v>
      </c>
      <c r="T26" s="1" t="s">
        <v>1786</v>
      </c>
    </row>
    <row r="27" s="1" customFormat="1" spans="1:20">
      <c r="A27" s="1" t="s">
        <v>1556</v>
      </c>
      <c r="B27" s="1" t="s">
        <v>96</v>
      </c>
      <c r="C27" s="1" t="s">
        <v>1886</v>
      </c>
      <c r="D27" s="1" t="s">
        <v>1558</v>
      </c>
      <c r="E27" s="1" t="s">
        <v>1559</v>
      </c>
      <c r="F27" s="1" t="s">
        <v>77</v>
      </c>
      <c r="G27" s="1" t="s">
        <v>416</v>
      </c>
      <c r="H27" s="1" t="s">
        <v>1778</v>
      </c>
      <c r="I27" s="1" t="s">
        <v>1887</v>
      </c>
      <c r="J27" s="1" t="s">
        <v>1780</v>
      </c>
      <c r="K27" s="1" t="s">
        <v>1887</v>
      </c>
      <c r="L27" s="1" t="s">
        <v>1887</v>
      </c>
      <c r="M27" s="1" t="s">
        <v>1781</v>
      </c>
      <c r="N27" s="1" t="s">
        <v>1781</v>
      </c>
      <c r="O27" s="1" t="s">
        <v>1782</v>
      </c>
      <c r="P27" s="1" t="s">
        <v>1783</v>
      </c>
      <c r="Q27" s="1" t="s">
        <v>1888</v>
      </c>
      <c r="R27" s="1" t="s">
        <v>71</v>
      </c>
      <c r="S27" s="1" t="s">
        <v>1785</v>
      </c>
      <c r="T27" s="1" t="s">
        <v>1786</v>
      </c>
    </row>
    <row r="28" s="1" customFormat="1" spans="1:20">
      <c r="A28" s="1" t="s">
        <v>1587</v>
      </c>
      <c r="B28" s="1" t="s">
        <v>96</v>
      </c>
      <c r="C28" s="1" t="s">
        <v>1889</v>
      </c>
      <c r="D28" s="1" t="s">
        <v>1589</v>
      </c>
      <c r="E28" s="1" t="s">
        <v>1590</v>
      </c>
      <c r="F28" s="1" t="s">
        <v>78</v>
      </c>
      <c r="G28" s="1" t="s">
        <v>416</v>
      </c>
      <c r="H28" s="1" t="s">
        <v>1778</v>
      </c>
      <c r="I28" s="1" t="s">
        <v>1890</v>
      </c>
      <c r="J28" s="1" t="s">
        <v>1780</v>
      </c>
      <c r="K28" s="1" t="s">
        <v>1890</v>
      </c>
      <c r="L28" s="1" t="s">
        <v>1890</v>
      </c>
      <c r="M28" s="1" t="s">
        <v>1781</v>
      </c>
      <c r="N28" s="1" t="s">
        <v>1781</v>
      </c>
      <c r="O28" s="1" t="s">
        <v>1782</v>
      </c>
      <c r="P28" s="1" t="s">
        <v>1783</v>
      </c>
      <c r="Q28" s="1" t="s">
        <v>1891</v>
      </c>
      <c r="R28" s="1" t="s">
        <v>71</v>
      </c>
      <c r="S28" s="1" t="s">
        <v>1785</v>
      </c>
      <c r="T28" s="1" t="s">
        <v>1786</v>
      </c>
    </row>
    <row r="29" s="1" customFormat="1" spans="1:20">
      <c r="A29" s="1" t="s">
        <v>141</v>
      </c>
      <c r="B29" s="1" t="s">
        <v>145</v>
      </c>
      <c r="C29" s="1" t="s">
        <v>1892</v>
      </c>
      <c r="D29" s="1" t="s">
        <v>143</v>
      </c>
      <c r="E29" s="1" t="s">
        <v>144</v>
      </c>
      <c r="F29" s="1" t="s">
        <v>77</v>
      </c>
      <c r="G29" s="1" t="s">
        <v>78</v>
      </c>
      <c r="H29" s="1" t="s">
        <v>1778</v>
      </c>
      <c r="I29" s="1" t="s">
        <v>1893</v>
      </c>
      <c r="J29" s="1" t="s">
        <v>1780</v>
      </c>
      <c r="K29" s="1" t="s">
        <v>1893</v>
      </c>
      <c r="L29" s="1" t="s">
        <v>1893</v>
      </c>
      <c r="M29" s="1" t="s">
        <v>1781</v>
      </c>
      <c r="N29" s="1" t="s">
        <v>1781</v>
      </c>
      <c r="O29" s="1" t="s">
        <v>1782</v>
      </c>
      <c r="P29" s="1" t="s">
        <v>1783</v>
      </c>
      <c r="Q29" s="1" t="s">
        <v>1894</v>
      </c>
      <c r="R29" s="1" t="s">
        <v>71</v>
      </c>
      <c r="S29" s="1" t="s">
        <v>1785</v>
      </c>
      <c r="T29" s="1" t="s">
        <v>1786</v>
      </c>
    </row>
    <row r="30" s="1" customFormat="1" spans="1:20">
      <c r="A30" s="1" t="s">
        <v>1895</v>
      </c>
      <c r="B30" s="1" t="s">
        <v>145</v>
      </c>
      <c r="C30" s="1" t="s">
        <v>1896</v>
      </c>
      <c r="D30" s="1" t="s">
        <v>897</v>
      </c>
      <c r="E30" s="1" t="s">
        <v>1897</v>
      </c>
      <c r="F30" s="1" t="s">
        <v>127</v>
      </c>
      <c r="G30" s="1" t="s">
        <v>416</v>
      </c>
      <c r="H30" s="1" t="s">
        <v>1778</v>
      </c>
      <c r="I30" s="1" t="s">
        <v>1898</v>
      </c>
      <c r="J30" s="1" t="s">
        <v>1780</v>
      </c>
      <c r="K30" s="1" t="s">
        <v>1898</v>
      </c>
      <c r="L30" s="1" t="s">
        <v>1898</v>
      </c>
      <c r="M30" s="1" t="s">
        <v>1781</v>
      </c>
      <c r="N30" s="1" t="s">
        <v>1781</v>
      </c>
      <c r="O30" s="1" t="s">
        <v>1782</v>
      </c>
      <c r="P30" s="1" t="s">
        <v>1783</v>
      </c>
      <c r="Q30" s="1" t="s">
        <v>1899</v>
      </c>
      <c r="R30" s="1" t="s">
        <v>71</v>
      </c>
      <c r="S30" s="1" t="s">
        <v>1785</v>
      </c>
      <c r="T30" s="1" t="s">
        <v>1786</v>
      </c>
    </row>
    <row r="31" s="1" customFormat="1" spans="1:20">
      <c r="A31" s="1" t="s">
        <v>1900</v>
      </c>
      <c r="B31" s="1" t="s">
        <v>145</v>
      </c>
      <c r="C31" s="1" t="s">
        <v>1901</v>
      </c>
      <c r="D31" s="1" t="s">
        <v>897</v>
      </c>
      <c r="E31" s="1" t="s">
        <v>1902</v>
      </c>
      <c r="F31" s="1" t="s">
        <v>127</v>
      </c>
      <c r="G31" s="1" t="s">
        <v>416</v>
      </c>
      <c r="H31" s="1" t="s">
        <v>1778</v>
      </c>
      <c r="I31" s="1" t="s">
        <v>1903</v>
      </c>
      <c r="J31" s="1" t="s">
        <v>1780</v>
      </c>
      <c r="K31" s="1" t="s">
        <v>1903</v>
      </c>
      <c r="L31" s="1" t="s">
        <v>1903</v>
      </c>
      <c r="M31" s="1" t="s">
        <v>1781</v>
      </c>
      <c r="N31" s="1" t="s">
        <v>1781</v>
      </c>
      <c r="O31" s="1" t="s">
        <v>1782</v>
      </c>
      <c r="P31" s="1" t="s">
        <v>1783</v>
      </c>
      <c r="Q31" s="1" t="s">
        <v>1904</v>
      </c>
      <c r="R31" s="1" t="s">
        <v>71</v>
      </c>
      <c r="S31" s="1" t="s">
        <v>1785</v>
      </c>
      <c r="T31" s="1" t="s">
        <v>1786</v>
      </c>
    </row>
    <row r="32" s="1" customFormat="1" spans="1:20">
      <c r="A32" s="1" t="s">
        <v>1343</v>
      </c>
      <c r="B32" s="1" t="s">
        <v>145</v>
      </c>
      <c r="C32" s="1" t="s">
        <v>1905</v>
      </c>
      <c r="D32" s="1" t="s">
        <v>1345</v>
      </c>
      <c r="E32" s="1" t="s">
        <v>1346</v>
      </c>
      <c r="F32" s="1" t="s">
        <v>77</v>
      </c>
      <c r="G32" s="1" t="s">
        <v>416</v>
      </c>
      <c r="H32" s="1" t="s">
        <v>1778</v>
      </c>
      <c r="I32" s="1" t="s">
        <v>1906</v>
      </c>
      <c r="J32" s="1" t="s">
        <v>1780</v>
      </c>
      <c r="K32" s="1" t="s">
        <v>1906</v>
      </c>
      <c r="L32" s="1" t="s">
        <v>1906</v>
      </c>
      <c r="M32" s="1" t="s">
        <v>1781</v>
      </c>
      <c r="N32" s="1" t="s">
        <v>1781</v>
      </c>
      <c r="O32" s="1" t="s">
        <v>1782</v>
      </c>
      <c r="P32" s="1" t="s">
        <v>1783</v>
      </c>
      <c r="Q32" s="1" t="s">
        <v>1907</v>
      </c>
      <c r="R32" s="1" t="s">
        <v>71</v>
      </c>
      <c r="S32" s="1" t="s">
        <v>1785</v>
      </c>
      <c r="T32" s="1" t="s">
        <v>1786</v>
      </c>
    </row>
    <row r="33" s="1" customFormat="1" spans="1:20">
      <c r="A33" s="1" t="s">
        <v>651</v>
      </c>
      <c r="B33" s="1" t="s">
        <v>655</v>
      </c>
      <c r="C33" s="1" t="s">
        <v>1908</v>
      </c>
      <c r="D33" s="1" t="s">
        <v>653</v>
      </c>
      <c r="E33" s="1" t="s">
        <v>1909</v>
      </c>
      <c r="F33" s="1" t="s">
        <v>77</v>
      </c>
      <c r="G33" s="1" t="s">
        <v>416</v>
      </c>
      <c r="H33" s="1" t="s">
        <v>1778</v>
      </c>
      <c r="I33" s="1" t="s">
        <v>1910</v>
      </c>
      <c r="J33" s="1" t="s">
        <v>1780</v>
      </c>
      <c r="K33" s="1" t="s">
        <v>1910</v>
      </c>
      <c r="L33" s="1" t="s">
        <v>1910</v>
      </c>
      <c r="M33" s="1" t="s">
        <v>1781</v>
      </c>
      <c r="N33" s="1" t="s">
        <v>1781</v>
      </c>
      <c r="O33" s="1" t="s">
        <v>1782</v>
      </c>
      <c r="P33" s="1" t="s">
        <v>1783</v>
      </c>
      <c r="Q33" s="1" t="s">
        <v>1911</v>
      </c>
      <c r="R33" s="1" t="s">
        <v>71</v>
      </c>
      <c r="S33" s="1" t="s">
        <v>1785</v>
      </c>
      <c r="T33" s="1" t="s">
        <v>1786</v>
      </c>
    </row>
    <row r="34" s="1" customFormat="1" spans="1:20">
      <c r="A34" s="1" t="s">
        <v>190</v>
      </c>
      <c r="B34" s="1" t="s">
        <v>194</v>
      </c>
      <c r="C34" s="1" t="s">
        <v>1912</v>
      </c>
      <c r="D34" s="1" t="s">
        <v>192</v>
      </c>
      <c r="E34" s="1" t="s">
        <v>193</v>
      </c>
      <c r="F34" s="1" t="s">
        <v>170</v>
      </c>
      <c r="G34" s="1" t="s">
        <v>78</v>
      </c>
      <c r="H34" s="1" t="s">
        <v>1778</v>
      </c>
      <c r="I34" s="1" t="s">
        <v>1913</v>
      </c>
      <c r="J34" s="1" t="s">
        <v>1780</v>
      </c>
      <c r="K34" s="1" t="s">
        <v>1913</v>
      </c>
      <c r="L34" s="1" t="s">
        <v>1913</v>
      </c>
      <c r="M34" s="1" t="s">
        <v>1781</v>
      </c>
      <c r="N34" s="1" t="s">
        <v>1781</v>
      </c>
      <c r="O34" s="1" t="s">
        <v>1782</v>
      </c>
      <c r="P34" s="1" t="s">
        <v>1783</v>
      </c>
      <c r="Q34" s="1" t="s">
        <v>1914</v>
      </c>
      <c r="R34" s="1" t="s">
        <v>71</v>
      </c>
      <c r="S34" s="1" t="s">
        <v>1785</v>
      </c>
      <c r="T34" s="1" t="s">
        <v>1786</v>
      </c>
    </row>
    <row r="35" s="1" customFormat="1" spans="1:20">
      <c r="A35" s="1" t="s">
        <v>1915</v>
      </c>
      <c r="B35" s="1" t="s">
        <v>194</v>
      </c>
      <c r="C35" s="1" t="s">
        <v>1916</v>
      </c>
      <c r="D35" s="1" t="s">
        <v>1917</v>
      </c>
      <c r="E35" s="1" t="s">
        <v>1918</v>
      </c>
      <c r="F35" s="1" t="s">
        <v>117</v>
      </c>
      <c r="G35" s="1" t="s">
        <v>78</v>
      </c>
      <c r="H35" s="1" t="s">
        <v>1778</v>
      </c>
      <c r="I35" s="1" t="s">
        <v>1782</v>
      </c>
      <c r="J35" s="1" t="s">
        <v>1780</v>
      </c>
      <c r="K35" s="1" t="s">
        <v>1782</v>
      </c>
      <c r="L35" s="1" t="s">
        <v>1782</v>
      </c>
      <c r="M35" s="1" t="s">
        <v>1781</v>
      </c>
      <c r="N35" s="1" t="s">
        <v>1781</v>
      </c>
      <c r="O35" s="1" t="s">
        <v>1782</v>
      </c>
      <c r="P35" s="1" t="s">
        <v>1783</v>
      </c>
      <c r="Q35" s="1" t="s">
        <v>1919</v>
      </c>
      <c r="R35" s="1" t="s">
        <v>71</v>
      </c>
      <c r="S35" s="1" t="s">
        <v>1785</v>
      </c>
      <c r="T35" s="1" t="s">
        <v>1786</v>
      </c>
    </row>
    <row r="36" s="1" customFormat="1" spans="1:20">
      <c r="A36" s="1" t="s">
        <v>1920</v>
      </c>
      <c r="B36" s="1" t="s">
        <v>194</v>
      </c>
      <c r="C36" s="1" t="s">
        <v>1921</v>
      </c>
      <c r="D36" s="1" t="s">
        <v>1917</v>
      </c>
      <c r="E36" s="1" t="s">
        <v>1922</v>
      </c>
      <c r="F36" s="1" t="s">
        <v>211</v>
      </c>
      <c r="G36" s="1" t="s">
        <v>78</v>
      </c>
      <c r="H36" s="1" t="s">
        <v>1778</v>
      </c>
      <c r="I36" s="1" t="s">
        <v>1782</v>
      </c>
      <c r="J36" s="1" t="s">
        <v>1780</v>
      </c>
      <c r="K36" s="1" t="s">
        <v>1782</v>
      </c>
      <c r="L36" s="1" t="s">
        <v>1782</v>
      </c>
      <c r="M36" s="1" t="s">
        <v>1781</v>
      </c>
      <c r="N36" s="1" t="s">
        <v>1781</v>
      </c>
      <c r="O36" s="1" t="s">
        <v>1782</v>
      </c>
      <c r="P36" s="1" t="s">
        <v>1783</v>
      </c>
      <c r="Q36" s="1" t="s">
        <v>1923</v>
      </c>
      <c r="R36" s="1" t="s">
        <v>71</v>
      </c>
      <c r="S36" s="1" t="s">
        <v>1785</v>
      </c>
      <c r="T36" s="1" t="s">
        <v>1786</v>
      </c>
    </row>
    <row r="37" s="1" customFormat="1" spans="1:20">
      <c r="A37" s="1" t="s">
        <v>1924</v>
      </c>
      <c r="B37" s="1" t="s">
        <v>194</v>
      </c>
      <c r="C37" s="1" t="s">
        <v>1925</v>
      </c>
      <c r="D37" s="1" t="s">
        <v>1926</v>
      </c>
      <c r="E37" s="1" t="s">
        <v>1927</v>
      </c>
      <c r="F37" s="1" t="s">
        <v>78</v>
      </c>
      <c r="G37" s="1" t="s">
        <v>416</v>
      </c>
      <c r="H37" s="1" t="s">
        <v>1778</v>
      </c>
      <c r="I37" s="1" t="s">
        <v>1928</v>
      </c>
      <c r="J37" s="1" t="s">
        <v>1780</v>
      </c>
      <c r="K37" s="1" t="s">
        <v>1928</v>
      </c>
      <c r="L37" s="1" t="s">
        <v>1928</v>
      </c>
      <c r="M37" s="1" t="s">
        <v>1781</v>
      </c>
      <c r="N37" s="1" t="s">
        <v>1781</v>
      </c>
      <c r="O37" s="1" t="s">
        <v>1782</v>
      </c>
      <c r="P37" s="1" t="s">
        <v>1783</v>
      </c>
      <c r="Q37" s="1" t="s">
        <v>1929</v>
      </c>
      <c r="R37" s="1" t="s">
        <v>71</v>
      </c>
      <c r="S37" s="1" t="s">
        <v>1785</v>
      </c>
      <c r="T37" s="1" t="s">
        <v>1786</v>
      </c>
    </row>
    <row r="38" s="1" customFormat="1" spans="1:20">
      <c r="A38" s="1" t="s">
        <v>1193</v>
      </c>
      <c r="B38" s="1" t="s">
        <v>194</v>
      </c>
      <c r="C38" s="1" t="s">
        <v>1930</v>
      </c>
      <c r="D38" s="1" t="s">
        <v>1195</v>
      </c>
      <c r="E38" s="1" t="s">
        <v>1196</v>
      </c>
      <c r="F38" s="1" t="s">
        <v>78</v>
      </c>
      <c r="G38" s="1" t="s">
        <v>416</v>
      </c>
      <c r="H38" s="1" t="s">
        <v>1778</v>
      </c>
      <c r="I38" s="1" t="s">
        <v>1931</v>
      </c>
      <c r="J38" s="1" t="s">
        <v>1780</v>
      </c>
      <c r="K38" s="1" t="s">
        <v>1931</v>
      </c>
      <c r="L38" s="1" t="s">
        <v>1931</v>
      </c>
      <c r="M38" s="1" t="s">
        <v>1781</v>
      </c>
      <c r="N38" s="1" t="s">
        <v>1781</v>
      </c>
      <c r="O38" s="1" t="s">
        <v>1782</v>
      </c>
      <c r="P38" s="1" t="s">
        <v>1783</v>
      </c>
      <c r="Q38" s="1" t="s">
        <v>1932</v>
      </c>
      <c r="R38" s="1" t="s">
        <v>71</v>
      </c>
      <c r="S38" s="1" t="s">
        <v>1785</v>
      </c>
      <c r="T38" s="1" t="s">
        <v>1786</v>
      </c>
    </row>
    <row r="39" s="1" customFormat="1" spans="1:20">
      <c r="A39" s="1" t="s">
        <v>1933</v>
      </c>
      <c r="B39" s="1" t="s">
        <v>194</v>
      </c>
      <c r="C39" s="1" t="s">
        <v>1934</v>
      </c>
      <c r="D39" s="1" t="s">
        <v>1935</v>
      </c>
      <c r="E39" s="1" t="s">
        <v>1936</v>
      </c>
      <c r="F39" s="1" t="s">
        <v>77</v>
      </c>
      <c r="G39" s="1" t="s">
        <v>78</v>
      </c>
      <c r="H39" s="1" t="s">
        <v>1778</v>
      </c>
      <c r="I39" s="1" t="s">
        <v>1782</v>
      </c>
      <c r="J39" s="1" t="s">
        <v>1780</v>
      </c>
      <c r="K39" s="1" t="s">
        <v>1782</v>
      </c>
      <c r="L39" s="1" t="s">
        <v>1782</v>
      </c>
      <c r="M39" s="1" t="s">
        <v>1781</v>
      </c>
      <c r="N39" s="1" t="s">
        <v>1781</v>
      </c>
      <c r="O39" s="1" t="s">
        <v>1782</v>
      </c>
      <c r="P39" s="1" t="s">
        <v>1783</v>
      </c>
      <c r="Q39" s="1" t="s">
        <v>1937</v>
      </c>
      <c r="R39" s="1" t="s">
        <v>71</v>
      </c>
      <c r="S39" s="1" t="s">
        <v>1785</v>
      </c>
      <c r="T39" s="1" t="s">
        <v>1786</v>
      </c>
    </row>
    <row r="40" s="1" customFormat="1" spans="1:20">
      <c r="A40" s="1" t="s">
        <v>1938</v>
      </c>
      <c r="B40" s="1" t="s">
        <v>126</v>
      </c>
      <c r="C40" s="1" t="s">
        <v>1939</v>
      </c>
      <c r="D40" s="1" t="s">
        <v>1940</v>
      </c>
      <c r="E40" s="1" t="s">
        <v>1941</v>
      </c>
      <c r="F40" s="1" t="s">
        <v>77</v>
      </c>
      <c r="G40" s="1" t="s">
        <v>78</v>
      </c>
      <c r="H40" s="1" t="s">
        <v>1778</v>
      </c>
      <c r="I40" s="1" t="s">
        <v>1942</v>
      </c>
      <c r="J40" s="1" t="s">
        <v>1780</v>
      </c>
      <c r="K40" s="1" t="s">
        <v>1942</v>
      </c>
      <c r="L40" s="1" t="s">
        <v>1782</v>
      </c>
      <c r="M40" s="1" t="s">
        <v>1943</v>
      </c>
      <c r="N40" s="1" t="s">
        <v>1943</v>
      </c>
      <c r="O40" s="1" t="s">
        <v>1782</v>
      </c>
      <c r="P40" s="1" t="s">
        <v>1783</v>
      </c>
      <c r="Q40" s="1" t="s">
        <v>1944</v>
      </c>
      <c r="R40" s="1" t="s">
        <v>71</v>
      </c>
      <c r="S40" s="1" t="s">
        <v>1785</v>
      </c>
      <c r="T40" s="1" t="s">
        <v>1786</v>
      </c>
    </row>
    <row r="41" s="1" customFormat="1" spans="1:20">
      <c r="A41" s="1" t="s">
        <v>1945</v>
      </c>
      <c r="B41" s="1" t="s">
        <v>126</v>
      </c>
      <c r="C41" s="1" t="s">
        <v>1946</v>
      </c>
      <c r="D41" s="1" t="s">
        <v>1940</v>
      </c>
      <c r="E41" s="1" t="s">
        <v>1947</v>
      </c>
      <c r="F41" s="1" t="s">
        <v>77</v>
      </c>
      <c r="G41" s="1" t="s">
        <v>78</v>
      </c>
      <c r="H41" s="1" t="s">
        <v>1778</v>
      </c>
      <c r="I41" s="1" t="s">
        <v>1942</v>
      </c>
      <c r="J41" s="1" t="s">
        <v>1780</v>
      </c>
      <c r="K41" s="1" t="s">
        <v>1942</v>
      </c>
      <c r="L41" s="1" t="s">
        <v>1782</v>
      </c>
      <c r="M41" s="1" t="s">
        <v>1943</v>
      </c>
      <c r="N41" s="1" t="s">
        <v>1943</v>
      </c>
      <c r="O41" s="1" t="s">
        <v>1782</v>
      </c>
      <c r="P41" s="1" t="s">
        <v>1783</v>
      </c>
      <c r="Q41" s="1" t="s">
        <v>1948</v>
      </c>
      <c r="R41" s="1" t="s">
        <v>71</v>
      </c>
      <c r="S41" s="1" t="s">
        <v>1785</v>
      </c>
      <c r="T41" s="1" t="s">
        <v>1786</v>
      </c>
    </row>
    <row r="42" s="1" customFormat="1" spans="1:20">
      <c r="A42" s="1" t="s">
        <v>1520</v>
      </c>
      <c r="B42" s="1" t="s">
        <v>126</v>
      </c>
      <c r="C42" s="1" t="s">
        <v>1949</v>
      </c>
      <c r="D42" s="1" t="s">
        <v>1522</v>
      </c>
      <c r="E42" s="1" t="s">
        <v>1523</v>
      </c>
      <c r="F42" s="1" t="s">
        <v>77</v>
      </c>
      <c r="G42" s="1" t="s">
        <v>416</v>
      </c>
      <c r="H42" s="1" t="s">
        <v>1778</v>
      </c>
      <c r="I42" s="1" t="s">
        <v>1950</v>
      </c>
      <c r="J42" s="1" t="s">
        <v>1780</v>
      </c>
      <c r="K42" s="1" t="s">
        <v>1950</v>
      </c>
      <c r="L42" s="1" t="s">
        <v>1950</v>
      </c>
      <c r="M42" s="1" t="s">
        <v>1781</v>
      </c>
      <c r="N42" s="1" t="s">
        <v>1781</v>
      </c>
      <c r="O42" s="1" t="s">
        <v>1782</v>
      </c>
      <c r="P42" s="1" t="s">
        <v>1783</v>
      </c>
      <c r="Q42" s="1" t="s">
        <v>1951</v>
      </c>
      <c r="R42" s="1" t="s">
        <v>71</v>
      </c>
      <c r="S42" s="1" t="s">
        <v>1785</v>
      </c>
      <c r="T42" s="1" t="s">
        <v>1786</v>
      </c>
    </row>
    <row r="43" s="1" customFormat="1" spans="1:20">
      <c r="A43" s="1" t="s">
        <v>122</v>
      </c>
      <c r="B43" s="1" t="s">
        <v>126</v>
      </c>
      <c r="C43" s="1" t="s">
        <v>1952</v>
      </c>
      <c r="D43" s="1" t="s">
        <v>124</v>
      </c>
      <c r="E43" s="1" t="s">
        <v>125</v>
      </c>
      <c r="F43" s="1" t="s">
        <v>127</v>
      </c>
      <c r="G43" s="1" t="s">
        <v>78</v>
      </c>
      <c r="H43" s="1" t="s">
        <v>1778</v>
      </c>
      <c r="I43" s="1" t="s">
        <v>1953</v>
      </c>
      <c r="J43" s="1" t="s">
        <v>1780</v>
      </c>
      <c r="K43" s="1" t="s">
        <v>1953</v>
      </c>
      <c r="L43" s="1" t="s">
        <v>1953</v>
      </c>
      <c r="M43" s="1" t="s">
        <v>1781</v>
      </c>
      <c r="N43" s="1" t="s">
        <v>1781</v>
      </c>
      <c r="O43" s="1" t="s">
        <v>1782</v>
      </c>
      <c r="P43" s="1" t="s">
        <v>1783</v>
      </c>
      <c r="Q43" s="1" t="s">
        <v>1954</v>
      </c>
      <c r="R43" s="1" t="s">
        <v>71</v>
      </c>
      <c r="S43" s="1" t="s">
        <v>1785</v>
      </c>
      <c r="T43" s="1" t="s">
        <v>1786</v>
      </c>
    </row>
    <row r="44" s="1" customFormat="1" spans="1:20">
      <c r="A44" s="1" t="s">
        <v>246</v>
      </c>
      <c r="B44" s="1" t="s">
        <v>170</v>
      </c>
      <c r="C44" s="1" t="s">
        <v>1955</v>
      </c>
      <c r="D44" s="1" t="s">
        <v>248</v>
      </c>
      <c r="E44" s="1" t="s">
        <v>249</v>
      </c>
      <c r="F44" s="1" t="s">
        <v>77</v>
      </c>
      <c r="G44" s="1" t="s">
        <v>78</v>
      </c>
      <c r="H44" s="1" t="s">
        <v>1778</v>
      </c>
      <c r="I44" s="1" t="s">
        <v>1956</v>
      </c>
      <c r="J44" s="1" t="s">
        <v>1780</v>
      </c>
      <c r="K44" s="1" t="s">
        <v>1956</v>
      </c>
      <c r="L44" s="1" t="s">
        <v>1956</v>
      </c>
      <c r="M44" s="1" t="s">
        <v>1781</v>
      </c>
      <c r="N44" s="1" t="s">
        <v>1781</v>
      </c>
      <c r="O44" s="1" t="s">
        <v>1782</v>
      </c>
      <c r="P44" s="1" t="s">
        <v>1783</v>
      </c>
      <c r="Q44" s="1" t="s">
        <v>1957</v>
      </c>
      <c r="R44" s="1" t="s">
        <v>71</v>
      </c>
      <c r="S44" s="1" t="s">
        <v>1785</v>
      </c>
      <c r="T44" s="1" t="s">
        <v>1786</v>
      </c>
    </row>
    <row r="45" s="1" customFormat="1" spans="1:20">
      <c r="A45" s="1" t="s">
        <v>883</v>
      </c>
      <c r="B45" s="1" t="s">
        <v>170</v>
      </c>
      <c r="C45" s="1" t="s">
        <v>1958</v>
      </c>
      <c r="D45" s="1" t="s">
        <v>885</v>
      </c>
      <c r="E45" s="1" t="s">
        <v>886</v>
      </c>
      <c r="F45" s="1" t="s">
        <v>78</v>
      </c>
      <c r="G45" s="1" t="s">
        <v>416</v>
      </c>
      <c r="H45" s="1" t="s">
        <v>1778</v>
      </c>
      <c r="I45" s="1" t="s">
        <v>1959</v>
      </c>
      <c r="J45" s="1" t="s">
        <v>1780</v>
      </c>
      <c r="K45" s="1" t="s">
        <v>1959</v>
      </c>
      <c r="L45" s="1" t="s">
        <v>1959</v>
      </c>
      <c r="M45" s="1" t="s">
        <v>1781</v>
      </c>
      <c r="N45" s="1" t="s">
        <v>1781</v>
      </c>
      <c r="O45" s="1" t="s">
        <v>1782</v>
      </c>
      <c r="P45" s="1" t="s">
        <v>1783</v>
      </c>
      <c r="Q45" s="1" t="s">
        <v>1960</v>
      </c>
      <c r="R45" s="1" t="s">
        <v>71</v>
      </c>
      <c r="S45" s="1" t="s">
        <v>1785</v>
      </c>
      <c r="T45" s="1" t="s">
        <v>1786</v>
      </c>
    </row>
    <row r="46" s="1" customFormat="1" spans="1:20">
      <c r="A46" s="1" t="s">
        <v>1597</v>
      </c>
      <c r="B46" s="1" t="s">
        <v>170</v>
      </c>
      <c r="C46" s="1" t="s">
        <v>1961</v>
      </c>
      <c r="D46" s="1" t="s">
        <v>1962</v>
      </c>
      <c r="E46" s="1" t="s">
        <v>1600</v>
      </c>
      <c r="F46" s="1" t="s">
        <v>77</v>
      </c>
      <c r="G46" s="1" t="s">
        <v>416</v>
      </c>
      <c r="H46" s="1" t="s">
        <v>1778</v>
      </c>
      <c r="I46" s="1" t="s">
        <v>1963</v>
      </c>
      <c r="J46" s="1" t="s">
        <v>1780</v>
      </c>
      <c r="K46" s="1" t="s">
        <v>1963</v>
      </c>
      <c r="L46" s="1" t="s">
        <v>1963</v>
      </c>
      <c r="M46" s="1" t="s">
        <v>1781</v>
      </c>
      <c r="N46" s="1" t="s">
        <v>1781</v>
      </c>
      <c r="O46" s="1" t="s">
        <v>1782</v>
      </c>
      <c r="P46" s="1" t="s">
        <v>1783</v>
      </c>
      <c r="Q46" s="1" t="s">
        <v>1964</v>
      </c>
      <c r="R46" s="1" t="s">
        <v>71</v>
      </c>
      <c r="S46" s="1" t="s">
        <v>1785</v>
      </c>
      <c r="T46" s="1" t="s">
        <v>1786</v>
      </c>
    </row>
    <row r="47" s="1" customFormat="1" spans="1:20">
      <c r="A47" s="1" t="s">
        <v>1965</v>
      </c>
      <c r="B47" s="1" t="s">
        <v>170</v>
      </c>
      <c r="C47" s="1" t="s">
        <v>1966</v>
      </c>
      <c r="D47" s="1" t="s">
        <v>1967</v>
      </c>
      <c r="E47" s="1" t="s">
        <v>1968</v>
      </c>
      <c r="F47" s="1" t="s">
        <v>77</v>
      </c>
      <c r="G47" s="1" t="s">
        <v>416</v>
      </c>
      <c r="H47" s="1" t="s">
        <v>1778</v>
      </c>
      <c r="I47" s="1" t="s">
        <v>1969</v>
      </c>
      <c r="J47" s="1" t="s">
        <v>1780</v>
      </c>
      <c r="K47" s="1" t="s">
        <v>1969</v>
      </c>
      <c r="L47" s="1" t="s">
        <v>1782</v>
      </c>
      <c r="M47" s="1" t="s">
        <v>1970</v>
      </c>
      <c r="N47" s="1" t="s">
        <v>1970</v>
      </c>
      <c r="O47" s="1" t="s">
        <v>1782</v>
      </c>
      <c r="P47" s="1" t="s">
        <v>1783</v>
      </c>
      <c r="Q47" s="1" t="s">
        <v>1971</v>
      </c>
      <c r="R47" s="1" t="s">
        <v>71</v>
      </c>
      <c r="S47" s="1" t="s">
        <v>1785</v>
      </c>
      <c r="T47" s="1" t="s">
        <v>1786</v>
      </c>
    </row>
    <row r="48" s="1" customFormat="1" spans="1:20">
      <c r="A48" s="1" t="s">
        <v>1972</v>
      </c>
      <c r="B48" s="1" t="s">
        <v>170</v>
      </c>
      <c r="C48" s="1" t="s">
        <v>1973</v>
      </c>
      <c r="D48" s="1" t="s">
        <v>1974</v>
      </c>
      <c r="E48" s="1" t="s">
        <v>1975</v>
      </c>
      <c r="F48" s="1" t="s">
        <v>127</v>
      </c>
      <c r="G48" s="1" t="s">
        <v>78</v>
      </c>
      <c r="H48" s="1" t="s">
        <v>1778</v>
      </c>
      <c r="I48" s="1" t="s">
        <v>1782</v>
      </c>
      <c r="J48" s="1" t="s">
        <v>1780</v>
      </c>
      <c r="K48" s="1" t="s">
        <v>1782</v>
      </c>
      <c r="L48" s="1" t="s">
        <v>1782</v>
      </c>
      <c r="M48" s="1" t="s">
        <v>1781</v>
      </c>
      <c r="N48" s="1" t="s">
        <v>1781</v>
      </c>
      <c r="O48" s="1" t="s">
        <v>1782</v>
      </c>
      <c r="P48" s="1" t="s">
        <v>1783</v>
      </c>
      <c r="Q48" s="1" t="s">
        <v>1976</v>
      </c>
      <c r="R48" s="1" t="s">
        <v>71</v>
      </c>
      <c r="S48" s="1" t="s">
        <v>1785</v>
      </c>
      <c r="T48" s="1" t="s">
        <v>1786</v>
      </c>
    </row>
    <row r="49" s="1" customFormat="1" spans="1:20">
      <c r="A49" s="1" t="s">
        <v>180</v>
      </c>
      <c r="B49" s="1" t="s">
        <v>170</v>
      </c>
      <c r="C49" s="1" t="s">
        <v>1977</v>
      </c>
      <c r="D49" s="1" t="s">
        <v>168</v>
      </c>
      <c r="E49" s="1" t="s">
        <v>181</v>
      </c>
      <c r="F49" s="1" t="s">
        <v>77</v>
      </c>
      <c r="G49" s="1" t="s">
        <v>78</v>
      </c>
      <c r="H49" s="1" t="s">
        <v>1778</v>
      </c>
      <c r="I49" s="1" t="s">
        <v>1978</v>
      </c>
      <c r="J49" s="1" t="s">
        <v>1780</v>
      </c>
      <c r="K49" s="1" t="s">
        <v>1978</v>
      </c>
      <c r="L49" s="1" t="s">
        <v>1978</v>
      </c>
      <c r="M49" s="1" t="s">
        <v>1781</v>
      </c>
      <c r="N49" s="1" t="s">
        <v>1781</v>
      </c>
      <c r="O49" s="1" t="s">
        <v>1782</v>
      </c>
      <c r="P49" s="1" t="s">
        <v>1783</v>
      </c>
      <c r="Q49" s="1" t="s">
        <v>1979</v>
      </c>
      <c r="R49" s="1" t="s">
        <v>71</v>
      </c>
      <c r="S49" s="1" t="s">
        <v>1785</v>
      </c>
      <c r="T49" s="1" t="s">
        <v>1786</v>
      </c>
    </row>
    <row r="50" s="1" customFormat="1" spans="1:20">
      <c r="A50" s="1" t="s">
        <v>175</v>
      </c>
      <c r="B50" s="1" t="s">
        <v>170</v>
      </c>
      <c r="C50" s="1" t="s">
        <v>1980</v>
      </c>
      <c r="D50" s="1" t="s">
        <v>168</v>
      </c>
      <c r="E50" s="1" t="s">
        <v>169</v>
      </c>
      <c r="F50" s="1" t="s">
        <v>77</v>
      </c>
      <c r="G50" s="1" t="s">
        <v>78</v>
      </c>
      <c r="H50" s="1" t="s">
        <v>1778</v>
      </c>
      <c r="I50" s="1" t="s">
        <v>1981</v>
      </c>
      <c r="J50" s="1" t="s">
        <v>1780</v>
      </c>
      <c r="K50" s="1" t="s">
        <v>1981</v>
      </c>
      <c r="L50" s="1" t="s">
        <v>1981</v>
      </c>
      <c r="M50" s="1" t="s">
        <v>1781</v>
      </c>
      <c r="N50" s="1" t="s">
        <v>1781</v>
      </c>
      <c r="O50" s="1" t="s">
        <v>1782</v>
      </c>
      <c r="P50" s="1" t="s">
        <v>1783</v>
      </c>
      <c r="Q50" s="1" t="s">
        <v>1982</v>
      </c>
      <c r="R50" s="1" t="s">
        <v>71</v>
      </c>
      <c r="S50" s="1" t="s">
        <v>1785</v>
      </c>
      <c r="T50" s="1" t="s">
        <v>1786</v>
      </c>
    </row>
    <row r="51" s="1" customFormat="1" spans="1:20">
      <c r="A51" s="1" t="s">
        <v>166</v>
      </c>
      <c r="B51" s="1" t="s">
        <v>170</v>
      </c>
      <c r="C51" s="1" t="s">
        <v>1983</v>
      </c>
      <c r="D51" s="1" t="s">
        <v>168</v>
      </c>
      <c r="E51" s="1" t="s">
        <v>169</v>
      </c>
      <c r="F51" s="1" t="s">
        <v>77</v>
      </c>
      <c r="G51" s="1" t="s">
        <v>78</v>
      </c>
      <c r="H51" s="1" t="s">
        <v>1778</v>
      </c>
      <c r="I51" s="1" t="s">
        <v>1978</v>
      </c>
      <c r="J51" s="1" t="s">
        <v>1780</v>
      </c>
      <c r="K51" s="1" t="s">
        <v>1978</v>
      </c>
      <c r="L51" s="1" t="s">
        <v>1978</v>
      </c>
      <c r="M51" s="1" t="s">
        <v>1781</v>
      </c>
      <c r="N51" s="1" t="s">
        <v>1781</v>
      </c>
      <c r="O51" s="1" t="s">
        <v>1782</v>
      </c>
      <c r="P51" s="1" t="s">
        <v>1783</v>
      </c>
      <c r="Q51" s="1" t="s">
        <v>1984</v>
      </c>
      <c r="R51" s="1" t="s">
        <v>71</v>
      </c>
      <c r="S51" s="1" t="s">
        <v>1785</v>
      </c>
      <c r="T51" s="1" t="s">
        <v>1786</v>
      </c>
    </row>
    <row r="52" s="1" customFormat="1" spans="1:20">
      <c r="A52" s="1" t="s">
        <v>875</v>
      </c>
      <c r="B52" s="1" t="s">
        <v>170</v>
      </c>
      <c r="C52" s="1" t="s">
        <v>1985</v>
      </c>
      <c r="D52" s="1" t="s">
        <v>877</v>
      </c>
      <c r="E52" s="1" t="s">
        <v>1986</v>
      </c>
      <c r="F52" s="1" t="s">
        <v>211</v>
      </c>
      <c r="G52" s="1" t="s">
        <v>416</v>
      </c>
      <c r="H52" s="1" t="s">
        <v>1778</v>
      </c>
      <c r="I52" s="1" t="s">
        <v>1987</v>
      </c>
      <c r="J52" s="1" t="s">
        <v>1780</v>
      </c>
      <c r="K52" s="1" t="s">
        <v>1987</v>
      </c>
      <c r="L52" s="1" t="s">
        <v>1987</v>
      </c>
      <c r="M52" s="1" t="s">
        <v>1781</v>
      </c>
      <c r="N52" s="1" t="s">
        <v>1781</v>
      </c>
      <c r="O52" s="1" t="s">
        <v>1782</v>
      </c>
      <c r="P52" s="1" t="s">
        <v>1783</v>
      </c>
      <c r="Q52" s="1" t="s">
        <v>1988</v>
      </c>
      <c r="R52" s="1" t="s">
        <v>71</v>
      </c>
      <c r="S52" s="1" t="s">
        <v>1785</v>
      </c>
      <c r="T52" s="1" t="s">
        <v>1786</v>
      </c>
    </row>
    <row r="53" s="1" customFormat="1" spans="1:20">
      <c r="A53" s="1" t="s">
        <v>182</v>
      </c>
      <c r="B53" s="1" t="s">
        <v>170</v>
      </c>
      <c r="C53" s="1" t="s">
        <v>1989</v>
      </c>
      <c r="D53" s="1" t="s">
        <v>184</v>
      </c>
      <c r="E53" s="1" t="s">
        <v>185</v>
      </c>
      <c r="F53" s="1" t="s">
        <v>117</v>
      </c>
      <c r="G53" s="1" t="s">
        <v>78</v>
      </c>
      <c r="H53" s="1" t="s">
        <v>1778</v>
      </c>
      <c r="I53" s="1" t="s">
        <v>1990</v>
      </c>
      <c r="J53" s="1" t="s">
        <v>1780</v>
      </c>
      <c r="K53" s="1" t="s">
        <v>1990</v>
      </c>
      <c r="L53" s="1" t="s">
        <v>1990</v>
      </c>
      <c r="M53" s="1" t="s">
        <v>1781</v>
      </c>
      <c r="N53" s="1" t="s">
        <v>1781</v>
      </c>
      <c r="O53" s="1" t="s">
        <v>1782</v>
      </c>
      <c r="P53" s="1" t="s">
        <v>1783</v>
      </c>
      <c r="Q53" s="1" t="s">
        <v>1991</v>
      </c>
      <c r="R53" s="1" t="s">
        <v>71</v>
      </c>
      <c r="S53" s="1" t="s">
        <v>1785</v>
      </c>
      <c r="T53" s="1" t="s">
        <v>1786</v>
      </c>
    </row>
    <row r="54" s="1" customFormat="1" spans="1:20">
      <c r="A54" s="1" t="s">
        <v>1608</v>
      </c>
      <c r="B54" s="1" t="s">
        <v>127</v>
      </c>
      <c r="C54" s="1" t="s">
        <v>1992</v>
      </c>
      <c r="D54" s="1" t="s">
        <v>1610</v>
      </c>
      <c r="E54" s="1" t="s">
        <v>1611</v>
      </c>
      <c r="F54" s="1" t="s">
        <v>78</v>
      </c>
      <c r="G54" s="1" t="s">
        <v>416</v>
      </c>
      <c r="H54" s="1" t="s">
        <v>1778</v>
      </c>
      <c r="I54" s="1" t="s">
        <v>1993</v>
      </c>
      <c r="J54" s="1" t="s">
        <v>1780</v>
      </c>
      <c r="K54" s="1" t="s">
        <v>1993</v>
      </c>
      <c r="L54" s="1" t="s">
        <v>1993</v>
      </c>
      <c r="M54" s="1" t="s">
        <v>1781</v>
      </c>
      <c r="N54" s="1" t="s">
        <v>1781</v>
      </c>
      <c r="O54" s="1" t="s">
        <v>1782</v>
      </c>
      <c r="P54" s="1" t="s">
        <v>1783</v>
      </c>
      <c r="Q54" s="1" t="s">
        <v>1994</v>
      </c>
      <c r="R54" s="1" t="s">
        <v>71</v>
      </c>
      <c r="S54" s="1" t="s">
        <v>1785</v>
      </c>
      <c r="T54" s="1" t="s">
        <v>1786</v>
      </c>
    </row>
    <row r="55" s="1" customFormat="1" spans="1:20">
      <c r="A55" s="1" t="s">
        <v>1995</v>
      </c>
      <c r="B55" s="1" t="s">
        <v>127</v>
      </c>
      <c r="C55" s="1" t="s">
        <v>1996</v>
      </c>
      <c r="D55" s="1" t="s">
        <v>1997</v>
      </c>
      <c r="E55" s="1" t="s">
        <v>1998</v>
      </c>
      <c r="F55" s="1" t="s">
        <v>117</v>
      </c>
      <c r="G55" s="1" t="s">
        <v>78</v>
      </c>
      <c r="H55" s="1" t="s">
        <v>1778</v>
      </c>
      <c r="I55" s="1" t="s">
        <v>1782</v>
      </c>
      <c r="J55" s="1" t="s">
        <v>1780</v>
      </c>
      <c r="K55" s="1" t="s">
        <v>1782</v>
      </c>
      <c r="L55" s="1" t="s">
        <v>1782</v>
      </c>
      <c r="M55" s="1" t="s">
        <v>1781</v>
      </c>
      <c r="N55" s="1" t="s">
        <v>1781</v>
      </c>
      <c r="O55" s="1" t="s">
        <v>1782</v>
      </c>
      <c r="P55" s="1" t="s">
        <v>1783</v>
      </c>
      <c r="Q55" s="1" t="s">
        <v>1999</v>
      </c>
      <c r="R55" s="1" t="s">
        <v>71</v>
      </c>
      <c r="S55" s="1" t="s">
        <v>1785</v>
      </c>
      <c r="T55" s="1" t="s">
        <v>1786</v>
      </c>
    </row>
    <row r="56" s="1" customFormat="1" spans="1:20">
      <c r="A56" s="1" t="s">
        <v>404</v>
      </c>
      <c r="B56" s="1" t="s">
        <v>127</v>
      </c>
      <c r="C56" s="1" t="s">
        <v>2000</v>
      </c>
      <c r="D56" s="1" t="s">
        <v>406</v>
      </c>
      <c r="E56" s="1" t="s">
        <v>407</v>
      </c>
      <c r="F56" s="1" t="s">
        <v>117</v>
      </c>
      <c r="G56" s="1" t="s">
        <v>78</v>
      </c>
      <c r="H56" s="1" t="s">
        <v>1778</v>
      </c>
      <c r="I56" s="1" t="s">
        <v>2001</v>
      </c>
      <c r="J56" s="1" t="s">
        <v>1780</v>
      </c>
      <c r="K56" s="1" t="s">
        <v>2001</v>
      </c>
      <c r="L56" s="1" t="s">
        <v>2001</v>
      </c>
      <c r="M56" s="1" t="s">
        <v>1781</v>
      </c>
      <c r="N56" s="1" t="s">
        <v>1781</v>
      </c>
      <c r="O56" s="1" t="s">
        <v>1782</v>
      </c>
      <c r="P56" s="1" t="s">
        <v>1783</v>
      </c>
      <c r="Q56" s="1" t="s">
        <v>2002</v>
      </c>
      <c r="R56" s="1" t="s">
        <v>71</v>
      </c>
      <c r="S56" s="1" t="s">
        <v>1785</v>
      </c>
      <c r="T56" s="1" t="s">
        <v>1786</v>
      </c>
    </row>
    <row r="57" s="1" customFormat="1" spans="1:20">
      <c r="A57" s="1" t="s">
        <v>888</v>
      </c>
      <c r="B57" s="1" t="s">
        <v>127</v>
      </c>
      <c r="C57" s="1" t="s">
        <v>2003</v>
      </c>
      <c r="D57" s="1" t="s">
        <v>890</v>
      </c>
      <c r="E57" s="1" t="s">
        <v>891</v>
      </c>
      <c r="F57" s="1" t="s">
        <v>78</v>
      </c>
      <c r="G57" s="1" t="s">
        <v>416</v>
      </c>
      <c r="H57" s="1" t="s">
        <v>1778</v>
      </c>
      <c r="I57" s="1" t="s">
        <v>2004</v>
      </c>
      <c r="J57" s="1" t="s">
        <v>1780</v>
      </c>
      <c r="K57" s="1" t="s">
        <v>2004</v>
      </c>
      <c r="L57" s="1" t="s">
        <v>2004</v>
      </c>
      <c r="M57" s="1" t="s">
        <v>1781</v>
      </c>
      <c r="N57" s="1" t="s">
        <v>1781</v>
      </c>
      <c r="O57" s="1" t="s">
        <v>1782</v>
      </c>
      <c r="P57" s="1" t="s">
        <v>1783</v>
      </c>
      <c r="Q57" s="1" t="s">
        <v>2005</v>
      </c>
      <c r="R57" s="1" t="s">
        <v>71</v>
      </c>
      <c r="S57" s="1" t="s">
        <v>1785</v>
      </c>
      <c r="T57" s="1" t="s">
        <v>1786</v>
      </c>
    </row>
    <row r="58" s="1" customFormat="1" spans="1:20">
      <c r="A58" s="1" t="s">
        <v>199</v>
      </c>
      <c r="B58" s="1" t="s">
        <v>127</v>
      </c>
      <c r="C58" s="1" t="s">
        <v>2006</v>
      </c>
      <c r="D58" s="1" t="s">
        <v>201</v>
      </c>
      <c r="E58" s="1" t="s">
        <v>202</v>
      </c>
      <c r="F58" s="1" t="s">
        <v>117</v>
      </c>
      <c r="G58" s="1" t="s">
        <v>78</v>
      </c>
      <c r="H58" s="1" t="s">
        <v>1778</v>
      </c>
      <c r="I58" s="1" t="s">
        <v>2007</v>
      </c>
      <c r="J58" s="1" t="s">
        <v>1780</v>
      </c>
      <c r="K58" s="1" t="s">
        <v>2007</v>
      </c>
      <c r="L58" s="1" t="s">
        <v>2007</v>
      </c>
      <c r="M58" s="1" t="s">
        <v>1781</v>
      </c>
      <c r="N58" s="1" t="s">
        <v>1781</v>
      </c>
      <c r="O58" s="1" t="s">
        <v>1782</v>
      </c>
      <c r="P58" s="1" t="s">
        <v>1783</v>
      </c>
      <c r="Q58" s="1" t="s">
        <v>2008</v>
      </c>
      <c r="R58" s="1" t="s">
        <v>71</v>
      </c>
      <c r="S58" s="1" t="s">
        <v>1785</v>
      </c>
      <c r="T58" s="1" t="s">
        <v>1786</v>
      </c>
    </row>
    <row r="59" s="1" customFormat="1" spans="1:20">
      <c r="A59" s="1" t="s">
        <v>670</v>
      </c>
      <c r="B59" s="1" t="s">
        <v>127</v>
      </c>
      <c r="C59" s="1" t="s">
        <v>2009</v>
      </c>
      <c r="D59" s="1" t="s">
        <v>2010</v>
      </c>
      <c r="E59" s="1" t="s">
        <v>673</v>
      </c>
      <c r="F59" s="1" t="s">
        <v>78</v>
      </c>
      <c r="G59" s="1" t="s">
        <v>416</v>
      </c>
      <c r="H59" s="1" t="s">
        <v>1778</v>
      </c>
      <c r="I59" s="1" t="s">
        <v>2011</v>
      </c>
      <c r="J59" s="1" t="s">
        <v>1780</v>
      </c>
      <c r="K59" s="1" t="s">
        <v>2011</v>
      </c>
      <c r="L59" s="1" t="s">
        <v>2011</v>
      </c>
      <c r="M59" s="1" t="s">
        <v>1781</v>
      </c>
      <c r="N59" s="1" t="s">
        <v>1781</v>
      </c>
      <c r="O59" s="1" t="s">
        <v>1782</v>
      </c>
      <c r="P59" s="1" t="s">
        <v>1783</v>
      </c>
      <c r="Q59" s="1" t="s">
        <v>2012</v>
      </c>
      <c r="R59" s="1" t="s">
        <v>71</v>
      </c>
      <c r="S59" s="1" t="s">
        <v>1785</v>
      </c>
      <c r="T59" s="1" t="s">
        <v>1786</v>
      </c>
    </row>
    <row r="60" s="1" customFormat="1" spans="1:20">
      <c r="A60" s="1" t="s">
        <v>1616</v>
      </c>
      <c r="B60" s="1" t="s">
        <v>127</v>
      </c>
      <c r="C60" s="1" t="s">
        <v>2013</v>
      </c>
      <c r="D60" s="1" t="s">
        <v>1618</v>
      </c>
      <c r="E60" s="1" t="s">
        <v>1619</v>
      </c>
      <c r="F60" s="1" t="s">
        <v>211</v>
      </c>
      <c r="G60" s="1" t="s">
        <v>416</v>
      </c>
      <c r="H60" s="1" t="s">
        <v>1778</v>
      </c>
      <c r="I60" s="1" t="s">
        <v>2014</v>
      </c>
      <c r="J60" s="1" t="s">
        <v>1780</v>
      </c>
      <c r="K60" s="1" t="s">
        <v>2014</v>
      </c>
      <c r="L60" s="1" t="s">
        <v>2014</v>
      </c>
      <c r="M60" s="1" t="s">
        <v>1781</v>
      </c>
      <c r="N60" s="1" t="s">
        <v>1781</v>
      </c>
      <c r="O60" s="1" t="s">
        <v>1782</v>
      </c>
      <c r="P60" s="1" t="s">
        <v>1783</v>
      </c>
      <c r="Q60" s="1" t="s">
        <v>2015</v>
      </c>
      <c r="R60" s="1" t="s">
        <v>71</v>
      </c>
      <c r="S60" s="1" t="s">
        <v>1785</v>
      </c>
      <c r="T60" s="1" t="s">
        <v>1786</v>
      </c>
    </row>
    <row r="61" s="1" customFormat="1" spans="1:20">
      <c r="A61" s="1" t="s">
        <v>437</v>
      </c>
      <c r="B61" s="1" t="s">
        <v>127</v>
      </c>
      <c r="C61" s="1" t="s">
        <v>2016</v>
      </c>
      <c r="D61" s="1" t="s">
        <v>439</v>
      </c>
      <c r="E61" s="1" t="s">
        <v>440</v>
      </c>
      <c r="F61" s="1" t="s">
        <v>117</v>
      </c>
      <c r="G61" s="1" t="s">
        <v>416</v>
      </c>
      <c r="H61" s="1" t="s">
        <v>1778</v>
      </c>
      <c r="I61" s="1" t="s">
        <v>2017</v>
      </c>
      <c r="J61" s="1" t="s">
        <v>1780</v>
      </c>
      <c r="K61" s="1" t="s">
        <v>2017</v>
      </c>
      <c r="L61" s="1" t="s">
        <v>2017</v>
      </c>
      <c r="M61" s="1" t="s">
        <v>1781</v>
      </c>
      <c r="N61" s="1" t="s">
        <v>1781</v>
      </c>
      <c r="O61" s="1" t="s">
        <v>1782</v>
      </c>
      <c r="P61" s="1" t="s">
        <v>1783</v>
      </c>
      <c r="Q61" s="1" t="s">
        <v>2018</v>
      </c>
      <c r="R61" s="1" t="s">
        <v>71</v>
      </c>
      <c r="S61" s="1" t="s">
        <v>1785</v>
      </c>
      <c r="T61" s="1" t="s">
        <v>1786</v>
      </c>
    </row>
    <row r="62" s="1" customFormat="1" spans="1:20">
      <c r="A62" s="1" t="s">
        <v>238</v>
      </c>
      <c r="B62" s="1" t="s">
        <v>127</v>
      </c>
      <c r="C62" s="1" t="s">
        <v>2019</v>
      </c>
      <c r="D62" s="1" t="s">
        <v>2020</v>
      </c>
      <c r="E62" s="1" t="s">
        <v>241</v>
      </c>
      <c r="F62" s="1" t="s">
        <v>77</v>
      </c>
      <c r="G62" s="1" t="s">
        <v>78</v>
      </c>
      <c r="H62" s="1" t="s">
        <v>1778</v>
      </c>
      <c r="I62" s="1" t="s">
        <v>2021</v>
      </c>
      <c r="J62" s="1" t="s">
        <v>1780</v>
      </c>
      <c r="K62" s="1" t="s">
        <v>2021</v>
      </c>
      <c r="L62" s="1" t="s">
        <v>2021</v>
      </c>
      <c r="M62" s="1" t="s">
        <v>1781</v>
      </c>
      <c r="N62" s="1" t="s">
        <v>1781</v>
      </c>
      <c r="O62" s="1" t="s">
        <v>1782</v>
      </c>
      <c r="P62" s="1" t="s">
        <v>1783</v>
      </c>
      <c r="Q62" s="1" t="s">
        <v>2022</v>
      </c>
      <c r="R62" s="1" t="s">
        <v>71</v>
      </c>
      <c r="S62" s="1" t="s">
        <v>1785</v>
      </c>
      <c r="T62" s="1" t="s">
        <v>1786</v>
      </c>
    </row>
    <row r="63" s="1" customFormat="1" spans="1:20">
      <c r="A63" s="1" t="s">
        <v>2023</v>
      </c>
      <c r="B63" s="1" t="s">
        <v>127</v>
      </c>
      <c r="C63" s="1" t="s">
        <v>2024</v>
      </c>
      <c r="D63" s="1" t="s">
        <v>2025</v>
      </c>
      <c r="E63" s="1" t="s">
        <v>2026</v>
      </c>
      <c r="F63" s="1" t="s">
        <v>77</v>
      </c>
      <c r="G63" s="1" t="s">
        <v>78</v>
      </c>
      <c r="H63" s="1" t="s">
        <v>1778</v>
      </c>
      <c r="I63" s="1" t="s">
        <v>1782</v>
      </c>
      <c r="J63" s="1" t="s">
        <v>1780</v>
      </c>
      <c r="K63" s="1" t="s">
        <v>1782</v>
      </c>
      <c r="L63" s="1" t="s">
        <v>1782</v>
      </c>
      <c r="M63" s="1" t="s">
        <v>1781</v>
      </c>
      <c r="N63" s="1" t="s">
        <v>1781</v>
      </c>
      <c r="O63" s="1" t="s">
        <v>1782</v>
      </c>
      <c r="P63" s="1" t="s">
        <v>1783</v>
      </c>
      <c r="Q63" s="1" t="s">
        <v>2027</v>
      </c>
      <c r="R63" s="1" t="s">
        <v>71</v>
      </c>
      <c r="S63" s="1" t="s">
        <v>1785</v>
      </c>
      <c r="T63" s="1" t="s">
        <v>1786</v>
      </c>
    </row>
    <row r="64" s="1" customFormat="1" spans="1:20">
      <c r="A64" s="1" t="s">
        <v>1524</v>
      </c>
      <c r="B64" s="1" t="s">
        <v>127</v>
      </c>
      <c r="C64" s="1" t="s">
        <v>2028</v>
      </c>
      <c r="D64" s="1" t="s">
        <v>1526</v>
      </c>
      <c r="E64" s="1" t="s">
        <v>1527</v>
      </c>
      <c r="F64" s="1" t="s">
        <v>77</v>
      </c>
      <c r="G64" s="1" t="s">
        <v>416</v>
      </c>
      <c r="H64" s="1" t="s">
        <v>1778</v>
      </c>
      <c r="I64" s="1" t="s">
        <v>2029</v>
      </c>
      <c r="J64" s="1" t="s">
        <v>1780</v>
      </c>
      <c r="K64" s="1" t="s">
        <v>2029</v>
      </c>
      <c r="L64" s="1" t="s">
        <v>2029</v>
      </c>
      <c r="M64" s="1" t="s">
        <v>1781</v>
      </c>
      <c r="N64" s="1" t="s">
        <v>1781</v>
      </c>
      <c r="O64" s="1" t="s">
        <v>1782</v>
      </c>
      <c r="P64" s="1" t="s">
        <v>1783</v>
      </c>
      <c r="Q64" s="1" t="s">
        <v>2030</v>
      </c>
      <c r="R64" s="1" t="s">
        <v>71</v>
      </c>
      <c r="S64" s="1" t="s">
        <v>1785</v>
      </c>
      <c r="T64" s="1" t="s">
        <v>1786</v>
      </c>
    </row>
    <row r="65" s="1" customFormat="1" spans="1:20">
      <c r="A65" s="1" t="s">
        <v>222</v>
      </c>
      <c r="B65" s="1" t="s">
        <v>211</v>
      </c>
      <c r="C65" s="1" t="s">
        <v>2031</v>
      </c>
      <c r="D65" s="1" t="s">
        <v>2032</v>
      </c>
      <c r="E65" s="1" t="s">
        <v>225</v>
      </c>
      <c r="F65" s="1" t="s">
        <v>211</v>
      </c>
      <c r="G65" s="1" t="s">
        <v>78</v>
      </c>
      <c r="H65" s="1" t="s">
        <v>1778</v>
      </c>
      <c r="I65" s="1" t="s">
        <v>2033</v>
      </c>
      <c r="J65" s="1" t="s">
        <v>1780</v>
      </c>
      <c r="K65" s="1" t="s">
        <v>2033</v>
      </c>
      <c r="L65" s="1" t="s">
        <v>2033</v>
      </c>
      <c r="M65" s="1" t="s">
        <v>1781</v>
      </c>
      <c r="N65" s="1" t="s">
        <v>1781</v>
      </c>
      <c r="O65" s="1" t="s">
        <v>1782</v>
      </c>
      <c r="P65" s="1" t="s">
        <v>1783</v>
      </c>
      <c r="Q65" s="1" t="s">
        <v>2034</v>
      </c>
      <c r="R65" s="1" t="s">
        <v>71</v>
      </c>
      <c r="S65" s="1" t="s">
        <v>1785</v>
      </c>
      <c r="T65" s="1" t="s">
        <v>1786</v>
      </c>
    </row>
    <row r="66" s="1" customFormat="1" spans="1:20">
      <c r="A66" s="1" t="s">
        <v>207</v>
      </c>
      <c r="B66" s="1" t="s">
        <v>211</v>
      </c>
      <c r="C66" s="1" t="s">
        <v>2035</v>
      </c>
      <c r="D66" s="1" t="s">
        <v>2036</v>
      </c>
      <c r="E66" s="1" t="s">
        <v>210</v>
      </c>
      <c r="F66" s="1" t="s">
        <v>77</v>
      </c>
      <c r="G66" s="1" t="s">
        <v>78</v>
      </c>
      <c r="H66" s="1" t="s">
        <v>1778</v>
      </c>
      <c r="I66" s="1" t="s">
        <v>2037</v>
      </c>
      <c r="J66" s="1" t="s">
        <v>1780</v>
      </c>
      <c r="K66" s="1" t="s">
        <v>2037</v>
      </c>
      <c r="L66" s="1" t="s">
        <v>2037</v>
      </c>
      <c r="M66" s="1" t="s">
        <v>1781</v>
      </c>
      <c r="N66" s="1" t="s">
        <v>1781</v>
      </c>
      <c r="O66" s="1" t="s">
        <v>1782</v>
      </c>
      <c r="P66" s="1" t="s">
        <v>1783</v>
      </c>
      <c r="Q66" s="1" t="s">
        <v>2038</v>
      </c>
      <c r="R66" s="1" t="s">
        <v>71</v>
      </c>
      <c r="S66" s="1" t="s">
        <v>1785</v>
      </c>
      <c r="T66" s="1" t="s">
        <v>1786</v>
      </c>
    </row>
    <row r="67" s="1" customFormat="1" spans="1:20">
      <c r="A67" s="1" t="s">
        <v>2039</v>
      </c>
      <c r="B67" s="1" t="s">
        <v>211</v>
      </c>
      <c r="C67" s="1" t="s">
        <v>2040</v>
      </c>
      <c r="D67" s="1" t="s">
        <v>2041</v>
      </c>
      <c r="E67" s="1" t="s">
        <v>2042</v>
      </c>
      <c r="F67" s="1" t="s">
        <v>78</v>
      </c>
      <c r="G67" s="1" t="s">
        <v>416</v>
      </c>
      <c r="H67" s="1" t="s">
        <v>1778</v>
      </c>
      <c r="I67" s="1" t="s">
        <v>2043</v>
      </c>
      <c r="J67" s="1" t="s">
        <v>1780</v>
      </c>
      <c r="K67" s="1" t="s">
        <v>2043</v>
      </c>
      <c r="L67" s="1" t="s">
        <v>2043</v>
      </c>
      <c r="M67" s="1" t="s">
        <v>1781</v>
      </c>
      <c r="N67" s="1" t="s">
        <v>1781</v>
      </c>
      <c r="O67" s="1" t="s">
        <v>1782</v>
      </c>
      <c r="P67" s="1" t="s">
        <v>1783</v>
      </c>
      <c r="Q67" s="1" t="s">
        <v>2044</v>
      </c>
      <c r="R67" s="1" t="s">
        <v>71</v>
      </c>
      <c r="S67" s="1" t="s">
        <v>1785</v>
      </c>
      <c r="T67" s="1" t="s">
        <v>1786</v>
      </c>
    </row>
    <row r="68" s="1" customFormat="1" spans="1:20">
      <c r="A68" s="1" t="s">
        <v>2045</v>
      </c>
      <c r="B68" s="1" t="s">
        <v>211</v>
      </c>
      <c r="C68" s="1" t="s">
        <v>2046</v>
      </c>
      <c r="D68" s="1" t="s">
        <v>2047</v>
      </c>
      <c r="E68" s="1" t="s">
        <v>2048</v>
      </c>
      <c r="F68" s="1" t="s">
        <v>77</v>
      </c>
      <c r="G68" s="1" t="s">
        <v>416</v>
      </c>
      <c r="H68" s="1" t="s">
        <v>1778</v>
      </c>
      <c r="I68" s="1" t="s">
        <v>1782</v>
      </c>
      <c r="J68" s="1" t="s">
        <v>1780</v>
      </c>
      <c r="K68" s="1" t="s">
        <v>1782</v>
      </c>
      <c r="L68" s="1" t="s">
        <v>1782</v>
      </c>
      <c r="M68" s="1" t="s">
        <v>1781</v>
      </c>
      <c r="N68" s="1" t="s">
        <v>1781</v>
      </c>
      <c r="O68" s="1" t="s">
        <v>1782</v>
      </c>
      <c r="P68" s="1" t="s">
        <v>1783</v>
      </c>
      <c r="Q68" s="1" t="s">
        <v>2049</v>
      </c>
      <c r="R68" s="1" t="s">
        <v>71</v>
      </c>
      <c r="S68" s="1" t="s">
        <v>1785</v>
      </c>
      <c r="T68" s="1" t="s">
        <v>1786</v>
      </c>
    </row>
    <row r="69" s="1" customFormat="1" spans="1:20">
      <c r="A69" s="1" t="s">
        <v>230</v>
      </c>
      <c r="B69" s="1" t="s">
        <v>211</v>
      </c>
      <c r="C69" s="1" t="s">
        <v>2050</v>
      </c>
      <c r="D69" s="1" t="s">
        <v>232</v>
      </c>
      <c r="E69" s="1" t="s">
        <v>233</v>
      </c>
      <c r="F69" s="1" t="s">
        <v>117</v>
      </c>
      <c r="G69" s="1" t="s">
        <v>78</v>
      </c>
      <c r="H69" s="1" t="s">
        <v>1778</v>
      </c>
      <c r="I69" s="1" t="s">
        <v>2051</v>
      </c>
      <c r="J69" s="1" t="s">
        <v>1780</v>
      </c>
      <c r="K69" s="1" t="s">
        <v>2051</v>
      </c>
      <c r="L69" s="1" t="s">
        <v>2051</v>
      </c>
      <c r="M69" s="1" t="s">
        <v>1781</v>
      </c>
      <c r="N69" s="1" t="s">
        <v>1781</v>
      </c>
      <c r="O69" s="1" t="s">
        <v>1782</v>
      </c>
      <c r="P69" s="1" t="s">
        <v>1783</v>
      </c>
      <c r="Q69" s="1" t="s">
        <v>2052</v>
      </c>
      <c r="R69" s="1" t="s">
        <v>71</v>
      </c>
      <c r="S69" s="1" t="s">
        <v>1785</v>
      </c>
      <c r="T69" s="1" t="s">
        <v>1786</v>
      </c>
    </row>
    <row r="70" s="1" customFormat="1" spans="1:20">
      <c r="A70" s="1" t="s">
        <v>376</v>
      </c>
      <c r="B70" s="1" t="s">
        <v>211</v>
      </c>
      <c r="C70" s="1" t="s">
        <v>2053</v>
      </c>
      <c r="D70" s="1" t="s">
        <v>378</v>
      </c>
      <c r="E70" s="1" t="s">
        <v>379</v>
      </c>
      <c r="F70" s="1" t="s">
        <v>117</v>
      </c>
      <c r="G70" s="1" t="s">
        <v>78</v>
      </c>
      <c r="H70" s="1" t="s">
        <v>1778</v>
      </c>
      <c r="I70" s="1" t="s">
        <v>2054</v>
      </c>
      <c r="J70" s="1" t="s">
        <v>1780</v>
      </c>
      <c r="K70" s="1" t="s">
        <v>2054</v>
      </c>
      <c r="L70" s="1" t="s">
        <v>2054</v>
      </c>
      <c r="M70" s="1" t="s">
        <v>1781</v>
      </c>
      <c r="N70" s="1" t="s">
        <v>1781</v>
      </c>
      <c r="O70" s="1" t="s">
        <v>1782</v>
      </c>
      <c r="P70" s="1" t="s">
        <v>1783</v>
      </c>
      <c r="Q70" s="1" t="s">
        <v>2055</v>
      </c>
      <c r="R70" s="1" t="s">
        <v>71</v>
      </c>
      <c r="S70" s="1" t="s">
        <v>1785</v>
      </c>
      <c r="T70" s="1" t="s">
        <v>1786</v>
      </c>
    </row>
    <row r="71" s="1" customFormat="1" spans="1:20">
      <c r="A71" s="1" t="s">
        <v>665</v>
      </c>
      <c r="B71" s="1" t="s">
        <v>211</v>
      </c>
      <c r="C71" s="1" t="s">
        <v>2056</v>
      </c>
      <c r="D71" s="1" t="s">
        <v>667</v>
      </c>
      <c r="E71" s="1" t="s">
        <v>668</v>
      </c>
      <c r="F71" s="1" t="s">
        <v>77</v>
      </c>
      <c r="G71" s="1" t="s">
        <v>416</v>
      </c>
      <c r="H71" s="1" t="s">
        <v>1778</v>
      </c>
      <c r="I71" s="1" t="s">
        <v>2057</v>
      </c>
      <c r="J71" s="1" t="s">
        <v>1780</v>
      </c>
      <c r="K71" s="1" t="s">
        <v>2057</v>
      </c>
      <c r="L71" s="1" t="s">
        <v>2057</v>
      </c>
      <c r="M71" s="1" t="s">
        <v>1781</v>
      </c>
      <c r="N71" s="1" t="s">
        <v>1781</v>
      </c>
      <c r="O71" s="1" t="s">
        <v>1782</v>
      </c>
      <c r="P71" s="1" t="s">
        <v>1783</v>
      </c>
      <c r="Q71" s="1" t="s">
        <v>2058</v>
      </c>
      <c r="R71" s="1" t="s">
        <v>71</v>
      </c>
      <c r="S71" s="1" t="s">
        <v>1785</v>
      </c>
      <c r="T71" s="1" t="s">
        <v>1786</v>
      </c>
    </row>
    <row r="72" s="1" customFormat="1" spans="1:20">
      <c r="A72" s="1" t="s">
        <v>659</v>
      </c>
      <c r="B72" s="1" t="s">
        <v>211</v>
      </c>
      <c r="C72" s="1" t="s">
        <v>2059</v>
      </c>
      <c r="D72" s="1" t="s">
        <v>661</v>
      </c>
      <c r="E72" s="1" t="s">
        <v>662</v>
      </c>
      <c r="F72" s="1" t="s">
        <v>77</v>
      </c>
      <c r="G72" s="1" t="s">
        <v>416</v>
      </c>
      <c r="H72" s="1" t="s">
        <v>1778</v>
      </c>
      <c r="I72" s="1" t="s">
        <v>2060</v>
      </c>
      <c r="J72" s="1" t="s">
        <v>1780</v>
      </c>
      <c r="K72" s="1" t="s">
        <v>2060</v>
      </c>
      <c r="L72" s="1" t="s">
        <v>2060</v>
      </c>
      <c r="M72" s="1" t="s">
        <v>1781</v>
      </c>
      <c r="N72" s="1" t="s">
        <v>1781</v>
      </c>
      <c r="O72" s="1" t="s">
        <v>1782</v>
      </c>
      <c r="P72" s="1" t="s">
        <v>1783</v>
      </c>
      <c r="Q72" s="1" t="s">
        <v>2061</v>
      </c>
      <c r="R72" s="1" t="s">
        <v>71</v>
      </c>
      <c r="S72" s="1" t="s">
        <v>1785</v>
      </c>
      <c r="T72" s="1" t="s">
        <v>1786</v>
      </c>
    </row>
    <row r="73" s="1" customFormat="1" spans="1:20">
      <c r="A73" s="1" t="s">
        <v>445</v>
      </c>
      <c r="B73" s="1" t="s">
        <v>211</v>
      </c>
      <c r="C73" s="1" t="s">
        <v>2062</v>
      </c>
      <c r="D73" s="1" t="s">
        <v>447</v>
      </c>
      <c r="E73" s="1" t="s">
        <v>448</v>
      </c>
      <c r="F73" s="1" t="s">
        <v>117</v>
      </c>
      <c r="G73" s="1" t="s">
        <v>416</v>
      </c>
      <c r="H73" s="1" t="s">
        <v>1778</v>
      </c>
      <c r="I73" s="1" t="s">
        <v>2063</v>
      </c>
      <c r="J73" s="1" t="s">
        <v>1780</v>
      </c>
      <c r="K73" s="1" t="s">
        <v>2063</v>
      </c>
      <c r="L73" s="1" t="s">
        <v>2063</v>
      </c>
      <c r="M73" s="1" t="s">
        <v>1781</v>
      </c>
      <c r="N73" s="1" t="s">
        <v>1781</v>
      </c>
      <c r="O73" s="1" t="s">
        <v>1782</v>
      </c>
      <c r="P73" s="1" t="s">
        <v>1783</v>
      </c>
      <c r="Q73" s="1" t="s">
        <v>2064</v>
      </c>
      <c r="R73" s="1" t="s">
        <v>71</v>
      </c>
      <c r="S73" s="1" t="s">
        <v>1785</v>
      </c>
      <c r="T73" s="1" t="s">
        <v>1786</v>
      </c>
    </row>
    <row r="74" s="1" customFormat="1" spans="1:20">
      <c r="A74" s="1" t="s">
        <v>917</v>
      </c>
      <c r="B74" s="1" t="s">
        <v>211</v>
      </c>
      <c r="C74" s="1" t="s">
        <v>2065</v>
      </c>
      <c r="D74" s="1" t="s">
        <v>2066</v>
      </c>
      <c r="E74" s="1" t="s">
        <v>920</v>
      </c>
      <c r="F74" s="1" t="s">
        <v>78</v>
      </c>
      <c r="G74" s="1" t="s">
        <v>416</v>
      </c>
      <c r="H74" s="1" t="s">
        <v>1778</v>
      </c>
      <c r="I74" s="1" t="s">
        <v>2067</v>
      </c>
      <c r="J74" s="1" t="s">
        <v>1780</v>
      </c>
      <c r="K74" s="1" t="s">
        <v>2067</v>
      </c>
      <c r="L74" s="1" t="s">
        <v>2067</v>
      </c>
      <c r="M74" s="1" t="s">
        <v>1781</v>
      </c>
      <c r="N74" s="1" t="s">
        <v>1781</v>
      </c>
      <c r="O74" s="1" t="s">
        <v>1782</v>
      </c>
      <c r="P74" s="1" t="s">
        <v>1783</v>
      </c>
      <c r="Q74" s="1" t="s">
        <v>2068</v>
      </c>
      <c r="R74" s="1" t="s">
        <v>71</v>
      </c>
      <c r="S74" s="1" t="s">
        <v>1785</v>
      </c>
      <c r="T74" s="1" t="s">
        <v>1786</v>
      </c>
    </row>
    <row r="75" s="1" customFormat="1" spans="1:20">
      <c r="A75" s="1" t="s">
        <v>1058</v>
      </c>
      <c r="B75" s="1" t="s">
        <v>211</v>
      </c>
      <c r="C75" s="1" t="s">
        <v>2069</v>
      </c>
      <c r="D75" s="1" t="s">
        <v>1060</v>
      </c>
      <c r="E75" s="1" t="s">
        <v>1061</v>
      </c>
      <c r="F75" s="1" t="s">
        <v>77</v>
      </c>
      <c r="G75" s="1" t="s">
        <v>416</v>
      </c>
      <c r="H75" s="1" t="s">
        <v>1778</v>
      </c>
      <c r="I75" s="1" t="s">
        <v>2070</v>
      </c>
      <c r="J75" s="1" t="s">
        <v>1780</v>
      </c>
      <c r="K75" s="1" t="s">
        <v>2070</v>
      </c>
      <c r="L75" s="1" t="s">
        <v>2071</v>
      </c>
      <c r="M75" s="1" t="s">
        <v>2072</v>
      </c>
      <c r="N75" s="1" t="s">
        <v>2072</v>
      </c>
      <c r="O75" s="1" t="s">
        <v>1782</v>
      </c>
      <c r="P75" s="1" t="s">
        <v>1783</v>
      </c>
      <c r="Q75" s="1" t="s">
        <v>2073</v>
      </c>
      <c r="R75" s="1" t="s">
        <v>71</v>
      </c>
      <c r="S75" s="1" t="s">
        <v>1785</v>
      </c>
      <c r="T75" s="1" t="s">
        <v>1786</v>
      </c>
    </row>
    <row r="76" s="1" customFormat="1" spans="1:20">
      <c r="A76" s="1" t="s">
        <v>1363</v>
      </c>
      <c r="B76" s="1" t="s">
        <v>117</v>
      </c>
      <c r="C76" s="1" t="s">
        <v>2074</v>
      </c>
      <c r="D76" s="1" t="s">
        <v>2075</v>
      </c>
      <c r="E76" s="1" t="s">
        <v>1366</v>
      </c>
      <c r="F76" s="1" t="s">
        <v>117</v>
      </c>
      <c r="G76" s="1" t="s">
        <v>416</v>
      </c>
      <c r="H76" s="1" t="s">
        <v>1778</v>
      </c>
      <c r="I76" s="1" t="s">
        <v>2076</v>
      </c>
      <c r="J76" s="1" t="s">
        <v>1780</v>
      </c>
      <c r="K76" s="1" t="s">
        <v>2076</v>
      </c>
      <c r="L76" s="1" t="s">
        <v>2076</v>
      </c>
      <c r="M76" s="1" t="s">
        <v>1781</v>
      </c>
      <c r="N76" s="1" t="s">
        <v>1781</v>
      </c>
      <c r="O76" s="1" t="s">
        <v>1782</v>
      </c>
      <c r="P76" s="1" t="s">
        <v>1783</v>
      </c>
      <c r="Q76" s="1" t="s">
        <v>2077</v>
      </c>
      <c r="R76" s="1" t="s">
        <v>71</v>
      </c>
      <c r="S76" s="1" t="s">
        <v>1785</v>
      </c>
      <c r="T76" s="1" t="s">
        <v>1786</v>
      </c>
    </row>
    <row r="77" s="1" customFormat="1" spans="1:20">
      <c r="A77" s="1" t="s">
        <v>1430</v>
      </c>
      <c r="B77" s="1" t="s">
        <v>117</v>
      </c>
      <c r="C77" s="1" t="s">
        <v>2078</v>
      </c>
      <c r="D77" s="1" t="s">
        <v>1432</v>
      </c>
      <c r="E77" s="1" t="s">
        <v>2079</v>
      </c>
      <c r="F77" s="1" t="s">
        <v>77</v>
      </c>
      <c r="G77" s="1" t="s">
        <v>416</v>
      </c>
      <c r="H77" s="1" t="s">
        <v>1778</v>
      </c>
      <c r="I77" s="1" t="s">
        <v>2080</v>
      </c>
      <c r="J77" s="1" t="s">
        <v>1780</v>
      </c>
      <c r="K77" s="1" t="s">
        <v>2080</v>
      </c>
      <c r="L77" s="1" t="s">
        <v>2080</v>
      </c>
      <c r="M77" s="1" t="s">
        <v>1781</v>
      </c>
      <c r="N77" s="1" t="s">
        <v>1781</v>
      </c>
      <c r="O77" s="1" t="s">
        <v>1782</v>
      </c>
      <c r="P77" s="1" t="s">
        <v>1783</v>
      </c>
      <c r="Q77" s="1" t="s">
        <v>2081</v>
      </c>
      <c r="R77" s="1" t="s">
        <v>71</v>
      </c>
      <c r="S77" s="1" t="s">
        <v>1785</v>
      </c>
      <c r="T77" s="1" t="s">
        <v>1786</v>
      </c>
    </row>
    <row r="78" s="1" customFormat="1" spans="1:20">
      <c r="A78" s="1" t="s">
        <v>2082</v>
      </c>
      <c r="B78" s="1" t="s">
        <v>117</v>
      </c>
      <c r="C78" s="1" t="s">
        <v>2083</v>
      </c>
      <c r="D78" s="1" t="s">
        <v>2084</v>
      </c>
      <c r="E78" s="1" t="s">
        <v>2085</v>
      </c>
      <c r="F78" s="1" t="s">
        <v>117</v>
      </c>
      <c r="G78" s="1" t="s">
        <v>416</v>
      </c>
      <c r="H78" s="1" t="s">
        <v>1778</v>
      </c>
      <c r="I78" s="1" t="s">
        <v>2086</v>
      </c>
      <c r="J78" s="1" t="s">
        <v>1780</v>
      </c>
      <c r="K78" s="1" t="s">
        <v>2086</v>
      </c>
      <c r="L78" s="1" t="s">
        <v>2086</v>
      </c>
      <c r="M78" s="1" t="s">
        <v>1781</v>
      </c>
      <c r="N78" s="1" t="s">
        <v>1781</v>
      </c>
      <c r="O78" s="1" t="s">
        <v>1782</v>
      </c>
      <c r="P78" s="1" t="s">
        <v>1783</v>
      </c>
      <c r="Q78" s="1" t="s">
        <v>2087</v>
      </c>
      <c r="R78" s="1" t="s">
        <v>71</v>
      </c>
      <c r="S78" s="1" t="s">
        <v>1785</v>
      </c>
      <c r="T78" s="1" t="s">
        <v>1786</v>
      </c>
    </row>
    <row r="79" s="1" customFormat="1" spans="1:20">
      <c r="A79" s="1" t="s">
        <v>1212</v>
      </c>
      <c r="B79" s="1" t="s">
        <v>117</v>
      </c>
      <c r="C79" s="1" t="s">
        <v>2088</v>
      </c>
      <c r="D79" s="1" t="s">
        <v>1214</v>
      </c>
      <c r="E79" s="1" t="s">
        <v>1215</v>
      </c>
      <c r="F79" s="1" t="s">
        <v>117</v>
      </c>
      <c r="G79" s="1" t="s">
        <v>416</v>
      </c>
      <c r="H79" s="1" t="s">
        <v>1778</v>
      </c>
      <c r="I79" s="1" t="s">
        <v>2089</v>
      </c>
      <c r="J79" s="1" t="s">
        <v>1780</v>
      </c>
      <c r="K79" s="1" t="s">
        <v>2089</v>
      </c>
      <c r="L79" s="1" t="s">
        <v>2089</v>
      </c>
      <c r="M79" s="1" t="s">
        <v>1781</v>
      </c>
      <c r="N79" s="1" t="s">
        <v>1781</v>
      </c>
      <c r="O79" s="1" t="s">
        <v>1782</v>
      </c>
      <c r="P79" s="1" t="s">
        <v>1783</v>
      </c>
      <c r="Q79" s="1" t="s">
        <v>2090</v>
      </c>
      <c r="R79" s="1" t="s">
        <v>71</v>
      </c>
      <c r="S79" s="1" t="s">
        <v>1785</v>
      </c>
      <c r="T79" s="1" t="s">
        <v>1786</v>
      </c>
    </row>
    <row r="80" s="1" customFormat="1" spans="1:20">
      <c r="A80" s="1" t="s">
        <v>214</v>
      </c>
      <c r="B80" s="1" t="s">
        <v>117</v>
      </c>
      <c r="C80" s="1" t="s">
        <v>2091</v>
      </c>
      <c r="D80" s="1" t="s">
        <v>216</v>
      </c>
      <c r="E80" s="1" t="s">
        <v>217</v>
      </c>
      <c r="F80" s="1" t="s">
        <v>117</v>
      </c>
      <c r="G80" s="1" t="s">
        <v>78</v>
      </c>
      <c r="H80" s="1" t="s">
        <v>1778</v>
      </c>
      <c r="I80" s="1" t="s">
        <v>1963</v>
      </c>
      <c r="J80" s="1" t="s">
        <v>1780</v>
      </c>
      <c r="K80" s="1" t="s">
        <v>1963</v>
      </c>
      <c r="L80" s="1" t="s">
        <v>1963</v>
      </c>
      <c r="M80" s="1" t="s">
        <v>1781</v>
      </c>
      <c r="N80" s="1" t="s">
        <v>1781</v>
      </c>
      <c r="O80" s="1" t="s">
        <v>1782</v>
      </c>
      <c r="P80" s="1" t="s">
        <v>1783</v>
      </c>
      <c r="Q80" s="1" t="s">
        <v>2092</v>
      </c>
      <c r="R80" s="1" t="s">
        <v>71</v>
      </c>
      <c r="S80" s="1" t="s">
        <v>1785</v>
      </c>
      <c r="T80" s="1" t="s">
        <v>1786</v>
      </c>
    </row>
    <row r="81" s="1" customFormat="1" spans="1:20">
      <c r="A81" s="1" t="s">
        <v>274</v>
      </c>
      <c r="B81" s="1" t="s">
        <v>117</v>
      </c>
      <c r="C81" s="1" t="s">
        <v>2093</v>
      </c>
      <c r="D81" s="1" t="s">
        <v>276</v>
      </c>
      <c r="E81" s="1" t="s">
        <v>277</v>
      </c>
      <c r="F81" s="1" t="s">
        <v>117</v>
      </c>
      <c r="G81" s="1" t="s">
        <v>78</v>
      </c>
      <c r="H81" s="1" t="s">
        <v>1778</v>
      </c>
      <c r="I81" s="1" t="s">
        <v>2094</v>
      </c>
      <c r="J81" s="1" t="s">
        <v>1780</v>
      </c>
      <c r="K81" s="1" t="s">
        <v>2094</v>
      </c>
      <c r="L81" s="1" t="s">
        <v>2094</v>
      </c>
      <c r="M81" s="1" t="s">
        <v>1781</v>
      </c>
      <c r="N81" s="1" t="s">
        <v>1781</v>
      </c>
      <c r="O81" s="1" t="s">
        <v>1782</v>
      </c>
      <c r="P81" s="1" t="s">
        <v>1783</v>
      </c>
      <c r="Q81" s="1" t="s">
        <v>2095</v>
      </c>
      <c r="R81" s="1" t="s">
        <v>71</v>
      </c>
      <c r="S81" s="1" t="s">
        <v>1785</v>
      </c>
      <c r="T81" s="1" t="s">
        <v>1786</v>
      </c>
    </row>
    <row r="82" s="1" customFormat="1" spans="1:20">
      <c r="A82" s="1" t="s">
        <v>1514</v>
      </c>
      <c r="B82" s="1" t="s">
        <v>117</v>
      </c>
      <c r="C82" s="1" t="s">
        <v>2096</v>
      </c>
      <c r="D82" s="1" t="s">
        <v>1516</v>
      </c>
      <c r="E82" s="1" t="s">
        <v>1517</v>
      </c>
      <c r="F82" s="1" t="s">
        <v>78</v>
      </c>
      <c r="G82" s="1" t="s">
        <v>416</v>
      </c>
      <c r="H82" s="1" t="s">
        <v>1778</v>
      </c>
      <c r="I82" s="1" t="s">
        <v>2097</v>
      </c>
      <c r="J82" s="1" t="s">
        <v>1780</v>
      </c>
      <c r="K82" s="1" t="s">
        <v>2097</v>
      </c>
      <c r="L82" s="1" t="s">
        <v>2097</v>
      </c>
      <c r="M82" s="1" t="s">
        <v>1781</v>
      </c>
      <c r="N82" s="1" t="s">
        <v>1781</v>
      </c>
      <c r="O82" s="1" t="s">
        <v>1782</v>
      </c>
      <c r="P82" s="1" t="s">
        <v>1783</v>
      </c>
      <c r="Q82" s="1" t="s">
        <v>2098</v>
      </c>
      <c r="R82" s="1" t="s">
        <v>71</v>
      </c>
      <c r="S82" s="1" t="s">
        <v>1785</v>
      </c>
      <c r="T82" s="1" t="s">
        <v>1786</v>
      </c>
    </row>
    <row r="83" s="1" customFormat="1" spans="1:20">
      <c r="A83" s="1" t="s">
        <v>2099</v>
      </c>
      <c r="B83" s="1" t="s">
        <v>117</v>
      </c>
      <c r="C83" s="1" t="s">
        <v>2100</v>
      </c>
      <c r="D83" s="1" t="s">
        <v>2101</v>
      </c>
      <c r="E83" s="1" t="s">
        <v>2102</v>
      </c>
      <c r="F83" s="1" t="s">
        <v>77</v>
      </c>
      <c r="G83" s="1" t="s">
        <v>78</v>
      </c>
      <c r="H83" s="1" t="s">
        <v>1778</v>
      </c>
      <c r="I83" s="1" t="s">
        <v>1782</v>
      </c>
      <c r="J83" s="1" t="s">
        <v>1780</v>
      </c>
      <c r="K83" s="1" t="s">
        <v>1782</v>
      </c>
      <c r="L83" s="1" t="s">
        <v>1782</v>
      </c>
      <c r="M83" s="1" t="s">
        <v>1781</v>
      </c>
      <c r="N83" s="1" t="s">
        <v>1781</v>
      </c>
      <c r="O83" s="1" t="s">
        <v>1782</v>
      </c>
      <c r="P83" s="1" t="s">
        <v>1783</v>
      </c>
      <c r="Q83" s="1" t="s">
        <v>2103</v>
      </c>
      <c r="R83" s="1" t="s">
        <v>71</v>
      </c>
      <c r="S83" s="1" t="s">
        <v>1785</v>
      </c>
      <c r="T83" s="1" t="s">
        <v>1786</v>
      </c>
    </row>
    <row r="84" s="1" customFormat="1" spans="1:20">
      <c r="A84" s="1" t="s">
        <v>1199</v>
      </c>
      <c r="B84" s="1" t="s">
        <v>117</v>
      </c>
      <c r="C84" s="1" t="s">
        <v>2104</v>
      </c>
      <c r="D84" s="1" t="s">
        <v>1201</v>
      </c>
      <c r="E84" s="1" t="s">
        <v>2105</v>
      </c>
      <c r="F84" s="1" t="s">
        <v>77</v>
      </c>
      <c r="G84" s="1" t="s">
        <v>416</v>
      </c>
      <c r="H84" s="1" t="s">
        <v>1778</v>
      </c>
      <c r="I84" s="1" t="s">
        <v>2106</v>
      </c>
      <c r="J84" s="1" t="s">
        <v>1780</v>
      </c>
      <c r="K84" s="1" t="s">
        <v>2106</v>
      </c>
      <c r="L84" s="1" t="s">
        <v>2106</v>
      </c>
      <c r="M84" s="1" t="s">
        <v>1781</v>
      </c>
      <c r="N84" s="1" t="s">
        <v>1781</v>
      </c>
      <c r="O84" s="1" t="s">
        <v>1782</v>
      </c>
      <c r="P84" s="1" t="s">
        <v>1783</v>
      </c>
      <c r="Q84" s="1" t="s">
        <v>2107</v>
      </c>
      <c r="R84" s="1" t="s">
        <v>71</v>
      </c>
      <c r="S84" s="1" t="s">
        <v>1785</v>
      </c>
      <c r="T84" s="1" t="s">
        <v>1786</v>
      </c>
    </row>
    <row r="85" s="1" customFormat="1" spans="1:20">
      <c r="A85" s="1" t="s">
        <v>1218</v>
      </c>
      <c r="B85" s="1" t="s">
        <v>117</v>
      </c>
      <c r="C85" s="1" t="s">
        <v>2108</v>
      </c>
      <c r="D85" s="1" t="s">
        <v>1201</v>
      </c>
      <c r="E85" s="1" t="s">
        <v>1219</v>
      </c>
      <c r="F85" s="1" t="s">
        <v>77</v>
      </c>
      <c r="G85" s="1" t="s">
        <v>416</v>
      </c>
      <c r="H85" s="1" t="s">
        <v>1778</v>
      </c>
      <c r="I85" s="1" t="s">
        <v>2109</v>
      </c>
      <c r="J85" s="1" t="s">
        <v>1780</v>
      </c>
      <c r="K85" s="1" t="s">
        <v>2109</v>
      </c>
      <c r="L85" s="1" t="s">
        <v>2109</v>
      </c>
      <c r="M85" s="1" t="s">
        <v>1781</v>
      </c>
      <c r="N85" s="1" t="s">
        <v>1781</v>
      </c>
      <c r="O85" s="1" t="s">
        <v>1782</v>
      </c>
      <c r="P85" s="1" t="s">
        <v>1783</v>
      </c>
      <c r="Q85" s="1" t="s">
        <v>2110</v>
      </c>
      <c r="R85" s="1" t="s">
        <v>71</v>
      </c>
      <c r="S85" s="1" t="s">
        <v>1785</v>
      </c>
      <c r="T85" s="1" t="s">
        <v>1786</v>
      </c>
    </row>
    <row r="86" s="1" customFormat="1" spans="1:20">
      <c r="A86" s="1" t="s">
        <v>696</v>
      </c>
      <c r="B86" s="1" t="s">
        <v>117</v>
      </c>
      <c r="C86" s="1" t="s">
        <v>2111</v>
      </c>
      <c r="D86" s="1" t="s">
        <v>2112</v>
      </c>
      <c r="E86" s="1" t="s">
        <v>699</v>
      </c>
      <c r="F86" s="1" t="s">
        <v>77</v>
      </c>
      <c r="G86" s="1" t="s">
        <v>416</v>
      </c>
      <c r="H86" s="1" t="s">
        <v>1778</v>
      </c>
      <c r="I86" s="1" t="s">
        <v>2113</v>
      </c>
      <c r="J86" s="1" t="s">
        <v>1780</v>
      </c>
      <c r="K86" s="1" t="s">
        <v>2113</v>
      </c>
      <c r="L86" s="1" t="s">
        <v>2113</v>
      </c>
      <c r="M86" s="1" t="s">
        <v>1781</v>
      </c>
      <c r="N86" s="1" t="s">
        <v>1781</v>
      </c>
      <c r="O86" s="1" t="s">
        <v>1782</v>
      </c>
      <c r="P86" s="1" t="s">
        <v>1783</v>
      </c>
      <c r="Q86" s="1" t="s">
        <v>2114</v>
      </c>
      <c r="R86" s="1" t="s">
        <v>71</v>
      </c>
      <c r="S86" s="1" t="s">
        <v>1785</v>
      </c>
      <c r="T86" s="1" t="s">
        <v>1786</v>
      </c>
    </row>
    <row r="87" s="1" customFormat="1" spans="1:20">
      <c r="A87" s="1" t="s">
        <v>2115</v>
      </c>
      <c r="B87" s="1" t="s">
        <v>117</v>
      </c>
      <c r="C87" s="1" t="s">
        <v>2116</v>
      </c>
      <c r="D87" s="1" t="s">
        <v>2117</v>
      </c>
      <c r="E87" s="1" t="s">
        <v>2118</v>
      </c>
      <c r="F87" s="1" t="s">
        <v>117</v>
      </c>
      <c r="G87" s="1" t="s">
        <v>78</v>
      </c>
      <c r="H87" s="1" t="s">
        <v>1778</v>
      </c>
      <c r="I87" s="1" t="s">
        <v>1782</v>
      </c>
      <c r="J87" s="1" t="s">
        <v>1780</v>
      </c>
      <c r="K87" s="1" t="s">
        <v>1782</v>
      </c>
      <c r="L87" s="1" t="s">
        <v>1782</v>
      </c>
      <c r="M87" s="1" t="s">
        <v>1781</v>
      </c>
      <c r="N87" s="1" t="s">
        <v>1781</v>
      </c>
      <c r="O87" s="1" t="s">
        <v>1782</v>
      </c>
      <c r="P87" s="1" t="s">
        <v>1783</v>
      </c>
      <c r="Q87" s="1" t="s">
        <v>2119</v>
      </c>
      <c r="R87" s="1" t="s">
        <v>71</v>
      </c>
      <c r="S87" s="1" t="s">
        <v>1785</v>
      </c>
      <c r="T87" s="1" t="s">
        <v>1786</v>
      </c>
    </row>
    <row r="88" s="1" customFormat="1" spans="1:20">
      <c r="A88" s="1" t="s">
        <v>113</v>
      </c>
      <c r="B88" s="1" t="s">
        <v>117</v>
      </c>
      <c r="C88" s="1" t="s">
        <v>2120</v>
      </c>
      <c r="D88" s="1" t="s">
        <v>2121</v>
      </c>
      <c r="E88" s="1" t="s">
        <v>2122</v>
      </c>
      <c r="F88" s="1" t="s">
        <v>77</v>
      </c>
      <c r="G88" s="1" t="s">
        <v>78</v>
      </c>
      <c r="H88" s="1" t="s">
        <v>1778</v>
      </c>
      <c r="I88" s="1" t="s">
        <v>2123</v>
      </c>
      <c r="J88" s="1" t="s">
        <v>1780</v>
      </c>
      <c r="K88" s="1" t="s">
        <v>2123</v>
      </c>
      <c r="L88" s="1" t="s">
        <v>2123</v>
      </c>
      <c r="M88" s="1" t="s">
        <v>1781</v>
      </c>
      <c r="N88" s="1" t="s">
        <v>1781</v>
      </c>
      <c r="O88" s="1" t="s">
        <v>1782</v>
      </c>
      <c r="P88" s="1" t="s">
        <v>1783</v>
      </c>
      <c r="Q88" s="1" t="s">
        <v>2124</v>
      </c>
      <c r="R88" s="1" t="s">
        <v>71</v>
      </c>
      <c r="S88" s="1" t="s">
        <v>1785</v>
      </c>
      <c r="T88" s="1" t="s">
        <v>1786</v>
      </c>
    </row>
    <row r="89" s="1" customFormat="1" spans="1:20">
      <c r="A89" s="1" t="s">
        <v>1623</v>
      </c>
      <c r="B89" s="1" t="s">
        <v>117</v>
      </c>
      <c r="C89" s="1" t="s">
        <v>2125</v>
      </c>
      <c r="D89" s="1" t="s">
        <v>1625</v>
      </c>
      <c r="E89" s="1" t="s">
        <v>1626</v>
      </c>
      <c r="F89" s="1" t="s">
        <v>78</v>
      </c>
      <c r="G89" s="1" t="s">
        <v>416</v>
      </c>
      <c r="H89" s="1" t="s">
        <v>1778</v>
      </c>
      <c r="I89" s="1" t="s">
        <v>2126</v>
      </c>
      <c r="J89" s="1" t="s">
        <v>1780</v>
      </c>
      <c r="K89" s="1" t="s">
        <v>2126</v>
      </c>
      <c r="L89" s="1" t="s">
        <v>2126</v>
      </c>
      <c r="M89" s="1" t="s">
        <v>1781</v>
      </c>
      <c r="N89" s="1" t="s">
        <v>1781</v>
      </c>
      <c r="O89" s="1" t="s">
        <v>1782</v>
      </c>
      <c r="P89" s="1" t="s">
        <v>1783</v>
      </c>
      <c r="Q89" s="1" t="s">
        <v>2127</v>
      </c>
      <c r="R89" s="1" t="s">
        <v>71</v>
      </c>
      <c r="S89" s="1" t="s">
        <v>1785</v>
      </c>
      <c r="T89" s="1" t="s">
        <v>1786</v>
      </c>
    </row>
    <row r="90" s="1" customFormat="1" spans="1:20">
      <c r="A90" s="1" t="s">
        <v>2128</v>
      </c>
      <c r="B90" s="1" t="s">
        <v>117</v>
      </c>
      <c r="C90" s="1" t="s">
        <v>2129</v>
      </c>
      <c r="D90" s="1" t="s">
        <v>2130</v>
      </c>
      <c r="E90" s="1" t="s">
        <v>2131</v>
      </c>
      <c r="F90" s="1" t="s">
        <v>77</v>
      </c>
      <c r="G90" s="1" t="s">
        <v>78</v>
      </c>
      <c r="H90" s="1" t="s">
        <v>1778</v>
      </c>
      <c r="I90" s="1" t="s">
        <v>2132</v>
      </c>
      <c r="J90" s="1" t="s">
        <v>1780</v>
      </c>
      <c r="K90" s="1" t="s">
        <v>2132</v>
      </c>
      <c r="L90" s="1" t="s">
        <v>1782</v>
      </c>
      <c r="M90" s="1" t="s">
        <v>2133</v>
      </c>
      <c r="N90" s="1" t="s">
        <v>2133</v>
      </c>
      <c r="O90" s="1" t="s">
        <v>1782</v>
      </c>
      <c r="P90" s="1" t="s">
        <v>1783</v>
      </c>
      <c r="Q90" s="1" t="s">
        <v>2134</v>
      </c>
      <c r="R90" s="1" t="s">
        <v>71</v>
      </c>
      <c r="S90" s="1" t="s">
        <v>1785</v>
      </c>
      <c r="T90" s="1" t="s">
        <v>1786</v>
      </c>
    </row>
    <row r="91" s="1" customFormat="1" spans="1:20">
      <c r="A91" s="1" t="s">
        <v>682</v>
      </c>
      <c r="B91" s="1" t="s">
        <v>117</v>
      </c>
      <c r="C91" s="1" t="s">
        <v>2135</v>
      </c>
      <c r="D91" s="1" t="s">
        <v>684</v>
      </c>
      <c r="E91" s="1" t="s">
        <v>685</v>
      </c>
      <c r="F91" s="1" t="s">
        <v>78</v>
      </c>
      <c r="G91" s="1" t="s">
        <v>416</v>
      </c>
      <c r="H91" s="1" t="s">
        <v>1778</v>
      </c>
      <c r="I91" s="1" t="s">
        <v>1890</v>
      </c>
      <c r="J91" s="1" t="s">
        <v>1780</v>
      </c>
      <c r="K91" s="1" t="s">
        <v>1890</v>
      </c>
      <c r="L91" s="1" t="s">
        <v>1890</v>
      </c>
      <c r="M91" s="1" t="s">
        <v>1781</v>
      </c>
      <c r="N91" s="1" t="s">
        <v>1781</v>
      </c>
      <c r="O91" s="1" t="s">
        <v>1782</v>
      </c>
      <c r="P91" s="1" t="s">
        <v>1783</v>
      </c>
      <c r="Q91" s="1" t="s">
        <v>2136</v>
      </c>
      <c r="R91" s="1" t="s">
        <v>71</v>
      </c>
      <c r="S91" s="1" t="s">
        <v>1785</v>
      </c>
      <c r="T91" s="1" t="s">
        <v>1786</v>
      </c>
    </row>
    <row r="92" s="1" customFormat="1" spans="1:20">
      <c r="A92" s="1" t="s">
        <v>1206</v>
      </c>
      <c r="B92" s="1" t="s">
        <v>117</v>
      </c>
      <c r="C92" s="1" t="s">
        <v>2137</v>
      </c>
      <c r="D92" s="1" t="s">
        <v>2138</v>
      </c>
      <c r="E92" s="1" t="s">
        <v>2139</v>
      </c>
      <c r="F92" s="1" t="s">
        <v>117</v>
      </c>
      <c r="G92" s="1" t="s">
        <v>416</v>
      </c>
      <c r="H92" s="1" t="s">
        <v>1778</v>
      </c>
      <c r="I92" s="1" t="s">
        <v>2140</v>
      </c>
      <c r="J92" s="1" t="s">
        <v>1780</v>
      </c>
      <c r="K92" s="1" t="s">
        <v>2140</v>
      </c>
      <c r="L92" s="1" t="s">
        <v>2140</v>
      </c>
      <c r="M92" s="1" t="s">
        <v>1781</v>
      </c>
      <c r="N92" s="1" t="s">
        <v>1781</v>
      </c>
      <c r="O92" s="1" t="s">
        <v>1782</v>
      </c>
      <c r="P92" s="1" t="s">
        <v>1783</v>
      </c>
      <c r="Q92" s="1" t="s">
        <v>2141</v>
      </c>
      <c r="R92" s="1" t="s">
        <v>71</v>
      </c>
      <c r="S92" s="1" t="s">
        <v>1785</v>
      </c>
      <c r="T92" s="1" t="s">
        <v>1786</v>
      </c>
    </row>
    <row r="93" s="1" customFormat="1" spans="1:20">
      <c r="A93" s="1" t="s">
        <v>282</v>
      </c>
      <c r="B93" s="1" t="s">
        <v>117</v>
      </c>
      <c r="C93" s="1" t="s">
        <v>2142</v>
      </c>
      <c r="D93" s="1" t="s">
        <v>284</v>
      </c>
      <c r="E93" s="1" t="s">
        <v>285</v>
      </c>
      <c r="F93" s="1" t="s">
        <v>77</v>
      </c>
      <c r="G93" s="1" t="s">
        <v>78</v>
      </c>
      <c r="H93" s="1" t="s">
        <v>1778</v>
      </c>
      <c r="I93" s="1" t="s">
        <v>2143</v>
      </c>
      <c r="J93" s="1" t="s">
        <v>1780</v>
      </c>
      <c r="K93" s="1" t="s">
        <v>2143</v>
      </c>
      <c r="L93" s="1" t="s">
        <v>2143</v>
      </c>
      <c r="M93" s="1" t="s">
        <v>1781</v>
      </c>
      <c r="N93" s="1" t="s">
        <v>1781</v>
      </c>
      <c r="O93" s="1" t="s">
        <v>1782</v>
      </c>
      <c r="P93" s="1" t="s">
        <v>1783</v>
      </c>
      <c r="Q93" s="1" t="s">
        <v>2144</v>
      </c>
      <c r="R93" s="1" t="s">
        <v>71</v>
      </c>
      <c r="S93" s="1" t="s">
        <v>1785</v>
      </c>
      <c r="T93" s="1" t="s">
        <v>1786</v>
      </c>
    </row>
    <row r="94" s="1" customFormat="1" spans="1:20">
      <c r="A94" s="1" t="s">
        <v>2145</v>
      </c>
      <c r="B94" s="1" t="s">
        <v>117</v>
      </c>
      <c r="C94" s="1" t="s">
        <v>2146</v>
      </c>
      <c r="D94" s="1" t="s">
        <v>2147</v>
      </c>
      <c r="E94" s="1" t="s">
        <v>2148</v>
      </c>
      <c r="F94" s="1" t="s">
        <v>77</v>
      </c>
      <c r="G94" s="1" t="s">
        <v>416</v>
      </c>
      <c r="H94" s="1" t="s">
        <v>1778</v>
      </c>
      <c r="I94" s="1" t="s">
        <v>2149</v>
      </c>
      <c r="J94" s="1" t="s">
        <v>1780</v>
      </c>
      <c r="K94" s="1" t="s">
        <v>2149</v>
      </c>
      <c r="L94" s="1" t="s">
        <v>2149</v>
      </c>
      <c r="M94" s="1" t="s">
        <v>1781</v>
      </c>
      <c r="N94" s="1" t="s">
        <v>1781</v>
      </c>
      <c r="O94" s="1" t="s">
        <v>1782</v>
      </c>
      <c r="P94" s="1" t="s">
        <v>1783</v>
      </c>
      <c r="Q94" s="1" t="s">
        <v>2150</v>
      </c>
      <c r="R94" s="1" t="s">
        <v>71</v>
      </c>
      <c r="S94" s="1" t="s">
        <v>1785</v>
      </c>
      <c r="T94" s="1" t="s">
        <v>1786</v>
      </c>
    </row>
    <row r="95" s="1" customFormat="1" spans="1:20">
      <c r="A95" s="1" t="s">
        <v>1223</v>
      </c>
      <c r="B95" s="1" t="s">
        <v>117</v>
      </c>
      <c r="C95" s="1" t="s">
        <v>2151</v>
      </c>
      <c r="D95" s="1" t="s">
        <v>1225</v>
      </c>
      <c r="E95" s="1" t="s">
        <v>1226</v>
      </c>
      <c r="F95" s="1" t="s">
        <v>77</v>
      </c>
      <c r="G95" s="1" t="s">
        <v>416</v>
      </c>
      <c r="H95" s="1" t="s">
        <v>1778</v>
      </c>
      <c r="I95" s="1" t="s">
        <v>2152</v>
      </c>
      <c r="J95" s="1" t="s">
        <v>1780</v>
      </c>
      <c r="K95" s="1" t="s">
        <v>2152</v>
      </c>
      <c r="L95" s="1" t="s">
        <v>2152</v>
      </c>
      <c r="M95" s="1" t="s">
        <v>1781</v>
      </c>
      <c r="N95" s="1" t="s">
        <v>1781</v>
      </c>
      <c r="O95" s="1" t="s">
        <v>1782</v>
      </c>
      <c r="P95" s="1" t="s">
        <v>1783</v>
      </c>
      <c r="Q95" s="1" t="s">
        <v>2153</v>
      </c>
      <c r="R95" s="1" t="s">
        <v>71</v>
      </c>
      <c r="S95" s="1" t="s">
        <v>1785</v>
      </c>
      <c r="T95" s="1" t="s">
        <v>1786</v>
      </c>
    </row>
    <row r="96" s="1" customFormat="1" spans="1:20">
      <c r="A96" s="1" t="s">
        <v>261</v>
      </c>
      <c r="B96" s="1" t="s">
        <v>117</v>
      </c>
      <c r="C96" s="1" t="s">
        <v>2154</v>
      </c>
      <c r="D96" s="1" t="s">
        <v>2155</v>
      </c>
      <c r="E96" s="1" t="s">
        <v>264</v>
      </c>
      <c r="F96" s="1" t="s">
        <v>77</v>
      </c>
      <c r="G96" s="1" t="s">
        <v>78</v>
      </c>
      <c r="H96" s="1" t="s">
        <v>1778</v>
      </c>
      <c r="I96" s="1" t="s">
        <v>2156</v>
      </c>
      <c r="J96" s="1" t="s">
        <v>1780</v>
      </c>
      <c r="K96" s="1" t="s">
        <v>2156</v>
      </c>
      <c r="L96" s="1" t="s">
        <v>2156</v>
      </c>
      <c r="M96" s="1" t="s">
        <v>1781</v>
      </c>
      <c r="N96" s="1" t="s">
        <v>1781</v>
      </c>
      <c r="O96" s="1" t="s">
        <v>1782</v>
      </c>
      <c r="P96" s="1" t="s">
        <v>1783</v>
      </c>
      <c r="Q96" s="1" t="s">
        <v>2157</v>
      </c>
      <c r="R96" s="1" t="s">
        <v>71</v>
      </c>
      <c r="S96" s="1" t="s">
        <v>1785</v>
      </c>
      <c r="T96" s="1" t="s">
        <v>1786</v>
      </c>
    </row>
    <row r="97" s="1" customFormat="1" spans="1:20">
      <c r="A97" s="1" t="s">
        <v>2158</v>
      </c>
      <c r="B97" s="1" t="s">
        <v>117</v>
      </c>
      <c r="C97" s="1" t="s">
        <v>2159</v>
      </c>
      <c r="D97" s="1" t="s">
        <v>2160</v>
      </c>
      <c r="E97" s="1" t="s">
        <v>2161</v>
      </c>
      <c r="F97" s="1" t="s">
        <v>78</v>
      </c>
      <c r="G97" s="1" t="s">
        <v>416</v>
      </c>
      <c r="H97" s="1" t="s">
        <v>1778</v>
      </c>
      <c r="I97" s="1" t="s">
        <v>2162</v>
      </c>
      <c r="J97" s="1" t="s">
        <v>1780</v>
      </c>
      <c r="K97" s="1" t="s">
        <v>2162</v>
      </c>
      <c r="L97" s="1" t="s">
        <v>2162</v>
      </c>
      <c r="M97" s="1" t="s">
        <v>1781</v>
      </c>
      <c r="N97" s="1" t="s">
        <v>1781</v>
      </c>
      <c r="O97" s="1" t="s">
        <v>1782</v>
      </c>
      <c r="P97" s="1" t="s">
        <v>1783</v>
      </c>
      <c r="Q97" s="1" t="s">
        <v>2163</v>
      </c>
      <c r="R97" s="1" t="s">
        <v>71</v>
      </c>
      <c r="S97" s="1" t="s">
        <v>1785</v>
      </c>
      <c r="T97" s="1" t="s">
        <v>1786</v>
      </c>
    </row>
    <row r="98" s="1" customFormat="1" spans="1:20">
      <c r="A98" s="1" t="s">
        <v>1630</v>
      </c>
      <c r="B98" s="1" t="s">
        <v>117</v>
      </c>
      <c r="C98" s="1" t="s">
        <v>2164</v>
      </c>
      <c r="D98" s="1" t="s">
        <v>1632</v>
      </c>
      <c r="E98" s="1" t="s">
        <v>1633</v>
      </c>
      <c r="F98" s="1" t="s">
        <v>78</v>
      </c>
      <c r="G98" s="1" t="s">
        <v>416</v>
      </c>
      <c r="H98" s="1" t="s">
        <v>1778</v>
      </c>
      <c r="I98" s="1" t="s">
        <v>2165</v>
      </c>
      <c r="J98" s="1" t="s">
        <v>1780</v>
      </c>
      <c r="K98" s="1" t="s">
        <v>2165</v>
      </c>
      <c r="L98" s="1" t="s">
        <v>2165</v>
      </c>
      <c r="M98" s="1" t="s">
        <v>1781</v>
      </c>
      <c r="N98" s="1" t="s">
        <v>1781</v>
      </c>
      <c r="O98" s="1" t="s">
        <v>1782</v>
      </c>
      <c r="P98" s="1" t="s">
        <v>1783</v>
      </c>
      <c r="Q98" s="1" t="s">
        <v>2166</v>
      </c>
      <c r="R98" s="1" t="s">
        <v>71</v>
      </c>
      <c r="S98" s="1" t="s">
        <v>1785</v>
      </c>
      <c r="T98" s="1" t="s">
        <v>1786</v>
      </c>
    </row>
    <row r="99" s="1" customFormat="1" spans="1:20">
      <c r="A99" s="1" t="s">
        <v>2167</v>
      </c>
      <c r="B99" s="1" t="s">
        <v>117</v>
      </c>
      <c r="C99" s="1" t="s">
        <v>2168</v>
      </c>
      <c r="D99" s="1" t="s">
        <v>2169</v>
      </c>
      <c r="E99" s="1" t="s">
        <v>2170</v>
      </c>
      <c r="F99" s="1" t="s">
        <v>77</v>
      </c>
      <c r="G99" s="1" t="s">
        <v>416</v>
      </c>
      <c r="H99" s="1" t="s">
        <v>1778</v>
      </c>
      <c r="I99" s="1" t="s">
        <v>2171</v>
      </c>
      <c r="J99" s="1" t="s">
        <v>1780</v>
      </c>
      <c r="K99" s="1" t="s">
        <v>2171</v>
      </c>
      <c r="L99" s="1" t="s">
        <v>2171</v>
      </c>
      <c r="M99" s="1" t="s">
        <v>1781</v>
      </c>
      <c r="N99" s="1" t="s">
        <v>1781</v>
      </c>
      <c r="O99" s="1" t="s">
        <v>1782</v>
      </c>
      <c r="P99" s="1" t="s">
        <v>1783</v>
      </c>
      <c r="Q99" s="1" t="s">
        <v>2172</v>
      </c>
      <c r="R99" s="1" t="s">
        <v>71</v>
      </c>
      <c r="S99" s="1" t="s">
        <v>1785</v>
      </c>
      <c r="T99" s="1" t="s">
        <v>1786</v>
      </c>
    </row>
    <row r="100" s="1" customFormat="1" spans="1:20">
      <c r="A100" s="1" t="s">
        <v>1187</v>
      </c>
      <c r="B100" s="1" t="s">
        <v>117</v>
      </c>
      <c r="C100" s="1" t="s">
        <v>2173</v>
      </c>
      <c r="D100" s="1" t="s">
        <v>1189</v>
      </c>
      <c r="E100" s="1" t="s">
        <v>1190</v>
      </c>
      <c r="F100" s="1" t="s">
        <v>78</v>
      </c>
      <c r="G100" s="1" t="s">
        <v>416</v>
      </c>
      <c r="H100" s="1" t="s">
        <v>1778</v>
      </c>
      <c r="I100" s="1" t="s">
        <v>2174</v>
      </c>
      <c r="J100" s="1" t="s">
        <v>1780</v>
      </c>
      <c r="K100" s="1" t="s">
        <v>2174</v>
      </c>
      <c r="L100" s="1" t="s">
        <v>2174</v>
      </c>
      <c r="M100" s="1" t="s">
        <v>1781</v>
      </c>
      <c r="N100" s="1" t="s">
        <v>1781</v>
      </c>
      <c r="O100" s="1" t="s">
        <v>1782</v>
      </c>
      <c r="P100" s="1" t="s">
        <v>1783</v>
      </c>
      <c r="Q100" s="1" t="s">
        <v>2175</v>
      </c>
      <c r="R100" s="1" t="s">
        <v>71</v>
      </c>
      <c r="S100" s="1" t="s">
        <v>1785</v>
      </c>
      <c r="T100" s="1" t="s">
        <v>1786</v>
      </c>
    </row>
    <row r="101" s="1" customFormat="1" spans="1:20">
      <c r="A101" s="1" t="s">
        <v>254</v>
      </c>
      <c r="B101" s="1" t="s">
        <v>117</v>
      </c>
      <c r="C101" s="1" t="s">
        <v>2176</v>
      </c>
      <c r="D101" s="1" t="s">
        <v>256</v>
      </c>
      <c r="E101" s="1" t="s">
        <v>257</v>
      </c>
      <c r="F101" s="1" t="s">
        <v>77</v>
      </c>
      <c r="G101" s="1" t="s">
        <v>78</v>
      </c>
      <c r="H101" s="1" t="s">
        <v>1778</v>
      </c>
      <c r="I101" s="1" t="s">
        <v>2177</v>
      </c>
      <c r="J101" s="1" t="s">
        <v>1780</v>
      </c>
      <c r="K101" s="1" t="s">
        <v>2177</v>
      </c>
      <c r="L101" s="1" t="s">
        <v>2177</v>
      </c>
      <c r="M101" s="1" t="s">
        <v>1781</v>
      </c>
      <c r="N101" s="1" t="s">
        <v>1781</v>
      </c>
      <c r="O101" s="1" t="s">
        <v>1782</v>
      </c>
      <c r="P101" s="1" t="s">
        <v>1783</v>
      </c>
      <c r="Q101" s="1" t="s">
        <v>2178</v>
      </c>
      <c r="R101" s="1" t="s">
        <v>71</v>
      </c>
      <c r="S101" s="1" t="s">
        <v>1785</v>
      </c>
      <c r="T101" s="1" t="s">
        <v>1786</v>
      </c>
    </row>
    <row r="102" s="1" customFormat="1" spans="1:20">
      <c r="A102" s="1" t="s">
        <v>2179</v>
      </c>
      <c r="B102" s="1" t="s">
        <v>117</v>
      </c>
      <c r="C102" s="1" t="s">
        <v>2180</v>
      </c>
      <c r="D102" s="1" t="s">
        <v>2181</v>
      </c>
      <c r="E102" s="1" t="s">
        <v>2182</v>
      </c>
      <c r="F102" s="1" t="s">
        <v>77</v>
      </c>
      <c r="G102" s="1" t="s">
        <v>416</v>
      </c>
      <c r="H102" s="1" t="s">
        <v>1778</v>
      </c>
      <c r="I102" s="1" t="s">
        <v>2183</v>
      </c>
      <c r="J102" s="1" t="s">
        <v>1780</v>
      </c>
      <c r="K102" s="1" t="s">
        <v>2183</v>
      </c>
      <c r="L102" s="1" t="s">
        <v>2183</v>
      </c>
      <c r="M102" s="1" t="s">
        <v>1781</v>
      </c>
      <c r="N102" s="1" t="s">
        <v>1781</v>
      </c>
      <c r="O102" s="1" t="s">
        <v>1782</v>
      </c>
      <c r="P102" s="1" t="s">
        <v>1783</v>
      </c>
      <c r="Q102" s="1" t="s">
        <v>2184</v>
      </c>
      <c r="R102" s="1" t="s">
        <v>71</v>
      </c>
      <c r="S102" s="1" t="s">
        <v>1785</v>
      </c>
      <c r="T102" s="1" t="s">
        <v>1786</v>
      </c>
    </row>
    <row r="103" s="1" customFormat="1" spans="1:20">
      <c r="A103" s="1" t="s">
        <v>1047</v>
      </c>
      <c r="B103" s="1" t="s">
        <v>117</v>
      </c>
      <c r="C103" s="1" t="s">
        <v>2185</v>
      </c>
      <c r="D103" s="1" t="s">
        <v>1049</v>
      </c>
      <c r="E103" s="1" t="s">
        <v>1050</v>
      </c>
      <c r="F103" s="1" t="s">
        <v>77</v>
      </c>
      <c r="G103" s="1" t="s">
        <v>416</v>
      </c>
      <c r="H103" s="1" t="s">
        <v>1778</v>
      </c>
      <c r="I103" s="1" t="s">
        <v>2186</v>
      </c>
      <c r="J103" s="1" t="s">
        <v>1780</v>
      </c>
      <c r="K103" s="1" t="s">
        <v>2186</v>
      </c>
      <c r="L103" s="1" t="s">
        <v>2186</v>
      </c>
      <c r="M103" s="1" t="s">
        <v>1781</v>
      </c>
      <c r="N103" s="1" t="s">
        <v>1781</v>
      </c>
      <c r="O103" s="1" t="s">
        <v>1782</v>
      </c>
      <c r="P103" s="1" t="s">
        <v>1783</v>
      </c>
      <c r="Q103" s="1" t="s">
        <v>2187</v>
      </c>
      <c r="R103" s="1" t="s">
        <v>71</v>
      </c>
      <c r="S103" s="1" t="s">
        <v>1785</v>
      </c>
      <c r="T103" s="1" t="s">
        <v>1786</v>
      </c>
    </row>
    <row r="104" s="1" customFormat="1" spans="1:20">
      <c r="A104" s="1" t="s">
        <v>369</v>
      </c>
      <c r="B104" s="1" t="s">
        <v>117</v>
      </c>
      <c r="C104" s="1" t="s">
        <v>2188</v>
      </c>
      <c r="D104" s="1" t="s">
        <v>2189</v>
      </c>
      <c r="E104" s="1" t="s">
        <v>372</v>
      </c>
      <c r="F104" s="1" t="s">
        <v>77</v>
      </c>
      <c r="G104" s="1" t="s">
        <v>78</v>
      </c>
      <c r="H104" s="1" t="s">
        <v>1778</v>
      </c>
      <c r="I104" s="1" t="s">
        <v>2190</v>
      </c>
      <c r="J104" s="1" t="s">
        <v>1780</v>
      </c>
      <c r="K104" s="1" t="s">
        <v>2190</v>
      </c>
      <c r="L104" s="1" t="s">
        <v>2190</v>
      </c>
      <c r="M104" s="1" t="s">
        <v>1781</v>
      </c>
      <c r="N104" s="1" t="s">
        <v>1781</v>
      </c>
      <c r="O104" s="1" t="s">
        <v>1782</v>
      </c>
      <c r="P104" s="1" t="s">
        <v>1783</v>
      </c>
      <c r="Q104" s="1" t="s">
        <v>2191</v>
      </c>
      <c r="R104" s="1" t="s">
        <v>71</v>
      </c>
      <c r="S104" s="1" t="s">
        <v>1785</v>
      </c>
      <c r="T104" s="1" t="s">
        <v>1786</v>
      </c>
    </row>
    <row r="105" s="1" customFormat="1" spans="1:20">
      <c r="A105" s="1" t="s">
        <v>1358</v>
      </c>
      <c r="B105" s="1" t="s">
        <v>117</v>
      </c>
      <c r="C105" s="1" t="s">
        <v>2192</v>
      </c>
      <c r="D105" s="1" t="s">
        <v>2193</v>
      </c>
      <c r="E105" s="1" t="s">
        <v>1361</v>
      </c>
      <c r="F105" s="1" t="s">
        <v>77</v>
      </c>
      <c r="G105" s="1" t="s">
        <v>416</v>
      </c>
      <c r="H105" s="1" t="s">
        <v>1778</v>
      </c>
      <c r="I105" s="1" t="s">
        <v>2194</v>
      </c>
      <c r="J105" s="1" t="s">
        <v>1780</v>
      </c>
      <c r="K105" s="1" t="s">
        <v>2194</v>
      </c>
      <c r="L105" s="1" t="s">
        <v>2194</v>
      </c>
      <c r="M105" s="1" t="s">
        <v>1781</v>
      </c>
      <c r="N105" s="1" t="s">
        <v>1781</v>
      </c>
      <c r="O105" s="1" t="s">
        <v>1782</v>
      </c>
      <c r="P105" s="1" t="s">
        <v>1783</v>
      </c>
      <c r="Q105" s="1" t="s">
        <v>2195</v>
      </c>
      <c r="R105" s="1" t="s">
        <v>71</v>
      </c>
      <c r="S105" s="1" t="s">
        <v>1785</v>
      </c>
      <c r="T105" s="1" t="s">
        <v>1786</v>
      </c>
    </row>
    <row r="106" s="1" customFormat="1" spans="1:20">
      <c r="A106" s="1" t="s">
        <v>268</v>
      </c>
      <c r="B106" s="1" t="s">
        <v>117</v>
      </c>
      <c r="C106" s="1" t="s">
        <v>2196</v>
      </c>
      <c r="D106" s="1" t="s">
        <v>270</v>
      </c>
      <c r="E106" s="1" t="s">
        <v>271</v>
      </c>
      <c r="F106" s="1" t="s">
        <v>77</v>
      </c>
      <c r="G106" s="1" t="s">
        <v>78</v>
      </c>
      <c r="H106" s="1" t="s">
        <v>1778</v>
      </c>
      <c r="I106" s="1" t="s">
        <v>2197</v>
      </c>
      <c r="J106" s="1" t="s">
        <v>1780</v>
      </c>
      <c r="K106" s="1" t="s">
        <v>2197</v>
      </c>
      <c r="L106" s="1" t="s">
        <v>2197</v>
      </c>
      <c r="M106" s="1" t="s">
        <v>1781</v>
      </c>
      <c r="N106" s="1" t="s">
        <v>1781</v>
      </c>
      <c r="O106" s="1" t="s">
        <v>1782</v>
      </c>
      <c r="P106" s="1" t="s">
        <v>1783</v>
      </c>
      <c r="Q106" s="1" t="s">
        <v>2198</v>
      </c>
      <c r="R106" s="1" t="s">
        <v>71</v>
      </c>
      <c r="S106" s="1" t="s">
        <v>1785</v>
      </c>
      <c r="T106" s="1" t="s">
        <v>1786</v>
      </c>
    </row>
    <row r="107" s="1" customFormat="1" spans="1:20">
      <c r="A107" s="1" t="s">
        <v>304</v>
      </c>
      <c r="B107" s="1" t="s">
        <v>77</v>
      </c>
      <c r="C107" s="1" t="s">
        <v>2199</v>
      </c>
      <c r="D107" s="1" t="s">
        <v>306</v>
      </c>
      <c r="E107" s="1" t="s">
        <v>307</v>
      </c>
      <c r="F107" s="1" t="s">
        <v>77</v>
      </c>
      <c r="G107" s="1" t="s">
        <v>78</v>
      </c>
      <c r="H107" s="1" t="s">
        <v>1778</v>
      </c>
      <c r="I107" s="1" t="s">
        <v>2200</v>
      </c>
      <c r="J107" s="1" t="s">
        <v>1780</v>
      </c>
      <c r="K107" s="1" t="s">
        <v>2200</v>
      </c>
      <c r="L107" s="1" t="s">
        <v>2200</v>
      </c>
      <c r="M107" s="1" t="s">
        <v>1781</v>
      </c>
      <c r="N107" s="1" t="s">
        <v>1781</v>
      </c>
      <c r="O107" s="1" t="s">
        <v>1782</v>
      </c>
      <c r="P107" s="1" t="s">
        <v>1783</v>
      </c>
      <c r="Q107" s="1" t="s">
        <v>2201</v>
      </c>
      <c r="R107" s="1" t="s">
        <v>71</v>
      </c>
      <c r="S107" s="1" t="s">
        <v>1785</v>
      </c>
      <c r="T107" s="1" t="s">
        <v>1786</v>
      </c>
    </row>
    <row r="108" s="1" customFormat="1" spans="1:20">
      <c r="A108" s="1" t="s">
        <v>1477</v>
      </c>
      <c r="B108" s="1" t="s">
        <v>77</v>
      </c>
      <c r="C108" s="1" t="s">
        <v>2202</v>
      </c>
      <c r="D108" s="1" t="s">
        <v>1479</v>
      </c>
      <c r="E108" s="1" t="s">
        <v>1480</v>
      </c>
      <c r="F108" s="1" t="s">
        <v>78</v>
      </c>
      <c r="G108" s="1" t="s">
        <v>416</v>
      </c>
      <c r="H108" s="1" t="s">
        <v>1778</v>
      </c>
      <c r="I108" s="1" t="s">
        <v>2203</v>
      </c>
      <c r="J108" s="1" t="s">
        <v>1780</v>
      </c>
      <c r="K108" s="1" t="s">
        <v>2203</v>
      </c>
      <c r="L108" s="1" t="s">
        <v>2203</v>
      </c>
      <c r="M108" s="1" t="s">
        <v>1781</v>
      </c>
      <c r="N108" s="1" t="s">
        <v>1781</v>
      </c>
      <c r="O108" s="1" t="s">
        <v>1782</v>
      </c>
      <c r="P108" s="1" t="s">
        <v>1783</v>
      </c>
      <c r="Q108" s="1" t="s">
        <v>2204</v>
      </c>
      <c r="R108" s="1" t="s">
        <v>71</v>
      </c>
      <c r="S108" s="1" t="s">
        <v>1785</v>
      </c>
      <c r="T108" s="1" t="s">
        <v>1786</v>
      </c>
    </row>
    <row r="109" s="1" customFormat="1" spans="1:20">
      <c r="A109" s="1" t="s">
        <v>327</v>
      </c>
      <c r="B109" s="1" t="s">
        <v>77</v>
      </c>
      <c r="C109" s="1" t="s">
        <v>2205</v>
      </c>
      <c r="D109" s="1" t="s">
        <v>2206</v>
      </c>
      <c r="E109" s="1" t="s">
        <v>330</v>
      </c>
      <c r="F109" s="1" t="s">
        <v>77</v>
      </c>
      <c r="G109" s="1" t="s">
        <v>78</v>
      </c>
      <c r="H109" s="1" t="s">
        <v>1778</v>
      </c>
      <c r="I109" s="1" t="s">
        <v>2207</v>
      </c>
      <c r="J109" s="1" t="s">
        <v>1780</v>
      </c>
      <c r="K109" s="1" t="s">
        <v>2207</v>
      </c>
      <c r="L109" s="1" t="s">
        <v>2207</v>
      </c>
      <c r="M109" s="1" t="s">
        <v>1781</v>
      </c>
      <c r="N109" s="1" t="s">
        <v>1781</v>
      </c>
      <c r="O109" s="1" t="s">
        <v>1782</v>
      </c>
      <c r="P109" s="1" t="s">
        <v>1783</v>
      </c>
      <c r="Q109" s="1" t="s">
        <v>2208</v>
      </c>
      <c r="R109" s="1" t="s">
        <v>71</v>
      </c>
      <c r="S109" s="1" t="s">
        <v>1785</v>
      </c>
      <c r="T109" s="1" t="s">
        <v>1786</v>
      </c>
    </row>
    <row r="110" s="1" customFormat="1" spans="1:20">
      <c r="A110" s="1" t="s">
        <v>2209</v>
      </c>
      <c r="B110" s="1" t="s">
        <v>77</v>
      </c>
      <c r="C110" s="1" t="s">
        <v>2210</v>
      </c>
      <c r="D110" s="1" t="s">
        <v>2211</v>
      </c>
      <c r="E110" s="1" t="s">
        <v>2212</v>
      </c>
      <c r="F110" s="1" t="s">
        <v>77</v>
      </c>
      <c r="G110" s="1" t="s">
        <v>416</v>
      </c>
      <c r="H110" s="1" t="s">
        <v>1778</v>
      </c>
      <c r="I110" s="1" t="s">
        <v>2213</v>
      </c>
      <c r="J110" s="1" t="s">
        <v>1780</v>
      </c>
      <c r="K110" s="1" t="s">
        <v>2213</v>
      </c>
      <c r="L110" s="1" t="s">
        <v>2213</v>
      </c>
      <c r="M110" s="1" t="s">
        <v>1781</v>
      </c>
      <c r="N110" s="1" t="s">
        <v>1781</v>
      </c>
      <c r="O110" s="1" t="s">
        <v>1782</v>
      </c>
      <c r="P110" s="1" t="s">
        <v>1783</v>
      </c>
      <c r="Q110" s="1" t="s">
        <v>2214</v>
      </c>
      <c r="R110" s="1" t="s">
        <v>71</v>
      </c>
      <c r="S110" s="1" t="s">
        <v>1785</v>
      </c>
      <c r="T110" s="1" t="s">
        <v>1786</v>
      </c>
    </row>
    <row r="111" s="1" customFormat="1" spans="1:20">
      <c r="A111" s="1" t="s">
        <v>396</v>
      </c>
      <c r="B111" s="1" t="s">
        <v>77</v>
      </c>
      <c r="C111" s="1" t="s">
        <v>2215</v>
      </c>
      <c r="D111" s="1" t="s">
        <v>398</v>
      </c>
      <c r="E111" s="1" t="s">
        <v>399</v>
      </c>
      <c r="F111" s="1" t="s">
        <v>77</v>
      </c>
      <c r="G111" s="1" t="s">
        <v>78</v>
      </c>
      <c r="H111" s="1" t="s">
        <v>1778</v>
      </c>
      <c r="I111" s="1" t="s">
        <v>2216</v>
      </c>
      <c r="J111" s="1" t="s">
        <v>1780</v>
      </c>
      <c r="K111" s="1" t="s">
        <v>2216</v>
      </c>
      <c r="L111" s="1" t="s">
        <v>2216</v>
      </c>
      <c r="M111" s="1" t="s">
        <v>1781</v>
      </c>
      <c r="N111" s="1" t="s">
        <v>1781</v>
      </c>
      <c r="O111" s="1" t="s">
        <v>1782</v>
      </c>
      <c r="P111" s="1" t="s">
        <v>1783</v>
      </c>
      <c r="Q111" s="1" t="s">
        <v>2217</v>
      </c>
      <c r="R111" s="1" t="s">
        <v>71</v>
      </c>
      <c r="S111" s="1" t="s">
        <v>1785</v>
      </c>
      <c r="T111" s="1" t="s">
        <v>1786</v>
      </c>
    </row>
    <row r="112" s="1" customFormat="1" spans="1:20">
      <c r="A112" s="1" t="s">
        <v>2218</v>
      </c>
      <c r="B112" s="1" t="s">
        <v>77</v>
      </c>
      <c r="C112" s="1" t="s">
        <v>2219</v>
      </c>
      <c r="D112" s="1" t="s">
        <v>2220</v>
      </c>
      <c r="E112" s="1" t="s">
        <v>2221</v>
      </c>
      <c r="F112" s="1" t="s">
        <v>78</v>
      </c>
      <c r="G112" s="1" t="s">
        <v>416</v>
      </c>
      <c r="H112" s="1" t="s">
        <v>1778</v>
      </c>
      <c r="I112" s="1" t="s">
        <v>2222</v>
      </c>
      <c r="J112" s="1" t="s">
        <v>1780</v>
      </c>
      <c r="K112" s="1" t="s">
        <v>2222</v>
      </c>
      <c r="L112" s="1" t="s">
        <v>2222</v>
      </c>
      <c r="M112" s="1" t="s">
        <v>1781</v>
      </c>
      <c r="N112" s="1" t="s">
        <v>1781</v>
      </c>
      <c r="O112" s="1" t="s">
        <v>1782</v>
      </c>
      <c r="P112" s="1" t="s">
        <v>1783</v>
      </c>
      <c r="Q112" s="1" t="s">
        <v>2223</v>
      </c>
      <c r="R112" s="1" t="s">
        <v>71</v>
      </c>
      <c r="S112" s="1" t="s">
        <v>1785</v>
      </c>
      <c r="T112" s="1" t="s">
        <v>1786</v>
      </c>
    </row>
    <row r="113" s="1" customFormat="1" spans="1:20">
      <c r="A113" s="1" t="s">
        <v>1640</v>
      </c>
      <c r="B113" s="1" t="s">
        <v>77</v>
      </c>
      <c r="C113" s="1" t="s">
        <v>2224</v>
      </c>
      <c r="D113" s="1" t="s">
        <v>1642</v>
      </c>
      <c r="E113" s="1" t="s">
        <v>1643</v>
      </c>
      <c r="F113" s="1" t="s">
        <v>78</v>
      </c>
      <c r="G113" s="1" t="s">
        <v>416</v>
      </c>
      <c r="H113" s="1" t="s">
        <v>1778</v>
      </c>
      <c r="I113" s="1" t="s">
        <v>2225</v>
      </c>
      <c r="J113" s="1" t="s">
        <v>1780</v>
      </c>
      <c r="K113" s="1" t="s">
        <v>2225</v>
      </c>
      <c r="L113" s="1" t="s">
        <v>2225</v>
      </c>
      <c r="M113" s="1" t="s">
        <v>1781</v>
      </c>
      <c r="N113" s="1" t="s">
        <v>1781</v>
      </c>
      <c r="O113" s="1" t="s">
        <v>1782</v>
      </c>
      <c r="P113" s="1" t="s">
        <v>1783</v>
      </c>
      <c r="Q113" s="1" t="s">
        <v>2226</v>
      </c>
      <c r="R113" s="1" t="s">
        <v>71</v>
      </c>
      <c r="S113" s="1" t="s">
        <v>1785</v>
      </c>
      <c r="T113" s="1" t="s">
        <v>1786</v>
      </c>
    </row>
    <row r="114" s="1" customFormat="1" spans="1:20">
      <c r="A114" s="1" t="s">
        <v>391</v>
      </c>
      <c r="B114" s="1" t="s">
        <v>77</v>
      </c>
      <c r="C114" s="1" t="s">
        <v>2227</v>
      </c>
      <c r="D114" s="1" t="s">
        <v>393</v>
      </c>
      <c r="E114" s="1" t="s">
        <v>394</v>
      </c>
      <c r="F114" s="1" t="s">
        <v>77</v>
      </c>
      <c r="G114" s="1" t="s">
        <v>78</v>
      </c>
      <c r="H114" s="1" t="s">
        <v>1778</v>
      </c>
      <c r="I114" s="1" t="s">
        <v>2228</v>
      </c>
      <c r="J114" s="1" t="s">
        <v>1780</v>
      </c>
      <c r="K114" s="1" t="s">
        <v>2228</v>
      </c>
      <c r="L114" s="1" t="s">
        <v>2228</v>
      </c>
      <c r="M114" s="1" t="s">
        <v>1781</v>
      </c>
      <c r="N114" s="1" t="s">
        <v>1781</v>
      </c>
      <c r="O114" s="1" t="s">
        <v>1782</v>
      </c>
      <c r="P114" s="1" t="s">
        <v>1783</v>
      </c>
      <c r="Q114" s="1" t="s">
        <v>2229</v>
      </c>
      <c r="R114" s="1" t="s">
        <v>71</v>
      </c>
      <c r="S114" s="1" t="s">
        <v>1785</v>
      </c>
      <c r="T114" s="1" t="s">
        <v>1786</v>
      </c>
    </row>
    <row r="115" s="1" customFormat="1" spans="1:20">
      <c r="A115" s="1" t="s">
        <v>290</v>
      </c>
      <c r="B115" s="1" t="s">
        <v>77</v>
      </c>
      <c r="C115" s="1" t="s">
        <v>2230</v>
      </c>
      <c r="D115" s="1" t="s">
        <v>2231</v>
      </c>
      <c r="E115" s="1" t="s">
        <v>293</v>
      </c>
      <c r="F115" s="1" t="s">
        <v>77</v>
      </c>
      <c r="G115" s="1" t="s">
        <v>78</v>
      </c>
      <c r="H115" s="1" t="s">
        <v>1778</v>
      </c>
      <c r="I115" s="1" t="s">
        <v>2228</v>
      </c>
      <c r="J115" s="1" t="s">
        <v>1780</v>
      </c>
      <c r="K115" s="1" t="s">
        <v>2228</v>
      </c>
      <c r="L115" s="1" t="s">
        <v>2228</v>
      </c>
      <c r="M115" s="1" t="s">
        <v>1781</v>
      </c>
      <c r="N115" s="1" t="s">
        <v>1781</v>
      </c>
      <c r="O115" s="1" t="s">
        <v>1782</v>
      </c>
      <c r="P115" s="1" t="s">
        <v>1783</v>
      </c>
      <c r="Q115" s="1" t="s">
        <v>2232</v>
      </c>
      <c r="R115" s="1" t="s">
        <v>71</v>
      </c>
      <c r="S115" s="1" t="s">
        <v>1785</v>
      </c>
      <c r="T115" s="1" t="s">
        <v>1786</v>
      </c>
    </row>
    <row r="116" s="1" customFormat="1" spans="1:20">
      <c r="A116" s="1" t="s">
        <v>1054</v>
      </c>
      <c r="B116" s="1" t="s">
        <v>77</v>
      </c>
      <c r="C116" s="1" t="s">
        <v>2233</v>
      </c>
      <c r="D116" s="1" t="s">
        <v>2234</v>
      </c>
      <c r="E116" s="1" t="s">
        <v>1057</v>
      </c>
      <c r="F116" s="1" t="s">
        <v>78</v>
      </c>
      <c r="G116" s="1" t="s">
        <v>416</v>
      </c>
      <c r="H116" s="1" t="s">
        <v>1778</v>
      </c>
      <c r="I116" s="1" t="s">
        <v>2235</v>
      </c>
      <c r="J116" s="1" t="s">
        <v>1780</v>
      </c>
      <c r="K116" s="1" t="s">
        <v>2235</v>
      </c>
      <c r="L116" s="1" t="s">
        <v>2235</v>
      </c>
      <c r="M116" s="1" t="s">
        <v>1781</v>
      </c>
      <c r="N116" s="1" t="s">
        <v>1781</v>
      </c>
      <c r="O116" s="1" t="s">
        <v>1782</v>
      </c>
      <c r="P116" s="1" t="s">
        <v>1783</v>
      </c>
      <c r="Q116" s="1" t="s">
        <v>2236</v>
      </c>
      <c r="R116" s="1" t="s">
        <v>71</v>
      </c>
      <c r="S116" s="1" t="s">
        <v>1785</v>
      </c>
      <c r="T116" s="1" t="s">
        <v>1786</v>
      </c>
    </row>
    <row r="117" s="1" customFormat="1" spans="1:20">
      <c r="A117" s="1" t="s">
        <v>455</v>
      </c>
      <c r="B117" s="1" t="s">
        <v>77</v>
      </c>
      <c r="C117" s="1" t="s">
        <v>2237</v>
      </c>
      <c r="D117" s="1" t="s">
        <v>2238</v>
      </c>
      <c r="E117" s="1" t="s">
        <v>458</v>
      </c>
      <c r="F117" s="1" t="s">
        <v>77</v>
      </c>
      <c r="G117" s="1" t="s">
        <v>416</v>
      </c>
      <c r="H117" s="1" t="s">
        <v>1778</v>
      </c>
      <c r="I117" s="1" t="s">
        <v>2239</v>
      </c>
      <c r="J117" s="1" t="s">
        <v>1780</v>
      </c>
      <c r="K117" s="1" t="s">
        <v>2239</v>
      </c>
      <c r="L117" s="1" t="s">
        <v>2239</v>
      </c>
      <c r="M117" s="1" t="s">
        <v>1781</v>
      </c>
      <c r="N117" s="1" t="s">
        <v>1781</v>
      </c>
      <c r="O117" s="1" t="s">
        <v>1782</v>
      </c>
      <c r="P117" s="1" t="s">
        <v>1783</v>
      </c>
      <c r="Q117" s="1" t="s">
        <v>2240</v>
      </c>
      <c r="R117" s="1" t="s">
        <v>71</v>
      </c>
      <c r="S117" s="1" t="s">
        <v>1785</v>
      </c>
      <c r="T117" s="1" t="s">
        <v>1786</v>
      </c>
    </row>
    <row r="118" s="1" customFormat="1" spans="1:20">
      <c r="A118" s="1" t="s">
        <v>383</v>
      </c>
      <c r="B118" s="1" t="s">
        <v>77</v>
      </c>
      <c r="C118" s="1" t="s">
        <v>2241</v>
      </c>
      <c r="D118" s="1" t="s">
        <v>385</v>
      </c>
      <c r="E118" s="1" t="s">
        <v>386</v>
      </c>
      <c r="F118" s="1" t="s">
        <v>77</v>
      </c>
      <c r="G118" s="1" t="s">
        <v>78</v>
      </c>
      <c r="H118" s="1" t="s">
        <v>1778</v>
      </c>
      <c r="I118" s="1" t="s">
        <v>2235</v>
      </c>
      <c r="J118" s="1" t="s">
        <v>1780</v>
      </c>
      <c r="K118" s="1" t="s">
        <v>2235</v>
      </c>
      <c r="L118" s="1" t="s">
        <v>2235</v>
      </c>
      <c r="M118" s="1" t="s">
        <v>1781</v>
      </c>
      <c r="N118" s="1" t="s">
        <v>1781</v>
      </c>
      <c r="O118" s="1" t="s">
        <v>1782</v>
      </c>
      <c r="P118" s="1" t="s">
        <v>1783</v>
      </c>
      <c r="Q118" s="1" t="s">
        <v>2242</v>
      </c>
      <c r="R118" s="1" t="s">
        <v>71</v>
      </c>
      <c r="S118" s="1" t="s">
        <v>1785</v>
      </c>
      <c r="T118" s="1" t="s">
        <v>1786</v>
      </c>
    </row>
    <row r="119" s="1" customFormat="1" spans="1:20">
      <c r="A119" s="1" t="s">
        <v>2243</v>
      </c>
      <c r="B119" s="1" t="s">
        <v>77</v>
      </c>
      <c r="C119" s="1" t="s">
        <v>2244</v>
      </c>
      <c r="D119" s="1" t="s">
        <v>2245</v>
      </c>
      <c r="E119" s="1" t="s">
        <v>2246</v>
      </c>
      <c r="F119" s="1" t="s">
        <v>77</v>
      </c>
      <c r="G119" s="1" t="s">
        <v>78</v>
      </c>
      <c r="H119" s="1" t="s">
        <v>1778</v>
      </c>
      <c r="I119" s="1" t="s">
        <v>2247</v>
      </c>
      <c r="J119" s="1" t="s">
        <v>1780</v>
      </c>
      <c r="K119" s="1" t="s">
        <v>2247</v>
      </c>
      <c r="L119" s="1" t="s">
        <v>1782</v>
      </c>
      <c r="M119" s="1" t="s">
        <v>2248</v>
      </c>
      <c r="N119" s="1" t="s">
        <v>2248</v>
      </c>
      <c r="O119" s="1" t="s">
        <v>1782</v>
      </c>
      <c r="P119" s="1" t="s">
        <v>1783</v>
      </c>
      <c r="Q119" s="1" t="s">
        <v>2249</v>
      </c>
      <c r="R119" s="1" t="s">
        <v>71</v>
      </c>
      <c r="S119" s="1" t="s">
        <v>1785</v>
      </c>
      <c r="T119" s="1" t="s">
        <v>1786</v>
      </c>
    </row>
    <row r="120" s="1" customFormat="1" spans="1:20">
      <c r="A120" s="1" t="s">
        <v>2250</v>
      </c>
      <c r="B120" s="1" t="s">
        <v>77</v>
      </c>
      <c r="C120" s="1" t="s">
        <v>2251</v>
      </c>
      <c r="D120" s="1" t="s">
        <v>2252</v>
      </c>
      <c r="E120" s="1" t="s">
        <v>2253</v>
      </c>
      <c r="F120" s="1" t="s">
        <v>77</v>
      </c>
      <c r="G120" s="1" t="s">
        <v>78</v>
      </c>
      <c r="H120" s="1" t="s">
        <v>1778</v>
      </c>
      <c r="I120" s="1" t="s">
        <v>1782</v>
      </c>
      <c r="J120" s="1" t="s">
        <v>1780</v>
      </c>
      <c r="K120" s="1" t="s">
        <v>1782</v>
      </c>
      <c r="L120" s="1" t="s">
        <v>1782</v>
      </c>
      <c r="M120" s="1" t="s">
        <v>1781</v>
      </c>
      <c r="N120" s="1" t="s">
        <v>1781</v>
      </c>
      <c r="O120" s="1" t="s">
        <v>1782</v>
      </c>
      <c r="P120" s="1" t="s">
        <v>1783</v>
      </c>
      <c r="Q120" s="1" t="s">
        <v>2254</v>
      </c>
      <c r="R120" s="1" t="s">
        <v>71</v>
      </c>
      <c r="S120" s="1" t="s">
        <v>1785</v>
      </c>
      <c r="T120" s="1" t="s">
        <v>1786</v>
      </c>
    </row>
    <row r="121" s="1" customFormat="1" spans="1:20">
      <c r="A121" s="1" t="s">
        <v>2255</v>
      </c>
      <c r="B121" s="1" t="s">
        <v>77</v>
      </c>
      <c r="C121" s="1" t="s">
        <v>2256</v>
      </c>
      <c r="D121" s="1" t="s">
        <v>2257</v>
      </c>
      <c r="E121" s="1" t="s">
        <v>2258</v>
      </c>
      <c r="F121" s="1" t="s">
        <v>78</v>
      </c>
      <c r="G121" s="1" t="s">
        <v>416</v>
      </c>
      <c r="H121" s="1" t="s">
        <v>1778</v>
      </c>
      <c r="I121" s="1" t="s">
        <v>2259</v>
      </c>
      <c r="J121" s="1" t="s">
        <v>1780</v>
      </c>
      <c r="K121" s="1" t="s">
        <v>2259</v>
      </c>
      <c r="L121" s="1" t="s">
        <v>2259</v>
      </c>
      <c r="M121" s="1" t="s">
        <v>1781</v>
      </c>
      <c r="N121" s="1" t="s">
        <v>1781</v>
      </c>
      <c r="O121" s="1" t="s">
        <v>1782</v>
      </c>
      <c r="P121" s="1" t="s">
        <v>1783</v>
      </c>
      <c r="Q121" s="1" t="s">
        <v>2260</v>
      </c>
      <c r="R121" s="1" t="s">
        <v>71</v>
      </c>
      <c r="S121" s="1" t="s">
        <v>1785</v>
      </c>
      <c r="T121" s="1" t="s">
        <v>1786</v>
      </c>
    </row>
    <row r="122" s="1" customFormat="1" spans="1:20">
      <c r="A122" s="1" t="s">
        <v>2261</v>
      </c>
      <c r="B122" s="1" t="s">
        <v>77</v>
      </c>
      <c r="C122" s="1" t="s">
        <v>2262</v>
      </c>
      <c r="D122" s="1" t="s">
        <v>2263</v>
      </c>
      <c r="E122" s="1" t="s">
        <v>2264</v>
      </c>
      <c r="F122" s="1" t="s">
        <v>77</v>
      </c>
      <c r="G122" s="1" t="s">
        <v>416</v>
      </c>
      <c r="H122" s="1" t="s">
        <v>1778</v>
      </c>
      <c r="I122" s="1" t="s">
        <v>2265</v>
      </c>
      <c r="J122" s="1" t="s">
        <v>1780</v>
      </c>
      <c r="K122" s="1" t="s">
        <v>2265</v>
      </c>
      <c r="L122" s="1" t="s">
        <v>2265</v>
      </c>
      <c r="M122" s="1" t="s">
        <v>1781</v>
      </c>
      <c r="N122" s="1" t="s">
        <v>1781</v>
      </c>
      <c r="O122" s="1" t="s">
        <v>1782</v>
      </c>
      <c r="P122" s="1" t="s">
        <v>1783</v>
      </c>
      <c r="Q122" s="1" t="s">
        <v>2266</v>
      </c>
      <c r="R122" s="1" t="s">
        <v>71</v>
      </c>
      <c r="S122" s="1" t="s">
        <v>1785</v>
      </c>
      <c r="T122" s="1" t="s">
        <v>1786</v>
      </c>
    </row>
    <row r="123" s="1" customFormat="1" spans="1:20">
      <c r="A123" s="1" t="s">
        <v>462</v>
      </c>
      <c r="B123" s="1" t="s">
        <v>77</v>
      </c>
      <c r="C123" s="1" t="s">
        <v>2267</v>
      </c>
      <c r="D123" s="1" t="s">
        <v>2268</v>
      </c>
      <c r="E123" s="1" t="s">
        <v>465</v>
      </c>
      <c r="F123" s="1" t="s">
        <v>78</v>
      </c>
      <c r="G123" s="1" t="s">
        <v>416</v>
      </c>
      <c r="H123" s="1" t="s">
        <v>1778</v>
      </c>
      <c r="I123" s="1" t="s">
        <v>2269</v>
      </c>
      <c r="J123" s="1" t="s">
        <v>1780</v>
      </c>
      <c r="K123" s="1" t="s">
        <v>2269</v>
      </c>
      <c r="L123" s="1" t="s">
        <v>2269</v>
      </c>
      <c r="M123" s="1" t="s">
        <v>1781</v>
      </c>
      <c r="N123" s="1" t="s">
        <v>1781</v>
      </c>
      <c r="O123" s="1" t="s">
        <v>1782</v>
      </c>
      <c r="P123" s="1" t="s">
        <v>1783</v>
      </c>
      <c r="Q123" s="1" t="s">
        <v>2270</v>
      </c>
      <c r="R123" s="1" t="s">
        <v>71</v>
      </c>
      <c r="S123" s="1" t="s">
        <v>1785</v>
      </c>
      <c r="T123" s="1" t="s">
        <v>1786</v>
      </c>
    </row>
    <row r="124" s="1" customFormat="1" spans="1:20">
      <c r="A124" s="1" t="s">
        <v>2271</v>
      </c>
      <c r="B124" s="1" t="s">
        <v>77</v>
      </c>
      <c r="C124" s="1" t="s">
        <v>2272</v>
      </c>
      <c r="D124" s="1" t="s">
        <v>2273</v>
      </c>
      <c r="E124" s="1" t="s">
        <v>2274</v>
      </c>
      <c r="F124" s="1" t="s">
        <v>77</v>
      </c>
      <c r="G124" s="1" t="s">
        <v>416</v>
      </c>
      <c r="H124" s="1" t="s">
        <v>1778</v>
      </c>
      <c r="I124" s="1" t="s">
        <v>2183</v>
      </c>
      <c r="J124" s="1" t="s">
        <v>1780</v>
      </c>
      <c r="K124" s="1" t="s">
        <v>2183</v>
      </c>
      <c r="L124" s="1" t="s">
        <v>2183</v>
      </c>
      <c r="M124" s="1" t="s">
        <v>1781</v>
      </c>
      <c r="N124" s="1" t="s">
        <v>1781</v>
      </c>
      <c r="O124" s="1" t="s">
        <v>1782</v>
      </c>
      <c r="P124" s="1" t="s">
        <v>1783</v>
      </c>
      <c r="Q124" s="1" t="s">
        <v>2275</v>
      </c>
      <c r="R124" s="1" t="s">
        <v>71</v>
      </c>
      <c r="S124" s="1" t="s">
        <v>1785</v>
      </c>
      <c r="T124" s="1" t="s">
        <v>1786</v>
      </c>
    </row>
    <row r="125" s="1" customFormat="1" spans="1:20">
      <c r="A125" s="1" t="s">
        <v>895</v>
      </c>
      <c r="B125" s="1" t="s">
        <v>77</v>
      </c>
      <c r="C125" s="1" t="s">
        <v>2276</v>
      </c>
      <c r="D125" s="1" t="s">
        <v>897</v>
      </c>
      <c r="E125" s="1" t="s">
        <v>898</v>
      </c>
      <c r="F125" s="1" t="s">
        <v>77</v>
      </c>
      <c r="G125" s="1" t="s">
        <v>416</v>
      </c>
      <c r="H125" s="1" t="s">
        <v>1778</v>
      </c>
      <c r="I125" s="1" t="s">
        <v>2277</v>
      </c>
      <c r="J125" s="1" t="s">
        <v>1780</v>
      </c>
      <c r="K125" s="1" t="s">
        <v>2277</v>
      </c>
      <c r="L125" s="1" t="s">
        <v>2278</v>
      </c>
      <c r="M125" s="1" t="s">
        <v>2279</v>
      </c>
      <c r="N125" s="1" t="s">
        <v>2279</v>
      </c>
      <c r="O125" s="1" t="s">
        <v>1782</v>
      </c>
      <c r="P125" s="1" t="s">
        <v>1783</v>
      </c>
      <c r="Q125" s="1" t="s">
        <v>2280</v>
      </c>
      <c r="R125" s="1" t="s">
        <v>71</v>
      </c>
      <c r="S125" s="1" t="s">
        <v>1785</v>
      </c>
      <c r="T125" s="1" t="s">
        <v>1786</v>
      </c>
    </row>
    <row r="126" s="1" customFormat="1" spans="1:20">
      <c r="A126" s="1" t="s">
        <v>2281</v>
      </c>
      <c r="B126" s="1" t="s">
        <v>77</v>
      </c>
      <c r="C126" s="1" t="s">
        <v>2282</v>
      </c>
      <c r="D126" s="1" t="s">
        <v>2283</v>
      </c>
      <c r="E126" s="1" t="s">
        <v>2284</v>
      </c>
      <c r="F126" s="1" t="s">
        <v>77</v>
      </c>
      <c r="G126" s="1" t="s">
        <v>78</v>
      </c>
      <c r="H126" s="1" t="s">
        <v>1778</v>
      </c>
      <c r="I126" s="1" t="s">
        <v>1782</v>
      </c>
      <c r="J126" s="1" t="s">
        <v>1780</v>
      </c>
      <c r="K126" s="1" t="s">
        <v>1782</v>
      </c>
      <c r="L126" s="1" t="s">
        <v>1782</v>
      </c>
      <c r="M126" s="1" t="s">
        <v>1781</v>
      </c>
      <c r="N126" s="1" t="s">
        <v>1781</v>
      </c>
      <c r="O126" s="1" t="s">
        <v>1782</v>
      </c>
      <c r="P126" s="1" t="s">
        <v>1783</v>
      </c>
      <c r="Q126" s="1" t="s">
        <v>2285</v>
      </c>
      <c r="R126" s="1" t="s">
        <v>71</v>
      </c>
      <c r="S126" s="1" t="s">
        <v>1785</v>
      </c>
      <c r="T126" s="1" t="s">
        <v>1786</v>
      </c>
    </row>
    <row r="127" s="1" customFormat="1" spans="1:20">
      <c r="A127" s="1" t="s">
        <v>476</v>
      </c>
      <c r="B127" s="1" t="s">
        <v>77</v>
      </c>
      <c r="C127" s="1" t="s">
        <v>2286</v>
      </c>
      <c r="D127" s="1" t="s">
        <v>478</v>
      </c>
      <c r="E127" s="1" t="s">
        <v>479</v>
      </c>
      <c r="F127" s="1" t="s">
        <v>78</v>
      </c>
      <c r="G127" s="1" t="s">
        <v>416</v>
      </c>
      <c r="H127" s="1" t="s">
        <v>1778</v>
      </c>
      <c r="I127" s="1" t="s">
        <v>2287</v>
      </c>
      <c r="J127" s="1" t="s">
        <v>1780</v>
      </c>
      <c r="K127" s="1" t="s">
        <v>2287</v>
      </c>
      <c r="L127" s="1" t="s">
        <v>2287</v>
      </c>
      <c r="M127" s="1" t="s">
        <v>1781</v>
      </c>
      <c r="N127" s="1" t="s">
        <v>1781</v>
      </c>
      <c r="O127" s="1" t="s">
        <v>1782</v>
      </c>
      <c r="P127" s="1" t="s">
        <v>1783</v>
      </c>
      <c r="Q127" s="1" t="s">
        <v>2288</v>
      </c>
      <c r="R127" s="1" t="s">
        <v>71</v>
      </c>
      <c r="S127" s="1" t="s">
        <v>1785</v>
      </c>
      <c r="T127" s="1" t="s">
        <v>1786</v>
      </c>
    </row>
    <row r="128" s="1" customFormat="1" spans="1:20">
      <c r="A128" s="1" t="s">
        <v>2289</v>
      </c>
      <c r="B128" s="1" t="s">
        <v>77</v>
      </c>
      <c r="C128" s="1" t="s">
        <v>2290</v>
      </c>
      <c r="D128" s="1" t="s">
        <v>2291</v>
      </c>
      <c r="E128" s="1" t="s">
        <v>2292</v>
      </c>
      <c r="F128" s="1" t="s">
        <v>77</v>
      </c>
      <c r="G128" s="1" t="s">
        <v>78</v>
      </c>
      <c r="H128" s="1" t="s">
        <v>1778</v>
      </c>
      <c r="I128" s="1" t="s">
        <v>2293</v>
      </c>
      <c r="J128" s="1" t="s">
        <v>1780</v>
      </c>
      <c r="K128" s="1" t="s">
        <v>2293</v>
      </c>
      <c r="L128" s="1" t="s">
        <v>2293</v>
      </c>
      <c r="M128" s="1" t="s">
        <v>1781</v>
      </c>
      <c r="N128" s="1" t="s">
        <v>1781</v>
      </c>
      <c r="O128" s="1" t="s">
        <v>1782</v>
      </c>
      <c r="P128" s="1" t="s">
        <v>1783</v>
      </c>
      <c r="Q128" s="1" t="s">
        <v>2294</v>
      </c>
      <c r="R128" s="1" t="s">
        <v>71</v>
      </c>
      <c r="S128" s="1" t="s">
        <v>1785</v>
      </c>
      <c r="T128" s="1" t="s">
        <v>1786</v>
      </c>
    </row>
    <row r="129" s="1" customFormat="1" spans="1:20">
      <c r="A129" s="1" t="s">
        <v>361</v>
      </c>
      <c r="B129" s="1" t="s">
        <v>77</v>
      </c>
      <c r="C129" s="1" t="s">
        <v>2295</v>
      </c>
      <c r="D129" s="1" t="s">
        <v>363</v>
      </c>
      <c r="E129" s="1" t="s">
        <v>364</v>
      </c>
      <c r="F129" s="1" t="s">
        <v>77</v>
      </c>
      <c r="G129" s="1" t="s">
        <v>78</v>
      </c>
      <c r="H129" s="1" t="s">
        <v>1778</v>
      </c>
      <c r="I129" s="1" t="s">
        <v>2296</v>
      </c>
      <c r="J129" s="1" t="s">
        <v>1780</v>
      </c>
      <c r="K129" s="1" t="s">
        <v>2296</v>
      </c>
      <c r="L129" s="1" t="s">
        <v>2296</v>
      </c>
      <c r="M129" s="1" t="s">
        <v>1781</v>
      </c>
      <c r="N129" s="1" t="s">
        <v>1781</v>
      </c>
      <c r="O129" s="1" t="s">
        <v>1782</v>
      </c>
      <c r="P129" s="1" t="s">
        <v>1783</v>
      </c>
      <c r="Q129" s="1" t="s">
        <v>2297</v>
      </c>
      <c r="R129" s="1" t="s">
        <v>71</v>
      </c>
      <c r="S129" s="1" t="s">
        <v>1785</v>
      </c>
      <c r="T129" s="1" t="s">
        <v>1786</v>
      </c>
    </row>
    <row r="130" s="1" customFormat="1" spans="1:20">
      <c r="A130" s="1" t="s">
        <v>900</v>
      </c>
      <c r="B130" s="1" t="s">
        <v>77</v>
      </c>
      <c r="C130" s="1" t="s">
        <v>2298</v>
      </c>
      <c r="D130" s="1" t="s">
        <v>661</v>
      </c>
      <c r="E130" s="1" t="s">
        <v>901</v>
      </c>
      <c r="F130" s="1" t="s">
        <v>78</v>
      </c>
      <c r="G130" s="1" t="s">
        <v>416</v>
      </c>
      <c r="H130" s="1" t="s">
        <v>1778</v>
      </c>
      <c r="I130" s="1" t="s">
        <v>2299</v>
      </c>
      <c r="J130" s="1" t="s">
        <v>1780</v>
      </c>
      <c r="K130" s="1" t="s">
        <v>2299</v>
      </c>
      <c r="L130" s="1" t="s">
        <v>2299</v>
      </c>
      <c r="M130" s="1" t="s">
        <v>1781</v>
      </c>
      <c r="N130" s="1" t="s">
        <v>1781</v>
      </c>
      <c r="O130" s="1" t="s">
        <v>1782</v>
      </c>
      <c r="P130" s="1" t="s">
        <v>1783</v>
      </c>
      <c r="Q130" s="1" t="s">
        <v>2300</v>
      </c>
      <c r="R130" s="1" t="s">
        <v>71</v>
      </c>
      <c r="S130" s="1" t="s">
        <v>1785</v>
      </c>
      <c r="T130" s="1" t="s">
        <v>1786</v>
      </c>
    </row>
    <row r="131" s="1" customFormat="1" spans="1:20">
      <c r="A131" s="1" t="s">
        <v>2301</v>
      </c>
      <c r="B131" s="1" t="s">
        <v>77</v>
      </c>
      <c r="C131" s="1" t="s">
        <v>2302</v>
      </c>
      <c r="D131" s="1" t="s">
        <v>2303</v>
      </c>
      <c r="E131" s="1" t="s">
        <v>2304</v>
      </c>
      <c r="F131" s="1" t="s">
        <v>78</v>
      </c>
      <c r="G131" s="1" t="s">
        <v>416</v>
      </c>
      <c r="H131" s="1" t="s">
        <v>1778</v>
      </c>
      <c r="I131" s="1" t="s">
        <v>2305</v>
      </c>
      <c r="J131" s="1" t="s">
        <v>1780</v>
      </c>
      <c r="K131" s="1" t="s">
        <v>2305</v>
      </c>
      <c r="L131" s="1" t="s">
        <v>2305</v>
      </c>
      <c r="M131" s="1" t="s">
        <v>1781</v>
      </c>
      <c r="N131" s="1" t="s">
        <v>1781</v>
      </c>
      <c r="O131" s="1" t="s">
        <v>1782</v>
      </c>
      <c r="P131" s="1" t="s">
        <v>1783</v>
      </c>
      <c r="Q131" s="1" t="s">
        <v>2306</v>
      </c>
      <c r="R131" s="1" t="s">
        <v>71</v>
      </c>
      <c r="S131" s="1" t="s">
        <v>1785</v>
      </c>
      <c r="T131" s="1" t="s">
        <v>1786</v>
      </c>
    </row>
    <row r="132" s="1" customFormat="1" spans="1:20">
      <c r="A132" s="1" t="s">
        <v>101</v>
      </c>
      <c r="B132" s="1" t="s">
        <v>77</v>
      </c>
      <c r="C132" s="1" t="s">
        <v>2307</v>
      </c>
      <c r="D132" s="1" t="s">
        <v>2308</v>
      </c>
      <c r="E132" s="1" t="s">
        <v>104</v>
      </c>
      <c r="F132" s="1" t="s">
        <v>77</v>
      </c>
      <c r="G132" s="1" t="s">
        <v>78</v>
      </c>
      <c r="H132" s="1" t="s">
        <v>1778</v>
      </c>
      <c r="I132" s="1" t="s">
        <v>2309</v>
      </c>
      <c r="J132" s="1" t="s">
        <v>1780</v>
      </c>
      <c r="K132" s="1" t="s">
        <v>2309</v>
      </c>
      <c r="L132" s="1" t="s">
        <v>2309</v>
      </c>
      <c r="M132" s="1" t="s">
        <v>1781</v>
      </c>
      <c r="N132" s="1" t="s">
        <v>1781</v>
      </c>
      <c r="O132" s="1" t="s">
        <v>1782</v>
      </c>
      <c r="P132" s="1" t="s">
        <v>1783</v>
      </c>
      <c r="Q132" s="1" t="s">
        <v>2310</v>
      </c>
      <c r="R132" s="1" t="s">
        <v>71</v>
      </c>
      <c r="S132" s="1" t="s">
        <v>1785</v>
      </c>
      <c r="T132" s="1" t="s">
        <v>1786</v>
      </c>
    </row>
    <row r="133" s="1" customFormat="1" spans="1:20">
      <c r="A133" s="1" t="s">
        <v>312</v>
      </c>
      <c r="B133" s="1" t="s">
        <v>77</v>
      </c>
      <c r="C133" s="1" t="s">
        <v>2311</v>
      </c>
      <c r="D133" s="1" t="s">
        <v>314</v>
      </c>
      <c r="E133" s="1" t="s">
        <v>315</v>
      </c>
      <c r="F133" s="1" t="s">
        <v>77</v>
      </c>
      <c r="G133" s="1" t="s">
        <v>78</v>
      </c>
      <c r="H133" s="1" t="s">
        <v>1778</v>
      </c>
      <c r="I133" s="1" t="s">
        <v>2312</v>
      </c>
      <c r="J133" s="1" t="s">
        <v>1780</v>
      </c>
      <c r="K133" s="1" t="s">
        <v>2312</v>
      </c>
      <c r="L133" s="1" t="s">
        <v>2312</v>
      </c>
      <c r="M133" s="1" t="s">
        <v>1781</v>
      </c>
      <c r="N133" s="1" t="s">
        <v>1781</v>
      </c>
      <c r="O133" s="1" t="s">
        <v>1782</v>
      </c>
      <c r="P133" s="1" t="s">
        <v>1783</v>
      </c>
      <c r="Q133" s="1" t="s">
        <v>2313</v>
      </c>
      <c r="R133" s="1" t="s">
        <v>71</v>
      </c>
      <c r="S133" s="1" t="s">
        <v>1785</v>
      </c>
      <c r="T133" s="1" t="s">
        <v>1786</v>
      </c>
    </row>
    <row r="134" s="1" customFormat="1" spans="1:20">
      <c r="A134" s="1" t="s">
        <v>320</v>
      </c>
      <c r="B134" s="1" t="s">
        <v>77</v>
      </c>
      <c r="C134" s="1" t="s">
        <v>2314</v>
      </c>
      <c r="D134" s="1" t="s">
        <v>2315</v>
      </c>
      <c r="E134" s="1" t="s">
        <v>323</v>
      </c>
      <c r="F134" s="1" t="s">
        <v>77</v>
      </c>
      <c r="G134" s="1" t="s">
        <v>78</v>
      </c>
      <c r="H134" s="1" t="s">
        <v>1778</v>
      </c>
      <c r="I134" s="1" t="s">
        <v>2316</v>
      </c>
      <c r="J134" s="1" t="s">
        <v>1780</v>
      </c>
      <c r="K134" s="1" t="s">
        <v>2316</v>
      </c>
      <c r="L134" s="1" t="s">
        <v>2316</v>
      </c>
      <c r="M134" s="1" t="s">
        <v>1781</v>
      </c>
      <c r="N134" s="1" t="s">
        <v>1781</v>
      </c>
      <c r="O134" s="1" t="s">
        <v>1782</v>
      </c>
      <c r="P134" s="1" t="s">
        <v>1783</v>
      </c>
      <c r="Q134" s="1" t="s">
        <v>2317</v>
      </c>
      <c r="R134" s="1" t="s">
        <v>71</v>
      </c>
      <c r="S134" s="1" t="s">
        <v>1785</v>
      </c>
      <c r="T134" s="1" t="s">
        <v>1786</v>
      </c>
    </row>
    <row r="135" s="1" customFormat="1" spans="1:20">
      <c r="A135" s="1" t="s">
        <v>2318</v>
      </c>
      <c r="B135" s="1" t="s">
        <v>77</v>
      </c>
      <c r="C135" s="1" t="s">
        <v>2319</v>
      </c>
      <c r="D135" s="1" t="s">
        <v>2320</v>
      </c>
      <c r="E135" s="1" t="s">
        <v>1000</v>
      </c>
      <c r="F135" s="1" t="s">
        <v>78</v>
      </c>
      <c r="G135" s="1" t="s">
        <v>416</v>
      </c>
      <c r="H135" s="1" t="s">
        <v>1778</v>
      </c>
      <c r="I135" s="1" t="s">
        <v>1782</v>
      </c>
      <c r="J135" s="1" t="s">
        <v>1780</v>
      </c>
      <c r="K135" s="1" t="s">
        <v>1782</v>
      </c>
      <c r="L135" s="1" t="s">
        <v>1782</v>
      </c>
      <c r="M135" s="1" t="s">
        <v>1781</v>
      </c>
      <c r="N135" s="1" t="s">
        <v>1781</v>
      </c>
      <c r="O135" s="1" t="s">
        <v>1782</v>
      </c>
      <c r="P135" s="1" t="s">
        <v>1783</v>
      </c>
      <c r="Q135" s="1" t="s">
        <v>2321</v>
      </c>
      <c r="R135" s="1" t="s">
        <v>71</v>
      </c>
      <c r="S135" s="1" t="s">
        <v>1785</v>
      </c>
      <c r="T135" s="1" t="s">
        <v>1786</v>
      </c>
    </row>
    <row r="136" s="1" customFormat="1" spans="1:20">
      <c r="A136" s="1" t="s">
        <v>677</v>
      </c>
      <c r="B136" s="1" t="s">
        <v>77</v>
      </c>
      <c r="C136" s="1" t="s">
        <v>2322</v>
      </c>
      <c r="D136" s="1" t="s">
        <v>679</v>
      </c>
      <c r="E136" s="1" t="s">
        <v>680</v>
      </c>
      <c r="F136" s="1" t="s">
        <v>78</v>
      </c>
      <c r="G136" s="1" t="s">
        <v>416</v>
      </c>
      <c r="H136" s="1" t="s">
        <v>1778</v>
      </c>
      <c r="I136" s="1" t="s">
        <v>2312</v>
      </c>
      <c r="J136" s="1" t="s">
        <v>1780</v>
      </c>
      <c r="K136" s="1" t="s">
        <v>2312</v>
      </c>
      <c r="L136" s="1" t="s">
        <v>2312</v>
      </c>
      <c r="M136" s="1" t="s">
        <v>1781</v>
      </c>
      <c r="N136" s="1" t="s">
        <v>1781</v>
      </c>
      <c r="O136" s="1" t="s">
        <v>1782</v>
      </c>
      <c r="P136" s="1" t="s">
        <v>1783</v>
      </c>
      <c r="Q136" s="1" t="s">
        <v>2323</v>
      </c>
      <c r="R136" s="1" t="s">
        <v>71</v>
      </c>
      <c r="S136" s="1" t="s">
        <v>1785</v>
      </c>
      <c r="T136" s="1" t="s">
        <v>1786</v>
      </c>
    </row>
    <row r="137" s="1" customFormat="1" spans="1:20">
      <c r="A137" s="1" t="s">
        <v>341</v>
      </c>
      <c r="B137" s="1" t="s">
        <v>77</v>
      </c>
      <c r="C137" s="1" t="s">
        <v>2324</v>
      </c>
      <c r="D137" s="1" t="s">
        <v>343</v>
      </c>
      <c r="E137" s="1" t="s">
        <v>344</v>
      </c>
      <c r="F137" s="1" t="s">
        <v>77</v>
      </c>
      <c r="G137" s="1" t="s">
        <v>78</v>
      </c>
      <c r="H137" s="1" t="s">
        <v>1778</v>
      </c>
      <c r="I137" s="1" t="s">
        <v>2325</v>
      </c>
      <c r="J137" s="1" t="s">
        <v>1780</v>
      </c>
      <c r="K137" s="1" t="s">
        <v>2325</v>
      </c>
      <c r="L137" s="1" t="s">
        <v>2325</v>
      </c>
      <c r="M137" s="1" t="s">
        <v>1781</v>
      </c>
      <c r="N137" s="1" t="s">
        <v>1781</v>
      </c>
      <c r="O137" s="1" t="s">
        <v>1782</v>
      </c>
      <c r="P137" s="1" t="s">
        <v>1783</v>
      </c>
      <c r="Q137" s="1" t="s">
        <v>2326</v>
      </c>
      <c r="R137" s="1" t="s">
        <v>71</v>
      </c>
      <c r="S137" s="1" t="s">
        <v>1785</v>
      </c>
      <c r="T137" s="1" t="s">
        <v>1786</v>
      </c>
    </row>
    <row r="138" s="1" customFormat="1" spans="1:20">
      <c r="A138" s="1" t="s">
        <v>335</v>
      </c>
      <c r="B138" s="1" t="s">
        <v>77</v>
      </c>
      <c r="C138" s="1" t="s">
        <v>2327</v>
      </c>
      <c r="D138" s="1" t="s">
        <v>337</v>
      </c>
      <c r="E138" s="1" t="s">
        <v>338</v>
      </c>
      <c r="F138" s="1" t="s">
        <v>77</v>
      </c>
      <c r="G138" s="1" t="s">
        <v>78</v>
      </c>
      <c r="H138" s="1" t="s">
        <v>1778</v>
      </c>
      <c r="I138" s="1" t="s">
        <v>2328</v>
      </c>
      <c r="J138" s="1" t="s">
        <v>1780</v>
      </c>
      <c r="K138" s="1" t="s">
        <v>2328</v>
      </c>
      <c r="L138" s="1" t="s">
        <v>2328</v>
      </c>
      <c r="M138" s="1" t="s">
        <v>1781</v>
      </c>
      <c r="N138" s="1" t="s">
        <v>1781</v>
      </c>
      <c r="O138" s="1" t="s">
        <v>1782</v>
      </c>
      <c r="P138" s="1" t="s">
        <v>1783</v>
      </c>
      <c r="Q138" s="1" t="s">
        <v>2329</v>
      </c>
      <c r="R138" s="1" t="s">
        <v>71</v>
      </c>
      <c r="S138" s="1" t="s">
        <v>1785</v>
      </c>
      <c r="T138" s="1" t="s">
        <v>1786</v>
      </c>
    </row>
    <row r="139" s="1" customFormat="1" spans="1:20">
      <c r="A139" s="1" t="s">
        <v>2330</v>
      </c>
      <c r="B139" s="1" t="s">
        <v>77</v>
      </c>
      <c r="C139" s="1" t="s">
        <v>2331</v>
      </c>
      <c r="D139" s="1" t="s">
        <v>2332</v>
      </c>
      <c r="E139" s="1" t="s">
        <v>2333</v>
      </c>
      <c r="F139" s="1" t="s">
        <v>77</v>
      </c>
      <c r="G139" s="1" t="s">
        <v>78</v>
      </c>
      <c r="H139" s="1" t="s">
        <v>1778</v>
      </c>
      <c r="I139" s="1" t="s">
        <v>1782</v>
      </c>
      <c r="J139" s="1" t="s">
        <v>1780</v>
      </c>
      <c r="K139" s="1" t="s">
        <v>1782</v>
      </c>
      <c r="L139" s="1" t="s">
        <v>1782</v>
      </c>
      <c r="M139" s="1" t="s">
        <v>1781</v>
      </c>
      <c r="N139" s="1" t="s">
        <v>1781</v>
      </c>
      <c r="O139" s="1" t="s">
        <v>1782</v>
      </c>
      <c r="P139" s="1" t="s">
        <v>1783</v>
      </c>
      <c r="Q139" s="1" t="s">
        <v>2334</v>
      </c>
      <c r="R139" s="1" t="s">
        <v>71</v>
      </c>
      <c r="S139" s="1" t="s">
        <v>1785</v>
      </c>
      <c r="T139" s="1" t="s">
        <v>1786</v>
      </c>
    </row>
    <row r="140" s="1" customFormat="1" spans="1:20">
      <c r="A140" s="1" t="s">
        <v>359</v>
      </c>
      <c r="B140" s="1" t="s">
        <v>77</v>
      </c>
      <c r="C140" s="1" t="s">
        <v>2335</v>
      </c>
      <c r="D140" s="1" t="s">
        <v>306</v>
      </c>
      <c r="E140" s="1" t="s">
        <v>360</v>
      </c>
      <c r="F140" s="1" t="s">
        <v>77</v>
      </c>
      <c r="G140" s="1" t="s">
        <v>78</v>
      </c>
      <c r="H140" s="1" t="s">
        <v>1778</v>
      </c>
      <c r="I140" s="1" t="s">
        <v>2200</v>
      </c>
      <c r="J140" s="1" t="s">
        <v>1780</v>
      </c>
      <c r="K140" s="1" t="s">
        <v>2200</v>
      </c>
      <c r="L140" s="1" t="s">
        <v>2200</v>
      </c>
      <c r="M140" s="1" t="s">
        <v>1781</v>
      </c>
      <c r="N140" s="1" t="s">
        <v>1781</v>
      </c>
      <c r="O140" s="1" t="s">
        <v>1782</v>
      </c>
      <c r="P140" s="1" t="s">
        <v>1783</v>
      </c>
      <c r="Q140" s="1" t="s">
        <v>2336</v>
      </c>
      <c r="R140" s="1" t="s">
        <v>71</v>
      </c>
      <c r="S140" s="1" t="s">
        <v>1785</v>
      </c>
      <c r="T140" s="1" t="s">
        <v>1786</v>
      </c>
    </row>
    <row r="141" s="1" customFormat="1" spans="1:20">
      <c r="A141" s="1" t="s">
        <v>904</v>
      </c>
      <c r="B141" s="1" t="s">
        <v>77</v>
      </c>
      <c r="C141" s="1" t="s">
        <v>2337</v>
      </c>
      <c r="D141" s="1" t="s">
        <v>2338</v>
      </c>
      <c r="E141" s="1" t="s">
        <v>907</v>
      </c>
      <c r="F141" s="1" t="s">
        <v>78</v>
      </c>
      <c r="G141" s="1" t="s">
        <v>416</v>
      </c>
      <c r="H141" s="1" t="s">
        <v>1778</v>
      </c>
      <c r="I141" s="1" t="s">
        <v>1928</v>
      </c>
      <c r="J141" s="1" t="s">
        <v>1780</v>
      </c>
      <c r="K141" s="1" t="s">
        <v>1928</v>
      </c>
      <c r="L141" s="1" t="s">
        <v>1928</v>
      </c>
      <c r="M141" s="1" t="s">
        <v>1781</v>
      </c>
      <c r="N141" s="1" t="s">
        <v>1781</v>
      </c>
      <c r="O141" s="1" t="s">
        <v>1782</v>
      </c>
      <c r="P141" s="1" t="s">
        <v>1783</v>
      </c>
      <c r="Q141" s="1" t="s">
        <v>2339</v>
      </c>
      <c r="R141" s="1" t="s">
        <v>71</v>
      </c>
      <c r="S141" s="1" t="s">
        <v>1785</v>
      </c>
      <c r="T141" s="1" t="s">
        <v>1786</v>
      </c>
    </row>
    <row r="142" s="1" customFormat="1" spans="1:20">
      <c r="A142" s="1" t="s">
        <v>1428</v>
      </c>
      <c r="B142" s="1" t="s">
        <v>77</v>
      </c>
      <c r="C142" s="1" t="s">
        <v>2340</v>
      </c>
      <c r="D142" s="1" t="s">
        <v>1189</v>
      </c>
      <c r="E142" s="1" t="s">
        <v>1429</v>
      </c>
      <c r="F142" s="1" t="s">
        <v>78</v>
      </c>
      <c r="G142" s="1" t="s">
        <v>416</v>
      </c>
      <c r="H142" s="1" t="s">
        <v>1778</v>
      </c>
      <c r="I142" s="1" t="s">
        <v>2174</v>
      </c>
      <c r="J142" s="1" t="s">
        <v>1780</v>
      </c>
      <c r="K142" s="1" t="s">
        <v>2174</v>
      </c>
      <c r="L142" s="1" t="s">
        <v>2174</v>
      </c>
      <c r="M142" s="1" t="s">
        <v>1781</v>
      </c>
      <c r="N142" s="1" t="s">
        <v>1781</v>
      </c>
      <c r="O142" s="1" t="s">
        <v>1782</v>
      </c>
      <c r="P142" s="1" t="s">
        <v>1783</v>
      </c>
      <c r="Q142" s="1" t="s">
        <v>2341</v>
      </c>
      <c r="R142" s="1" t="s">
        <v>71</v>
      </c>
      <c r="S142" s="1" t="s">
        <v>1785</v>
      </c>
      <c r="T142" s="1" t="s">
        <v>1786</v>
      </c>
    </row>
    <row r="143" s="1" customFormat="1" spans="1:20">
      <c r="A143" s="1" t="s">
        <v>2342</v>
      </c>
      <c r="B143" s="1" t="s">
        <v>77</v>
      </c>
      <c r="C143" s="1" t="s">
        <v>2343</v>
      </c>
      <c r="D143" s="1" t="s">
        <v>2344</v>
      </c>
      <c r="E143" s="1" t="s">
        <v>2345</v>
      </c>
      <c r="F143" s="1" t="s">
        <v>77</v>
      </c>
      <c r="G143" s="1" t="s">
        <v>416</v>
      </c>
      <c r="H143" s="1" t="s">
        <v>1778</v>
      </c>
      <c r="I143" s="1" t="s">
        <v>2021</v>
      </c>
      <c r="J143" s="1" t="s">
        <v>1780</v>
      </c>
      <c r="K143" s="1" t="s">
        <v>2021</v>
      </c>
      <c r="L143" s="1" t="s">
        <v>2021</v>
      </c>
      <c r="M143" s="1" t="s">
        <v>1781</v>
      </c>
      <c r="N143" s="1" t="s">
        <v>1781</v>
      </c>
      <c r="O143" s="1" t="s">
        <v>1782</v>
      </c>
      <c r="P143" s="1" t="s">
        <v>1783</v>
      </c>
      <c r="Q143" s="1" t="s">
        <v>2346</v>
      </c>
      <c r="R143" s="1" t="s">
        <v>71</v>
      </c>
      <c r="S143" s="1" t="s">
        <v>1785</v>
      </c>
      <c r="T143" s="1" t="s">
        <v>2347</v>
      </c>
    </row>
    <row r="144" s="1" customFormat="1" spans="1:20">
      <c r="A144" s="1" t="s">
        <v>1258</v>
      </c>
      <c r="B144" s="1" t="s">
        <v>77</v>
      </c>
      <c r="C144" s="1" t="s">
        <v>2348</v>
      </c>
      <c r="D144" s="1" t="s">
        <v>1260</v>
      </c>
      <c r="E144" s="1" t="s">
        <v>1261</v>
      </c>
      <c r="F144" s="1" t="s">
        <v>78</v>
      </c>
      <c r="G144" s="1" t="s">
        <v>416</v>
      </c>
      <c r="H144" s="1" t="s">
        <v>1778</v>
      </c>
      <c r="I144" s="1" t="s">
        <v>2349</v>
      </c>
      <c r="J144" s="1" t="s">
        <v>1780</v>
      </c>
      <c r="K144" s="1" t="s">
        <v>2349</v>
      </c>
      <c r="L144" s="1" t="s">
        <v>2349</v>
      </c>
      <c r="M144" s="1" t="s">
        <v>1781</v>
      </c>
      <c r="N144" s="1" t="s">
        <v>1781</v>
      </c>
      <c r="O144" s="1" t="s">
        <v>1782</v>
      </c>
      <c r="P144" s="1" t="s">
        <v>1783</v>
      </c>
      <c r="Q144" s="1" t="s">
        <v>2350</v>
      </c>
      <c r="R144" s="1" t="s">
        <v>71</v>
      </c>
      <c r="S144" s="1" t="s">
        <v>1785</v>
      </c>
      <c r="T144" s="1" t="s">
        <v>1786</v>
      </c>
    </row>
    <row r="145" s="1" customFormat="1" spans="1:20">
      <c r="A145" s="1" t="s">
        <v>1636</v>
      </c>
      <c r="B145" s="1" t="s">
        <v>77</v>
      </c>
      <c r="C145" s="1" t="s">
        <v>2351</v>
      </c>
      <c r="D145" s="1" t="s">
        <v>2352</v>
      </c>
      <c r="E145" s="1" t="s">
        <v>1639</v>
      </c>
      <c r="F145" s="1" t="s">
        <v>78</v>
      </c>
      <c r="G145" s="1" t="s">
        <v>416</v>
      </c>
      <c r="H145" s="1" t="s">
        <v>1778</v>
      </c>
      <c r="I145" s="1" t="s">
        <v>2353</v>
      </c>
      <c r="J145" s="1" t="s">
        <v>1780</v>
      </c>
      <c r="K145" s="1" t="s">
        <v>2353</v>
      </c>
      <c r="L145" s="1" t="s">
        <v>2353</v>
      </c>
      <c r="M145" s="1" t="s">
        <v>1781</v>
      </c>
      <c r="N145" s="1" t="s">
        <v>1781</v>
      </c>
      <c r="O145" s="1" t="s">
        <v>1782</v>
      </c>
      <c r="P145" s="1" t="s">
        <v>1783</v>
      </c>
      <c r="Q145" s="1" t="s">
        <v>2354</v>
      </c>
      <c r="R145" s="1" t="s">
        <v>71</v>
      </c>
      <c r="S145" s="1" t="s">
        <v>1785</v>
      </c>
      <c r="T145" s="1" t="s">
        <v>1786</v>
      </c>
    </row>
    <row r="146" s="1" customFormat="1" spans="1:20">
      <c r="A146" s="1" t="s">
        <v>106</v>
      </c>
      <c r="B146" s="1" t="s">
        <v>77</v>
      </c>
      <c r="C146" s="1" t="s">
        <v>2355</v>
      </c>
      <c r="D146" s="1" t="s">
        <v>108</v>
      </c>
      <c r="E146" s="1" t="s">
        <v>109</v>
      </c>
      <c r="F146" s="1" t="s">
        <v>77</v>
      </c>
      <c r="G146" s="1" t="s">
        <v>78</v>
      </c>
      <c r="H146" s="1" t="s">
        <v>1778</v>
      </c>
      <c r="I146" s="1" t="s">
        <v>2356</v>
      </c>
      <c r="J146" s="1" t="s">
        <v>1780</v>
      </c>
      <c r="K146" s="1" t="s">
        <v>2356</v>
      </c>
      <c r="L146" s="1" t="s">
        <v>2356</v>
      </c>
      <c r="M146" s="1" t="s">
        <v>1781</v>
      </c>
      <c r="N146" s="1" t="s">
        <v>1781</v>
      </c>
      <c r="O146" s="1" t="s">
        <v>1782</v>
      </c>
      <c r="P146" s="1" t="s">
        <v>1783</v>
      </c>
      <c r="Q146" s="1" t="s">
        <v>2357</v>
      </c>
      <c r="R146" s="1" t="s">
        <v>71</v>
      </c>
      <c r="S146" s="1" t="s">
        <v>1785</v>
      </c>
      <c r="T146" s="1" t="s">
        <v>1786</v>
      </c>
    </row>
    <row r="147" s="1" customFormat="1" spans="1:20">
      <c r="A147" s="1" t="s">
        <v>348</v>
      </c>
      <c r="B147" s="1" t="s">
        <v>77</v>
      </c>
      <c r="C147" s="1" t="s">
        <v>2358</v>
      </c>
      <c r="D147" s="1" t="s">
        <v>2359</v>
      </c>
      <c r="E147" s="1" t="s">
        <v>351</v>
      </c>
      <c r="F147" s="1" t="s">
        <v>77</v>
      </c>
      <c r="G147" s="1" t="s">
        <v>78</v>
      </c>
      <c r="H147" s="1" t="s">
        <v>1778</v>
      </c>
      <c r="I147" s="1" t="s">
        <v>2197</v>
      </c>
      <c r="J147" s="1" t="s">
        <v>1780</v>
      </c>
      <c r="K147" s="1" t="s">
        <v>2197</v>
      </c>
      <c r="L147" s="1" t="s">
        <v>2197</v>
      </c>
      <c r="M147" s="1" t="s">
        <v>1781</v>
      </c>
      <c r="N147" s="1" t="s">
        <v>1781</v>
      </c>
      <c r="O147" s="1" t="s">
        <v>1782</v>
      </c>
      <c r="P147" s="1" t="s">
        <v>1783</v>
      </c>
      <c r="Q147" s="1" t="s">
        <v>2360</v>
      </c>
      <c r="R147" s="1" t="s">
        <v>71</v>
      </c>
      <c r="S147" s="1" t="s">
        <v>1785</v>
      </c>
      <c r="T147" s="1" t="s">
        <v>1786</v>
      </c>
    </row>
    <row r="148" s="1" customFormat="1" spans="1:20">
      <c r="A148" s="1" t="s">
        <v>910</v>
      </c>
      <c r="B148" s="1" t="s">
        <v>77</v>
      </c>
      <c r="C148" s="1" t="s">
        <v>2361</v>
      </c>
      <c r="D148" s="1" t="s">
        <v>912</v>
      </c>
      <c r="E148" s="1" t="s">
        <v>913</v>
      </c>
      <c r="F148" s="1" t="s">
        <v>78</v>
      </c>
      <c r="G148" s="1" t="s">
        <v>416</v>
      </c>
      <c r="H148" s="1" t="s">
        <v>1778</v>
      </c>
      <c r="I148" s="1" t="s">
        <v>2362</v>
      </c>
      <c r="J148" s="1" t="s">
        <v>1780</v>
      </c>
      <c r="K148" s="1" t="s">
        <v>2362</v>
      </c>
      <c r="L148" s="1" t="s">
        <v>2362</v>
      </c>
      <c r="M148" s="1" t="s">
        <v>1781</v>
      </c>
      <c r="N148" s="1" t="s">
        <v>1781</v>
      </c>
      <c r="O148" s="1" t="s">
        <v>1782</v>
      </c>
      <c r="P148" s="1" t="s">
        <v>1783</v>
      </c>
      <c r="Q148" s="1" t="s">
        <v>2363</v>
      </c>
      <c r="R148" s="1" t="s">
        <v>71</v>
      </c>
      <c r="S148" s="1" t="s">
        <v>1785</v>
      </c>
      <c r="T148" s="1" t="s">
        <v>1786</v>
      </c>
    </row>
    <row r="149" s="1" customFormat="1" spans="1:20">
      <c r="A149" s="1" t="s">
        <v>353</v>
      </c>
      <c r="B149" s="1" t="s">
        <v>77</v>
      </c>
      <c r="C149" s="1" t="s">
        <v>2364</v>
      </c>
      <c r="D149" s="1" t="s">
        <v>2365</v>
      </c>
      <c r="E149" s="1" t="s">
        <v>356</v>
      </c>
      <c r="F149" s="1" t="s">
        <v>77</v>
      </c>
      <c r="G149" s="1" t="s">
        <v>78</v>
      </c>
      <c r="H149" s="1" t="s">
        <v>1778</v>
      </c>
      <c r="I149" s="1" t="s">
        <v>2293</v>
      </c>
      <c r="J149" s="1" t="s">
        <v>1780</v>
      </c>
      <c r="K149" s="1" t="s">
        <v>2293</v>
      </c>
      <c r="L149" s="1" t="s">
        <v>2293</v>
      </c>
      <c r="M149" s="1" t="s">
        <v>1781</v>
      </c>
      <c r="N149" s="1" t="s">
        <v>1781</v>
      </c>
      <c r="O149" s="1" t="s">
        <v>1782</v>
      </c>
      <c r="P149" s="1" t="s">
        <v>1783</v>
      </c>
      <c r="Q149" s="1" t="s">
        <v>2366</v>
      </c>
      <c r="R149" s="1" t="s">
        <v>71</v>
      </c>
      <c r="S149" s="1" t="s">
        <v>1785</v>
      </c>
      <c r="T149" s="1" t="s">
        <v>1786</v>
      </c>
    </row>
    <row r="150" s="1" customFormat="1" spans="1:20">
      <c r="A150" s="1" t="s">
        <v>84</v>
      </c>
      <c r="B150" s="1" t="s">
        <v>77</v>
      </c>
      <c r="C150" s="1" t="s">
        <v>2367</v>
      </c>
      <c r="D150" s="1" t="s">
        <v>86</v>
      </c>
      <c r="E150" s="1" t="s">
        <v>87</v>
      </c>
      <c r="F150" s="1" t="s">
        <v>77</v>
      </c>
      <c r="G150" s="1" t="s">
        <v>78</v>
      </c>
      <c r="H150" s="1" t="s">
        <v>1778</v>
      </c>
      <c r="I150" s="1" t="s">
        <v>2309</v>
      </c>
      <c r="J150" s="1" t="s">
        <v>1780</v>
      </c>
      <c r="K150" s="1" t="s">
        <v>2309</v>
      </c>
      <c r="L150" s="1" t="s">
        <v>2309</v>
      </c>
      <c r="M150" s="1" t="s">
        <v>1781</v>
      </c>
      <c r="N150" s="1" t="s">
        <v>1781</v>
      </c>
      <c r="O150" s="1" t="s">
        <v>1782</v>
      </c>
      <c r="P150" s="1" t="s">
        <v>1783</v>
      </c>
      <c r="Q150" s="1" t="s">
        <v>2368</v>
      </c>
      <c r="R150" s="1" t="s">
        <v>71</v>
      </c>
      <c r="S150" s="1" t="s">
        <v>1785</v>
      </c>
      <c r="T150" s="1" t="s">
        <v>1786</v>
      </c>
    </row>
    <row r="151" s="1" customFormat="1" spans="1:20">
      <c r="A151" s="1" t="s">
        <v>469</v>
      </c>
      <c r="B151" s="1" t="s">
        <v>77</v>
      </c>
      <c r="C151" s="1" t="s">
        <v>2369</v>
      </c>
      <c r="D151" s="1" t="s">
        <v>471</v>
      </c>
      <c r="E151" s="1" t="s">
        <v>472</v>
      </c>
      <c r="F151" s="1" t="s">
        <v>78</v>
      </c>
      <c r="G151" s="1" t="s">
        <v>416</v>
      </c>
      <c r="H151" s="1" t="s">
        <v>1778</v>
      </c>
      <c r="I151" s="1" t="s">
        <v>1873</v>
      </c>
      <c r="J151" s="1" t="s">
        <v>1780</v>
      </c>
      <c r="K151" s="1" t="s">
        <v>1873</v>
      </c>
      <c r="L151" s="1" t="s">
        <v>1873</v>
      </c>
      <c r="M151" s="1" t="s">
        <v>1781</v>
      </c>
      <c r="N151" s="1" t="s">
        <v>1781</v>
      </c>
      <c r="O151" s="1" t="s">
        <v>1782</v>
      </c>
      <c r="P151" s="1" t="s">
        <v>1783</v>
      </c>
      <c r="Q151" s="1" t="s">
        <v>2370</v>
      </c>
      <c r="R151" s="1" t="s">
        <v>71</v>
      </c>
      <c r="S151" s="1" t="s">
        <v>1785</v>
      </c>
      <c r="T151" s="1" t="s">
        <v>1786</v>
      </c>
    </row>
    <row r="152" s="1" customFormat="1" spans="1:20">
      <c r="A152" s="1" t="s">
        <v>69</v>
      </c>
      <c r="B152" s="1" t="s">
        <v>77</v>
      </c>
      <c r="C152" s="1" t="s">
        <v>2371</v>
      </c>
      <c r="D152" s="1" t="s">
        <v>2372</v>
      </c>
      <c r="E152" s="1" t="s">
        <v>76</v>
      </c>
      <c r="F152" s="1" t="s">
        <v>77</v>
      </c>
      <c r="G152" s="1" t="s">
        <v>78</v>
      </c>
      <c r="H152" s="1" t="s">
        <v>1778</v>
      </c>
      <c r="I152" s="1" t="s">
        <v>2373</v>
      </c>
      <c r="J152" s="1" t="s">
        <v>1780</v>
      </c>
      <c r="K152" s="1" t="s">
        <v>2373</v>
      </c>
      <c r="L152" s="1" t="s">
        <v>2373</v>
      </c>
      <c r="M152" s="1" t="s">
        <v>1781</v>
      </c>
      <c r="N152" s="1" t="s">
        <v>1781</v>
      </c>
      <c r="O152" s="1" t="s">
        <v>1782</v>
      </c>
      <c r="P152" s="1" t="s">
        <v>1783</v>
      </c>
      <c r="Q152" s="1" t="s">
        <v>2370</v>
      </c>
      <c r="R152" s="1" t="s">
        <v>71</v>
      </c>
      <c r="S152" s="1" t="s">
        <v>1785</v>
      </c>
      <c r="T152" s="1" t="s">
        <v>1786</v>
      </c>
    </row>
    <row r="153" s="1" customFormat="1" spans="1:20">
      <c r="A153" s="1" t="s">
        <v>1066</v>
      </c>
      <c r="B153" s="1" t="s">
        <v>77</v>
      </c>
      <c r="C153" s="1" t="s">
        <v>2374</v>
      </c>
      <c r="D153" s="1" t="s">
        <v>1068</v>
      </c>
      <c r="E153" s="1" t="s">
        <v>1069</v>
      </c>
      <c r="F153" s="1" t="s">
        <v>78</v>
      </c>
      <c r="G153" s="1" t="s">
        <v>416</v>
      </c>
      <c r="H153" s="1" t="s">
        <v>1778</v>
      </c>
      <c r="I153" s="1" t="s">
        <v>2011</v>
      </c>
      <c r="J153" s="1" t="s">
        <v>1780</v>
      </c>
      <c r="K153" s="1" t="s">
        <v>2011</v>
      </c>
      <c r="L153" s="1" t="s">
        <v>2011</v>
      </c>
      <c r="M153" s="1" t="s">
        <v>1781</v>
      </c>
      <c r="N153" s="1" t="s">
        <v>1781</v>
      </c>
      <c r="O153" s="1" t="s">
        <v>1782</v>
      </c>
      <c r="P153" s="1" t="s">
        <v>1783</v>
      </c>
      <c r="Q153" s="1" t="s">
        <v>2375</v>
      </c>
      <c r="R153" s="1" t="s">
        <v>71</v>
      </c>
      <c r="S153" s="1" t="s">
        <v>1785</v>
      </c>
      <c r="T153" s="1" t="s">
        <v>1786</v>
      </c>
    </row>
    <row r="154" s="1" customFormat="1" spans="1:20">
      <c r="A154" s="1" t="s">
        <v>1237</v>
      </c>
      <c r="B154" s="1" t="s">
        <v>77</v>
      </c>
      <c r="C154" s="1" t="s">
        <v>2376</v>
      </c>
      <c r="D154" s="1" t="s">
        <v>1239</v>
      </c>
      <c r="E154" s="1" t="s">
        <v>1240</v>
      </c>
      <c r="F154" s="1" t="s">
        <v>78</v>
      </c>
      <c r="G154" s="1" t="s">
        <v>416</v>
      </c>
      <c r="H154" s="1" t="s">
        <v>1778</v>
      </c>
      <c r="I154" s="1" t="s">
        <v>2377</v>
      </c>
      <c r="J154" s="1" t="s">
        <v>1780</v>
      </c>
      <c r="K154" s="1" t="s">
        <v>2377</v>
      </c>
      <c r="L154" s="1" t="s">
        <v>2377</v>
      </c>
      <c r="M154" s="1" t="s">
        <v>1781</v>
      </c>
      <c r="N154" s="1" t="s">
        <v>1781</v>
      </c>
      <c r="O154" s="1" t="s">
        <v>1782</v>
      </c>
      <c r="P154" s="1" t="s">
        <v>1783</v>
      </c>
      <c r="Q154" s="1" t="s">
        <v>2378</v>
      </c>
      <c r="R154" s="1" t="s">
        <v>71</v>
      </c>
      <c r="S154" s="1" t="s">
        <v>1785</v>
      </c>
      <c r="T154" s="1" t="s">
        <v>1786</v>
      </c>
    </row>
    <row r="155" s="1" customFormat="1" spans="1:20">
      <c r="A155" s="1" t="s">
        <v>453</v>
      </c>
      <c r="B155" s="1" t="s">
        <v>77</v>
      </c>
      <c r="C155" s="1" t="s">
        <v>2379</v>
      </c>
      <c r="D155" s="1" t="s">
        <v>256</v>
      </c>
      <c r="E155" s="1" t="s">
        <v>454</v>
      </c>
      <c r="F155" s="1" t="s">
        <v>78</v>
      </c>
      <c r="G155" s="1" t="s">
        <v>416</v>
      </c>
      <c r="H155" s="1" t="s">
        <v>1778</v>
      </c>
      <c r="I155" s="1" t="s">
        <v>2177</v>
      </c>
      <c r="J155" s="1" t="s">
        <v>1780</v>
      </c>
      <c r="K155" s="1" t="s">
        <v>2177</v>
      </c>
      <c r="L155" s="1" t="s">
        <v>2177</v>
      </c>
      <c r="M155" s="1" t="s">
        <v>1781</v>
      </c>
      <c r="N155" s="1" t="s">
        <v>1781</v>
      </c>
      <c r="O155" s="1" t="s">
        <v>1782</v>
      </c>
      <c r="P155" s="1" t="s">
        <v>1783</v>
      </c>
      <c r="Q155" s="1" t="s">
        <v>2380</v>
      </c>
      <c r="R155" s="1" t="s">
        <v>71</v>
      </c>
      <c r="S155" s="1" t="s">
        <v>1785</v>
      </c>
      <c r="T155" s="1" t="s">
        <v>1786</v>
      </c>
    </row>
    <row r="156" s="1" customFormat="1" spans="1:20">
      <c r="A156" s="1" t="s">
        <v>1070</v>
      </c>
      <c r="B156" s="1" t="s">
        <v>77</v>
      </c>
      <c r="C156" s="1" t="s">
        <v>2381</v>
      </c>
      <c r="D156" s="1" t="s">
        <v>1072</v>
      </c>
      <c r="E156" s="1" t="s">
        <v>1073</v>
      </c>
      <c r="F156" s="1" t="s">
        <v>78</v>
      </c>
      <c r="G156" s="1" t="s">
        <v>416</v>
      </c>
      <c r="H156" s="1" t="s">
        <v>1778</v>
      </c>
      <c r="I156" s="1" t="s">
        <v>2382</v>
      </c>
      <c r="J156" s="1" t="s">
        <v>1780</v>
      </c>
      <c r="K156" s="1" t="s">
        <v>2382</v>
      </c>
      <c r="L156" s="1" t="s">
        <v>2382</v>
      </c>
      <c r="M156" s="1" t="s">
        <v>1781</v>
      </c>
      <c r="N156" s="1" t="s">
        <v>1781</v>
      </c>
      <c r="O156" s="1" t="s">
        <v>1782</v>
      </c>
      <c r="P156" s="1" t="s">
        <v>1783</v>
      </c>
      <c r="Q156" s="1" t="s">
        <v>2383</v>
      </c>
      <c r="R156" s="1" t="s">
        <v>71</v>
      </c>
      <c r="S156" s="1" t="s">
        <v>1785</v>
      </c>
      <c r="T156" s="1" t="s">
        <v>1786</v>
      </c>
    </row>
    <row r="157" s="1" customFormat="1" spans="1:20">
      <c r="A157" s="1" t="s">
        <v>1243</v>
      </c>
      <c r="B157" s="1" t="s">
        <v>77</v>
      </c>
      <c r="C157" s="1" t="s">
        <v>2384</v>
      </c>
      <c r="D157" s="1" t="s">
        <v>1245</v>
      </c>
      <c r="E157" s="1" t="s">
        <v>1246</v>
      </c>
      <c r="F157" s="1" t="s">
        <v>78</v>
      </c>
      <c r="G157" s="1" t="s">
        <v>416</v>
      </c>
      <c r="H157" s="1" t="s">
        <v>1778</v>
      </c>
      <c r="I157" s="1" t="s">
        <v>2385</v>
      </c>
      <c r="J157" s="1" t="s">
        <v>1780</v>
      </c>
      <c r="K157" s="1" t="s">
        <v>2385</v>
      </c>
      <c r="L157" s="1" t="s">
        <v>2385</v>
      </c>
      <c r="M157" s="1" t="s">
        <v>1781</v>
      </c>
      <c r="N157" s="1" t="s">
        <v>1781</v>
      </c>
      <c r="O157" s="1" t="s">
        <v>1782</v>
      </c>
      <c r="P157" s="1" t="s">
        <v>1783</v>
      </c>
      <c r="Q157" s="1" t="s">
        <v>2386</v>
      </c>
      <c r="R157" s="1" t="s">
        <v>71</v>
      </c>
      <c r="S157" s="1" t="s">
        <v>1785</v>
      </c>
      <c r="T157" s="1" t="s">
        <v>1786</v>
      </c>
    </row>
    <row r="158" s="1" customFormat="1" spans="1:20">
      <c r="A158" s="1" t="s">
        <v>689</v>
      </c>
      <c r="B158" s="1" t="s">
        <v>78</v>
      </c>
      <c r="C158" s="1" t="s">
        <v>2387</v>
      </c>
      <c r="D158" s="1" t="s">
        <v>2388</v>
      </c>
      <c r="E158" s="1" t="s">
        <v>692</v>
      </c>
      <c r="F158" s="1" t="s">
        <v>78</v>
      </c>
      <c r="G158" s="1" t="s">
        <v>416</v>
      </c>
      <c r="H158" s="1" t="s">
        <v>1778</v>
      </c>
      <c r="I158" s="1" t="s">
        <v>2389</v>
      </c>
      <c r="J158" s="1" t="s">
        <v>1780</v>
      </c>
      <c r="K158" s="1" t="s">
        <v>2389</v>
      </c>
      <c r="L158" s="1" t="s">
        <v>2389</v>
      </c>
      <c r="M158" s="1" t="s">
        <v>1781</v>
      </c>
      <c r="N158" s="1" t="s">
        <v>1781</v>
      </c>
      <c r="O158" s="1" t="s">
        <v>1782</v>
      </c>
      <c r="P158" s="1" t="s">
        <v>1783</v>
      </c>
      <c r="Q158" s="1" t="s">
        <v>2390</v>
      </c>
      <c r="R158" s="1" t="s">
        <v>71</v>
      </c>
      <c r="S158" s="1" t="s">
        <v>1785</v>
      </c>
      <c r="T158" s="1" t="s">
        <v>1786</v>
      </c>
    </row>
    <row r="159" s="1" customFormat="1" spans="1:20">
      <c r="A159" s="1" t="s">
        <v>1180</v>
      </c>
      <c r="B159" s="1" t="s">
        <v>78</v>
      </c>
      <c r="C159" s="1" t="s">
        <v>2391</v>
      </c>
      <c r="D159" s="1" t="s">
        <v>1182</v>
      </c>
      <c r="E159" s="1" t="s">
        <v>1183</v>
      </c>
      <c r="F159" s="1" t="s">
        <v>78</v>
      </c>
      <c r="G159" s="1" t="s">
        <v>416</v>
      </c>
      <c r="H159" s="1" t="s">
        <v>1778</v>
      </c>
      <c r="I159" s="1" t="s">
        <v>2392</v>
      </c>
      <c r="J159" s="1" t="s">
        <v>1780</v>
      </c>
      <c r="K159" s="1" t="s">
        <v>2392</v>
      </c>
      <c r="L159" s="1" t="s">
        <v>2392</v>
      </c>
      <c r="M159" s="1" t="s">
        <v>1781</v>
      </c>
      <c r="N159" s="1" t="s">
        <v>1781</v>
      </c>
      <c r="O159" s="1" t="s">
        <v>1782</v>
      </c>
      <c r="P159" s="1" t="s">
        <v>1783</v>
      </c>
      <c r="Q159" s="1" t="s">
        <v>2393</v>
      </c>
      <c r="R159" s="1" t="s">
        <v>71</v>
      </c>
      <c r="S159" s="1" t="s">
        <v>1785</v>
      </c>
      <c r="T159" s="1" t="s">
        <v>1786</v>
      </c>
    </row>
    <row r="160" s="1" customFormat="1" spans="1:20">
      <c r="A160" s="1" t="s">
        <v>2394</v>
      </c>
      <c r="B160" s="1" t="s">
        <v>78</v>
      </c>
      <c r="C160" s="1" t="s">
        <v>2395</v>
      </c>
      <c r="D160" s="1" t="s">
        <v>2396</v>
      </c>
      <c r="E160" s="1" t="s">
        <v>2397</v>
      </c>
      <c r="F160" s="1" t="s">
        <v>78</v>
      </c>
      <c r="G160" s="1" t="s">
        <v>416</v>
      </c>
      <c r="H160" s="1" t="s">
        <v>1778</v>
      </c>
      <c r="I160" s="1" t="s">
        <v>2203</v>
      </c>
      <c r="J160" s="1" t="s">
        <v>1780</v>
      </c>
      <c r="K160" s="1" t="s">
        <v>2203</v>
      </c>
      <c r="L160" s="1" t="s">
        <v>2203</v>
      </c>
      <c r="M160" s="1" t="s">
        <v>1781</v>
      </c>
      <c r="N160" s="1" t="s">
        <v>1781</v>
      </c>
      <c r="O160" s="1" t="s">
        <v>1782</v>
      </c>
      <c r="P160" s="1" t="s">
        <v>1783</v>
      </c>
      <c r="Q160" s="1" t="s">
        <v>2398</v>
      </c>
      <c r="R160" s="1" t="s">
        <v>71</v>
      </c>
      <c r="S160" s="1" t="s">
        <v>1785</v>
      </c>
      <c r="T160" s="1" t="s">
        <v>1786</v>
      </c>
    </row>
    <row r="161" s="1" customFormat="1" spans="1:20">
      <c r="A161" s="1" t="s">
        <v>2399</v>
      </c>
      <c r="B161" s="1" t="s">
        <v>78</v>
      </c>
      <c r="C161" s="1" t="s">
        <v>2400</v>
      </c>
      <c r="D161" s="1" t="s">
        <v>2401</v>
      </c>
      <c r="E161" s="1" t="s">
        <v>2402</v>
      </c>
      <c r="F161" s="1" t="s">
        <v>78</v>
      </c>
      <c r="G161" s="1" t="s">
        <v>416</v>
      </c>
      <c r="H161" s="1" t="s">
        <v>1778</v>
      </c>
      <c r="I161" s="1" t="s">
        <v>2190</v>
      </c>
      <c r="J161" s="1" t="s">
        <v>1780</v>
      </c>
      <c r="K161" s="1" t="s">
        <v>2190</v>
      </c>
      <c r="L161" s="1" t="s">
        <v>2190</v>
      </c>
      <c r="M161" s="1" t="s">
        <v>1781</v>
      </c>
      <c r="N161" s="1" t="s">
        <v>1781</v>
      </c>
      <c r="O161" s="1" t="s">
        <v>1782</v>
      </c>
      <c r="P161" s="1" t="s">
        <v>1783</v>
      </c>
      <c r="Q161" s="1" t="s">
        <v>2403</v>
      </c>
      <c r="R161" s="1" t="s">
        <v>71</v>
      </c>
      <c r="S161" s="1" t="s">
        <v>1785</v>
      </c>
      <c r="T161" s="1" t="s">
        <v>1786</v>
      </c>
    </row>
    <row r="162" s="1" customFormat="1" spans="1:20">
      <c r="A162" s="1" t="s">
        <v>701</v>
      </c>
      <c r="B162" s="1" t="s">
        <v>78</v>
      </c>
      <c r="C162" s="1" t="s">
        <v>2404</v>
      </c>
      <c r="D162" s="1" t="s">
        <v>2405</v>
      </c>
      <c r="E162" s="1" t="s">
        <v>704</v>
      </c>
      <c r="F162" s="1" t="s">
        <v>78</v>
      </c>
      <c r="G162" s="1" t="s">
        <v>416</v>
      </c>
      <c r="H162" s="1" t="s">
        <v>1778</v>
      </c>
      <c r="I162" s="1" t="s">
        <v>2312</v>
      </c>
      <c r="J162" s="1" t="s">
        <v>1780</v>
      </c>
      <c r="K162" s="1" t="s">
        <v>2312</v>
      </c>
      <c r="L162" s="1" t="s">
        <v>2312</v>
      </c>
      <c r="M162" s="1" t="s">
        <v>1781</v>
      </c>
      <c r="N162" s="1" t="s">
        <v>1781</v>
      </c>
      <c r="O162" s="1" t="s">
        <v>1782</v>
      </c>
      <c r="P162" s="1" t="s">
        <v>1783</v>
      </c>
      <c r="Q162" s="1" t="s">
        <v>2406</v>
      </c>
      <c r="R162" s="1" t="s">
        <v>71</v>
      </c>
      <c r="S162" s="1" t="s">
        <v>1785</v>
      </c>
      <c r="T162" s="1" t="s">
        <v>1786</v>
      </c>
    </row>
    <row r="163" s="1" customFormat="1" spans="1:20">
      <c r="A163" s="1" t="s">
        <v>1247</v>
      </c>
      <c r="B163" s="1" t="s">
        <v>78</v>
      </c>
      <c r="C163" s="1" t="s">
        <v>2407</v>
      </c>
      <c r="D163" s="1" t="s">
        <v>2408</v>
      </c>
      <c r="E163" s="1" t="s">
        <v>1250</v>
      </c>
      <c r="F163" s="1" t="s">
        <v>78</v>
      </c>
      <c r="G163" s="1" t="s">
        <v>416</v>
      </c>
      <c r="H163" s="1" t="s">
        <v>1778</v>
      </c>
      <c r="I163" s="1" t="s">
        <v>2171</v>
      </c>
      <c r="J163" s="1" t="s">
        <v>1780</v>
      </c>
      <c r="K163" s="1" t="s">
        <v>2171</v>
      </c>
      <c r="L163" s="1" t="s">
        <v>2171</v>
      </c>
      <c r="M163" s="1" t="s">
        <v>1781</v>
      </c>
      <c r="N163" s="1" t="s">
        <v>1781</v>
      </c>
      <c r="O163" s="1" t="s">
        <v>1782</v>
      </c>
      <c r="P163" s="1" t="s">
        <v>1783</v>
      </c>
      <c r="Q163" s="1" t="s">
        <v>2409</v>
      </c>
      <c r="R163" s="1" t="s">
        <v>71</v>
      </c>
      <c r="S163" s="1" t="s">
        <v>1785</v>
      </c>
      <c r="T163" s="1" t="s">
        <v>1786</v>
      </c>
    </row>
    <row r="164" s="1" customFormat="1" spans="1:20">
      <c r="A164" s="1" t="s">
        <v>2410</v>
      </c>
      <c r="B164" s="1" t="s">
        <v>78</v>
      </c>
      <c r="C164" s="1" t="s">
        <v>2411</v>
      </c>
      <c r="D164" s="1" t="s">
        <v>2412</v>
      </c>
      <c r="E164" s="1" t="s">
        <v>2413</v>
      </c>
      <c r="F164" s="1" t="s">
        <v>78</v>
      </c>
      <c r="G164" s="1" t="s">
        <v>416</v>
      </c>
      <c r="H164" s="1" t="s">
        <v>1778</v>
      </c>
      <c r="I164" s="1" t="s">
        <v>2414</v>
      </c>
      <c r="J164" s="1" t="s">
        <v>1780</v>
      </c>
      <c r="K164" s="1" t="s">
        <v>2414</v>
      </c>
      <c r="L164" s="1" t="s">
        <v>2414</v>
      </c>
      <c r="M164" s="1" t="s">
        <v>1781</v>
      </c>
      <c r="N164" s="1" t="s">
        <v>1781</v>
      </c>
      <c r="O164" s="1" t="s">
        <v>1782</v>
      </c>
      <c r="P164" s="1" t="s">
        <v>1783</v>
      </c>
      <c r="Q164" s="1" t="s">
        <v>2415</v>
      </c>
      <c r="R164" s="1" t="s">
        <v>71</v>
      </c>
      <c r="S164" s="1" t="s">
        <v>1785</v>
      </c>
      <c r="T164" s="1" t="s">
        <v>1786</v>
      </c>
    </row>
    <row r="165" s="1" customFormat="1" spans="1:20">
      <c r="A165" s="1" t="s">
        <v>483</v>
      </c>
      <c r="B165" s="1" t="s">
        <v>78</v>
      </c>
      <c r="C165" s="1" t="s">
        <v>2416</v>
      </c>
      <c r="D165" s="1" t="s">
        <v>2417</v>
      </c>
      <c r="E165" s="1" t="s">
        <v>486</v>
      </c>
      <c r="F165" s="1" t="s">
        <v>78</v>
      </c>
      <c r="G165" s="1" t="s">
        <v>416</v>
      </c>
      <c r="H165" s="1" t="s">
        <v>1778</v>
      </c>
      <c r="I165" s="1" t="s">
        <v>2418</v>
      </c>
      <c r="J165" s="1" t="s">
        <v>1780</v>
      </c>
      <c r="K165" s="1" t="s">
        <v>2418</v>
      </c>
      <c r="L165" s="1" t="s">
        <v>2418</v>
      </c>
      <c r="M165" s="1" t="s">
        <v>1781</v>
      </c>
      <c r="N165" s="1" t="s">
        <v>1781</v>
      </c>
      <c r="O165" s="1" t="s">
        <v>1782</v>
      </c>
      <c r="P165" s="1" t="s">
        <v>1783</v>
      </c>
      <c r="Q165" s="1" t="s">
        <v>2419</v>
      </c>
      <c r="R165" s="1" t="s">
        <v>71</v>
      </c>
      <c r="S165" s="1" t="s">
        <v>1785</v>
      </c>
      <c r="T165" s="1" t="s">
        <v>1786</v>
      </c>
    </row>
    <row r="166" s="1" customFormat="1" spans="1:20">
      <c r="A166" s="1" t="s">
        <v>712</v>
      </c>
      <c r="B166" s="1" t="s">
        <v>78</v>
      </c>
      <c r="C166" s="1" t="s">
        <v>2420</v>
      </c>
      <c r="D166" s="1" t="s">
        <v>2421</v>
      </c>
      <c r="E166" s="1" t="s">
        <v>715</v>
      </c>
      <c r="F166" s="1" t="s">
        <v>78</v>
      </c>
      <c r="G166" s="1" t="s">
        <v>416</v>
      </c>
      <c r="H166" s="1" t="s">
        <v>1778</v>
      </c>
      <c r="I166" s="1" t="s">
        <v>2422</v>
      </c>
      <c r="J166" s="1" t="s">
        <v>1780</v>
      </c>
      <c r="K166" s="1" t="s">
        <v>2422</v>
      </c>
      <c r="L166" s="1" t="s">
        <v>2422</v>
      </c>
      <c r="M166" s="1" t="s">
        <v>1781</v>
      </c>
      <c r="N166" s="1" t="s">
        <v>1781</v>
      </c>
      <c r="O166" s="1" t="s">
        <v>1782</v>
      </c>
      <c r="P166" s="1" t="s">
        <v>1783</v>
      </c>
      <c r="Q166" s="1" t="s">
        <v>2423</v>
      </c>
      <c r="R166" s="1" t="s">
        <v>71</v>
      </c>
      <c r="S166" s="1" t="s">
        <v>1785</v>
      </c>
      <c r="T166" s="1" t="s">
        <v>1786</v>
      </c>
    </row>
    <row r="167" s="1" customFormat="1" spans="1:20">
      <c r="A167" s="1" t="s">
        <v>2424</v>
      </c>
      <c r="B167" s="1" t="s">
        <v>78</v>
      </c>
      <c r="C167" s="1" t="s">
        <v>2425</v>
      </c>
      <c r="D167" s="1" t="s">
        <v>2426</v>
      </c>
      <c r="E167" s="1" t="s">
        <v>2427</v>
      </c>
      <c r="F167" s="1" t="s">
        <v>78</v>
      </c>
      <c r="G167" s="1" t="s">
        <v>416</v>
      </c>
      <c r="H167" s="1" t="s">
        <v>1778</v>
      </c>
      <c r="I167" s="1" t="s">
        <v>2428</v>
      </c>
      <c r="J167" s="1" t="s">
        <v>1780</v>
      </c>
      <c r="K167" s="1" t="s">
        <v>2428</v>
      </c>
      <c r="L167" s="1" t="s">
        <v>2428</v>
      </c>
      <c r="M167" s="1" t="s">
        <v>1781</v>
      </c>
      <c r="N167" s="1" t="s">
        <v>1781</v>
      </c>
      <c r="O167" s="1" t="s">
        <v>1782</v>
      </c>
      <c r="P167" s="1" t="s">
        <v>1783</v>
      </c>
      <c r="Q167" s="1" t="s">
        <v>2429</v>
      </c>
      <c r="R167" s="1" t="s">
        <v>71</v>
      </c>
      <c r="S167" s="1" t="s">
        <v>1785</v>
      </c>
      <c r="T167" s="1" t="s">
        <v>1786</v>
      </c>
    </row>
    <row r="168" s="1" customFormat="1" spans="1:20">
      <c r="A168" s="1" t="s">
        <v>1165</v>
      </c>
      <c r="B168" s="1" t="s">
        <v>78</v>
      </c>
      <c r="C168" s="1" t="s">
        <v>2430</v>
      </c>
      <c r="D168" s="1" t="s">
        <v>1167</v>
      </c>
      <c r="E168" s="1" t="s">
        <v>1168</v>
      </c>
      <c r="F168" s="1" t="s">
        <v>78</v>
      </c>
      <c r="G168" s="1" t="s">
        <v>416</v>
      </c>
      <c r="H168" s="1" t="s">
        <v>1778</v>
      </c>
      <c r="I168" s="1" t="s">
        <v>2316</v>
      </c>
      <c r="J168" s="1" t="s">
        <v>1780</v>
      </c>
      <c r="K168" s="1" t="s">
        <v>2316</v>
      </c>
      <c r="L168" s="1" t="s">
        <v>2316</v>
      </c>
      <c r="M168" s="1" t="s">
        <v>1781</v>
      </c>
      <c r="N168" s="1" t="s">
        <v>1781</v>
      </c>
      <c r="O168" s="1" t="s">
        <v>1782</v>
      </c>
      <c r="P168" s="1" t="s">
        <v>1783</v>
      </c>
      <c r="Q168" s="1" t="s">
        <v>2431</v>
      </c>
      <c r="R168" s="1" t="s">
        <v>71</v>
      </c>
      <c r="S168" s="1" t="s">
        <v>1785</v>
      </c>
      <c r="T168" s="1" t="s">
        <v>1786</v>
      </c>
    </row>
    <row r="169" s="1" customFormat="1" spans="1:20">
      <c r="A169" s="1" t="s">
        <v>1674</v>
      </c>
      <c r="B169" s="1" t="s">
        <v>78</v>
      </c>
      <c r="C169" s="1" t="s">
        <v>2432</v>
      </c>
      <c r="D169" s="1" t="s">
        <v>2433</v>
      </c>
      <c r="E169" s="1" t="s">
        <v>1677</v>
      </c>
      <c r="F169" s="1" t="s">
        <v>78</v>
      </c>
      <c r="G169" s="1" t="s">
        <v>416</v>
      </c>
      <c r="H169" s="1" t="s">
        <v>1778</v>
      </c>
      <c r="I169" s="1" t="s">
        <v>2269</v>
      </c>
      <c r="J169" s="1" t="s">
        <v>1780</v>
      </c>
      <c r="K169" s="1" t="s">
        <v>2269</v>
      </c>
      <c r="L169" s="1" t="s">
        <v>2269</v>
      </c>
      <c r="M169" s="1" t="s">
        <v>1781</v>
      </c>
      <c r="N169" s="1" t="s">
        <v>1781</v>
      </c>
      <c r="O169" s="1" t="s">
        <v>1782</v>
      </c>
      <c r="P169" s="1" t="s">
        <v>1783</v>
      </c>
      <c r="Q169" s="1" t="s">
        <v>2434</v>
      </c>
      <c r="R169" s="1" t="s">
        <v>71</v>
      </c>
      <c r="S169" s="1" t="s">
        <v>1785</v>
      </c>
      <c r="T169" s="1" t="s">
        <v>1786</v>
      </c>
    </row>
    <row r="170" s="1" customFormat="1" spans="1:20">
      <c r="A170" s="1" t="s">
        <v>506</v>
      </c>
      <c r="B170" s="1" t="s">
        <v>78</v>
      </c>
      <c r="C170" s="1" t="s">
        <v>2435</v>
      </c>
      <c r="D170" s="1" t="s">
        <v>508</v>
      </c>
      <c r="E170" s="1" t="s">
        <v>509</v>
      </c>
      <c r="F170" s="1" t="s">
        <v>78</v>
      </c>
      <c r="G170" s="1" t="s">
        <v>416</v>
      </c>
      <c r="H170" s="1" t="s">
        <v>1778</v>
      </c>
      <c r="I170" s="1" t="s">
        <v>2436</v>
      </c>
      <c r="J170" s="1" t="s">
        <v>1780</v>
      </c>
      <c r="K170" s="1" t="s">
        <v>2436</v>
      </c>
      <c r="L170" s="1" t="s">
        <v>2436</v>
      </c>
      <c r="M170" s="1" t="s">
        <v>1781</v>
      </c>
      <c r="N170" s="1" t="s">
        <v>1781</v>
      </c>
      <c r="O170" s="1" t="s">
        <v>1782</v>
      </c>
      <c r="P170" s="1" t="s">
        <v>1783</v>
      </c>
      <c r="Q170" s="1" t="s">
        <v>2437</v>
      </c>
      <c r="R170" s="1" t="s">
        <v>71</v>
      </c>
      <c r="S170" s="1" t="s">
        <v>1785</v>
      </c>
      <c r="T170" s="1" t="s">
        <v>1786</v>
      </c>
    </row>
    <row r="171" s="1" customFormat="1" spans="1:20">
      <c r="A171" s="1" t="s">
        <v>1473</v>
      </c>
      <c r="B171" s="1" t="s">
        <v>78</v>
      </c>
      <c r="C171" s="1" t="s">
        <v>2438</v>
      </c>
      <c r="D171" s="1" t="s">
        <v>1475</v>
      </c>
      <c r="E171" s="1" t="s">
        <v>1476</v>
      </c>
      <c r="F171" s="1" t="s">
        <v>78</v>
      </c>
      <c r="G171" s="1" t="s">
        <v>416</v>
      </c>
      <c r="H171" s="1" t="s">
        <v>1778</v>
      </c>
      <c r="I171" s="1" t="s">
        <v>2328</v>
      </c>
      <c r="J171" s="1" t="s">
        <v>1780</v>
      </c>
      <c r="K171" s="1" t="s">
        <v>2328</v>
      </c>
      <c r="L171" s="1" t="s">
        <v>2328</v>
      </c>
      <c r="M171" s="1" t="s">
        <v>1781</v>
      </c>
      <c r="N171" s="1" t="s">
        <v>1781</v>
      </c>
      <c r="O171" s="1" t="s">
        <v>1782</v>
      </c>
      <c r="P171" s="1" t="s">
        <v>1783</v>
      </c>
      <c r="Q171" s="1" t="s">
        <v>2439</v>
      </c>
      <c r="R171" s="1" t="s">
        <v>71</v>
      </c>
      <c r="S171" s="1" t="s">
        <v>1785</v>
      </c>
      <c r="T171" s="1" t="s">
        <v>1786</v>
      </c>
    </row>
    <row r="172" s="1" customFormat="1" spans="1:20">
      <c r="A172" s="1" t="s">
        <v>719</v>
      </c>
      <c r="B172" s="1" t="s">
        <v>78</v>
      </c>
      <c r="C172" s="1" t="s">
        <v>2440</v>
      </c>
      <c r="D172" s="1" t="s">
        <v>721</v>
      </c>
      <c r="E172" s="1" t="s">
        <v>722</v>
      </c>
      <c r="F172" s="1" t="s">
        <v>78</v>
      </c>
      <c r="G172" s="1" t="s">
        <v>416</v>
      </c>
      <c r="H172" s="1" t="s">
        <v>1778</v>
      </c>
      <c r="I172" s="1" t="s">
        <v>2316</v>
      </c>
      <c r="J172" s="1" t="s">
        <v>1780</v>
      </c>
      <c r="K172" s="1" t="s">
        <v>2316</v>
      </c>
      <c r="L172" s="1" t="s">
        <v>2316</v>
      </c>
      <c r="M172" s="1" t="s">
        <v>1781</v>
      </c>
      <c r="N172" s="1" t="s">
        <v>1781</v>
      </c>
      <c r="O172" s="1" t="s">
        <v>1782</v>
      </c>
      <c r="P172" s="1" t="s">
        <v>1783</v>
      </c>
      <c r="Q172" s="1" t="s">
        <v>2441</v>
      </c>
      <c r="R172" s="1" t="s">
        <v>71</v>
      </c>
      <c r="S172" s="1" t="s">
        <v>1785</v>
      </c>
      <c r="T172" s="1" t="s">
        <v>1786</v>
      </c>
    </row>
    <row r="173" s="1" customFormat="1" spans="1:20">
      <c r="A173" s="1" t="s">
        <v>2442</v>
      </c>
      <c r="B173" s="1" t="s">
        <v>78</v>
      </c>
      <c r="C173" s="1" t="s">
        <v>2443</v>
      </c>
      <c r="D173" s="1" t="s">
        <v>2444</v>
      </c>
      <c r="E173" s="1" t="s">
        <v>2445</v>
      </c>
      <c r="F173" s="1" t="s">
        <v>78</v>
      </c>
      <c r="G173" s="1" t="s">
        <v>416</v>
      </c>
      <c r="H173" s="1" t="s">
        <v>1778</v>
      </c>
      <c r="I173" s="1" t="s">
        <v>1782</v>
      </c>
      <c r="J173" s="1" t="s">
        <v>1780</v>
      </c>
      <c r="K173" s="1" t="s">
        <v>1782</v>
      </c>
      <c r="L173" s="1" t="s">
        <v>1782</v>
      </c>
      <c r="M173" s="1" t="s">
        <v>1781</v>
      </c>
      <c r="N173" s="1" t="s">
        <v>1781</v>
      </c>
      <c r="O173" s="1" t="s">
        <v>1782</v>
      </c>
      <c r="P173" s="1" t="s">
        <v>1783</v>
      </c>
      <c r="Q173" s="1" t="s">
        <v>2446</v>
      </c>
      <c r="R173" s="1" t="s">
        <v>71</v>
      </c>
      <c r="S173" s="1" t="s">
        <v>1785</v>
      </c>
      <c r="T173" s="1" t="s">
        <v>1786</v>
      </c>
    </row>
    <row r="174" s="1" customFormat="1" spans="1:20">
      <c r="A174" s="1" t="s">
        <v>1230</v>
      </c>
      <c r="B174" s="1" t="s">
        <v>78</v>
      </c>
      <c r="C174" s="1" t="s">
        <v>2447</v>
      </c>
      <c r="D174" s="1" t="s">
        <v>1232</v>
      </c>
      <c r="E174" s="1" t="s">
        <v>1233</v>
      </c>
      <c r="F174" s="1" t="s">
        <v>78</v>
      </c>
      <c r="G174" s="1" t="s">
        <v>416</v>
      </c>
      <c r="H174" s="1" t="s">
        <v>1778</v>
      </c>
      <c r="I174" s="1" t="s">
        <v>2293</v>
      </c>
      <c r="J174" s="1" t="s">
        <v>1780</v>
      </c>
      <c r="K174" s="1" t="s">
        <v>2293</v>
      </c>
      <c r="L174" s="1" t="s">
        <v>2293</v>
      </c>
      <c r="M174" s="1" t="s">
        <v>1781</v>
      </c>
      <c r="N174" s="1" t="s">
        <v>1781</v>
      </c>
      <c r="O174" s="1" t="s">
        <v>1782</v>
      </c>
      <c r="P174" s="1" t="s">
        <v>1783</v>
      </c>
      <c r="Q174" s="1" t="s">
        <v>2448</v>
      </c>
      <c r="R174" s="1" t="s">
        <v>71</v>
      </c>
      <c r="S174" s="1" t="s">
        <v>1785</v>
      </c>
      <c r="T174" s="1" t="s">
        <v>1786</v>
      </c>
    </row>
    <row r="175" s="1" customFormat="1" spans="1:20">
      <c r="A175" s="1" t="s">
        <v>494</v>
      </c>
      <c r="B175" s="1" t="s">
        <v>78</v>
      </c>
      <c r="C175" s="1" t="s">
        <v>2449</v>
      </c>
      <c r="D175" s="1" t="s">
        <v>2450</v>
      </c>
      <c r="E175" s="1" t="s">
        <v>497</v>
      </c>
      <c r="F175" s="1" t="s">
        <v>78</v>
      </c>
      <c r="G175" s="1" t="s">
        <v>416</v>
      </c>
      <c r="H175" s="1" t="s">
        <v>1778</v>
      </c>
      <c r="I175" s="1" t="s">
        <v>2312</v>
      </c>
      <c r="J175" s="1" t="s">
        <v>1780</v>
      </c>
      <c r="K175" s="1" t="s">
        <v>2312</v>
      </c>
      <c r="L175" s="1" t="s">
        <v>2312</v>
      </c>
      <c r="M175" s="1" t="s">
        <v>1781</v>
      </c>
      <c r="N175" s="1" t="s">
        <v>1781</v>
      </c>
      <c r="O175" s="1" t="s">
        <v>1782</v>
      </c>
      <c r="P175" s="1" t="s">
        <v>1783</v>
      </c>
      <c r="Q175" s="1" t="s">
        <v>2451</v>
      </c>
      <c r="R175" s="1" t="s">
        <v>71</v>
      </c>
      <c r="S175" s="1" t="s">
        <v>1785</v>
      </c>
      <c r="T175" s="1" t="s">
        <v>1786</v>
      </c>
    </row>
    <row r="176" s="1" customFormat="1" spans="1:20">
      <c r="A176" s="1" t="s">
        <v>1566</v>
      </c>
      <c r="B176" s="1" t="s">
        <v>78</v>
      </c>
      <c r="C176" s="1" t="s">
        <v>2452</v>
      </c>
      <c r="D176" s="1" t="s">
        <v>1568</v>
      </c>
      <c r="E176" s="1" t="s">
        <v>1569</v>
      </c>
      <c r="F176" s="1" t="s">
        <v>78</v>
      </c>
      <c r="G176" s="1" t="s">
        <v>416</v>
      </c>
      <c r="H176" s="1" t="s">
        <v>1778</v>
      </c>
      <c r="I176" s="1" t="s">
        <v>2197</v>
      </c>
      <c r="J176" s="1" t="s">
        <v>1780</v>
      </c>
      <c r="K176" s="1" t="s">
        <v>2197</v>
      </c>
      <c r="L176" s="1" t="s">
        <v>2197</v>
      </c>
      <c r="M176" s="1" t="s">
        <v>1781</v>
      </c>
      <c r="N176" s="1" t="s">
        <v>1781</v>
      </c>
      <c r="O176" s="1" t="s">
        <v>1782</v>
      </c>
      <c r="P176" s="1" t="s">
        <v>1783</v>
      </c>
      <c r="Q176" s="1" t="s">
        <v>2453</v>
      </c>
      <c r="R176" s="1" t="s">
        <v>71</v>
      </c>
      <c r="S176" s="1" t="s">
        <v>1785</v>
      </c>
      <c r="T176" s="1" t="s">
        <v>1786</v>
      </c>
    </row>
    <row r="177" s="1" customFormat="1" spans="1:20">
      <c r="A177" s="1" t="s">
        <v>921</v>
      </c>
      <c r="B177" s="1" t="s">
        <v>78</v>
      </c>
      <c r="C177" s="1" t="s">
        <v>2454</v>
      </c>
      <c r="D177" s="1" t="s">
        <v>923</v>
      </c>
      <c r="E177" s="1" t="s">
        <v>924</v>
      </c>
      <c r="F177" s="1" t="s">
        <v>78</v>
      </c>
      <c r="G177" s="1" t="s">
        <v>416</v>
      </c>
      <c r="H177" s="1" t="s">
        <v>1778</v>
      </c>
      <c r="I177" s="1" t="s">
        <v>2325</v>
      </c>
      <c r="J177" s="1" t="s">
        <v>1780</v>
      </c>
      <c r="K177" s="1" t="s">
        <v>2325</v>
      </c>
      <c r="L177" s="1" t="s">
        <v>2325</v>
      </c>
      <c r="M177" s="1" t="s">
        <v>1781</v>
      </c>
      <c r="N177" s="1" t="s">
        <v>1781</v>
      </c>
      <c r="O177" s="1" t="s">
        <v>1782</v>
      </c>
      <c r="P177" s="1" t="s">
        <v>1783</v>
      </c>
      <c r="Q177" s="1" t="s">
        <v>2455</v>
      </c>
      <c r="R177" s="1" t="s">
        <v>71</v>
      </c>
      <c r="S177" s="1" t="s">
        <v>1785</v>
      </c>
      <c r="T177" s="1" t="s">
        <v>1786</v>
      </c>
    </row>
    <row r="178" s="1" customFormat="1" spans="1:20">
      <c r="A178" s="1" t="s">
        <v>1534</v>
      </c>
      <c r="B178" s="1" t="s">
        <v>78</v>
      </c>
      <c r="C178" s="1" t="s">
        <v>2456</v>
      </c>
      <c r="D178" s="1" t="s">
        <v>778</v>
      </c>
      <c r="E178" s="1" t="s">
        <v>1535</v>
      </c>
      <c r="F178" s="1" t="s">
        <v>78</v>
      </c>
      <c r="G178" s="1" t="s">
        <v>416</v>
      </c>
      <c r="H178" s="1" t="s">
        <v>1778</v>
      </c>
      <c r="I178" s="1" t="s">
        <v>1959</v>
      </c>
      <c r="J178" s="1" t="s">
        <v>1780</v>
      </c>
      <c r="K178" s="1" t="s">
        <v>1959</v>
      </c>
      <c r="L178" s="1" t="s">
        <v>1959</v>
      </c>
      <c r="M178" s="1" t="s">
        <v>1781</v>
      </c>
      <c r="N178" s="1" t="s">
        <v>1781</v>
      </c>
      <c r="O178" s="1" t="s">
        <v>1782</v>
      </c>
      <c r="P178" s="1" t="s">
        <v>1783</v>
      </c>
      <c r="Q178" s="1" t="s">
        <v>2457</v>
      </c>
      <c r="R178" s="1" t="s">
        <v>71</v>
      </c>
      <c r="S178" s="1" t="s">
        <v>1785</v>
      </c>
      <c r="T178" s="1" t="s">
        <v>1786</v>
      </c>
    </row>
    <row r="179" s="1" customFormat="1" spans="1:20">
      <c r="A179" s="1" t="s">
        <v>1438</v>
      </c>
      <c r="B179" s="1" t="s">
        <v>78</v>
      </c>
      <c r="C179" s="1" t="s">
        <v>2458</v>
      </c>
      <c r="D179" s="1" t="s">
        <v>2459</v>
      </c>
      <c r="E179" s="1" t="s">
        <v>1441</v>
      </c>
      <c r="F179" s="1" t="s">
        <v>78</v>
      </c>
      <c r="G179" s="1" t="s">
        <v>416</v>
      </c>
      <c r="H179" s="1" t="s">
        <v>1778</v>
      </c>
      <c r="I179" s="1" t="s">
        <v>2325</v>
      </c>
      <c r="J179" s="1" t="s">
        <v>1780</v>
      </c>
      <c r="K179" s="1" t="s">
        <v>2325</v>
      </c>
      <c r="L179" s="1" t="s">
        <v>2325</v>
      </c>
      <c r="M179" s="1" t="s">
        <v>1781</v>
      </c>
      <c r="N179" s="1" t="s">
        <v>1781</v>
      </c>
      <c r="O179" s="1" t="s">
        <v>1782</v>
      </c>
      <c r="P179" s="1" t="s">
        <v>1783</v>
      </c>
      <c r="Q179" s="1" t="s">
        <v>2460</v>
      </c>
      <c r="R179" s="1" t="s">
        <v>71</v>
      </c>
      <c r="S179" s="1" t="s">
        <v>1785</v>
      </c>
      <c r="T179" s="1" t="s">
        <v>1786</v>
      </c>
    </row>
    <row r="180" s="1" customFormat="1" spans="1:20">
      <c r="A180" s="1" t="s">
        <v>1170</v>
      </c>
      <c r="B180" s="1" t="s">
        <v>78</v>
      </c>
      <c r="C180" s="1" t="s">
        <v>2461</v>
      </c>
      <c r="D180" s="1" t="s">
        <v>1172</v>
      </c>
      <c r="E180" s="1" t="s">
        <v>1173</v>
      </c>
      <c r="F180" s="1" t="s">
        <v>78</v>
      </c>
      <c r="G180" s="1" t="s">
        <v>416</v>
      </c>
      <c r="H180" s="1" t="s">
        <v>1778</v>
      </c>
      <c r="I180" s="1" t="s">
        <v>2190</v>
      </c>
      <c r="J180" s="1" t="s">
        <v>1780</v>
      </c>
      <c r="K180" s="1" t="s">
        <v>2190</v>
      </c>
      <c r="L180" s="1" t="s">
        <v>2190</v>
      </c>
      <c r="M180" s="1" t="s">
        <v>1781</v>
      </c>
      <c r="N180" s="1" t="s">
        <v>1781</v>
      </c>
      <c r="O180" s="1" t="s">
        <v>1782</v>
      </c>
      <c r="P180" s="1" t="s">
        <v>1783</v>
      </c>
      <c r="Q180" s="1" t="s">
        <v>2462</v>
      </c>
      <c r="R180" s="1" t="s">
        <v>71</v>
      </c>
      <c r="S180" s="1" t="s">
        <v>1785</v>
      </c>
      <c r="T180" s="1" t="s">
        <v>1786</v>
      </c>
    </row>
    <row r="181" s="1" customFormat="1" spans="1:20">
      <c r="A181" s="1" t="s">
        <v>1099</v>
      </c>
      <c r="B181" s="1" t="s">
        <v>78</v>
      </c>
      <c r="C181" s="1" t="s">
        <v>2463</v>
      </c>
      <c r="D181" s="1" t="s">
        <v>2464</v>
      </c>
      <c r="E181" s="1" t="s">
        <v>1102</v>
      </c>
      <c r="F181" s="1" t="s">
        <v>78</v>
      </c>
      <c r="G181" s="1" t="s">
        <v>416</v>
      </c>
      <c r="H181" s="1" t="s">
        <v>1778</v>
      </c>
      <c r="I181" s="1" t="s">
        <v>2465</v>
      </c>
      <c r="J181" s="1" t="s">
        <v>1780</v>
      </c>
      <c r="K181" s="1" t="s">
        <v>2465</v>
      </c>
      <c r="L181" s="1" t="s">
        <v>2465</v>
      </c>
      <c r="M181" s="1" t="s">
        <v>1781</v>
      </c>
      <c r="N181" s="1" t="s">
        <v>1781</v>
      </c>
      <c r="O181" s="1" t="s">
        <v>1782</v>
      </c>
      <c r="P181" s="1" t="s">
        <v>1783</v>
      </c>
      <c r="Q181" s="1" t="s">
        <v>2466</v>
      </c>
      <c r="R181" s="1" t="s">
        <v>71</v>
      </c>
      <c r="S181" s="1" t="s">
        <v>1785</v>
      </c>
      <c r="T181" s="1" t="s">
        <v>1786</v>
      </c>
    </row>
    <row r="182" s="1" customFormat="1" spans="1:20">
      <c r="A182" s="1" t="s">
        <v>2467</v>
      </c>
      <c r="B182" s="1" t="s">
        <v>78</v>
      </c>
      <c r="C182" s="1" t="s">
        <v>2468</v>
      </c>
      <c r="D182" s="1" t="s">
        <v>2469</v>
      </c>
      <c r="E182" s="1" t="s">
        <v>2470</v>
      </c>
      <c r="F182" s="1" t="s">
        <v>78</v>
      </c>
      <c r="G182" s="1" t="s">
        <v>416</v>
      </c>
      <c r="H182" s="1" t="s">
        <v>1778</v>
      </c>
      <c r="I182" s="1" t="s">
        <v>2316</v>
      </c>
      <c r="J182" s="1" t="s">
        <v>1780</v>
      </c>
      <c r="K182" s="1" t="s">
        <v>2316</v>
      </c>
      <c r="L182" s="1" t="s">
        <v>2316</v>
      </c>
      <c r="M182" s="1" t="s">
        <v>1781</v>
      </c>
      <c r="N182" s="1" t="s">
        <v>1781</v>
      </c>
      <c r="O182" s="1" t="s">
        <v>1782</v>
      </c>
      <c r="P182" s="1" t="s">
        <v>1783</v>
      </c>
      <c r="Q182" s="1" t="s">
        <v>2471</v>
      </c>
      <c r="R182" s="1" t="s">
        <v>71</v>
      </c>
      <c r="S182" s="1" t="s">
        <v>1785</v>
      </c>
      <c r="T182" s="1" t="s">
        <v>1786</v>
      </c>
    </row>
    <row r="183" s="1" customFormat="1" spans="1:20">
      <c r="A183" s="1" t="s">
        <v>1670</v>
      </c>
      <c r="B183" s="1" t="s">
        <v>78</v>
      </c>
      <c r="C183" s="1" t="s">
        <v>2472</v>
      </c>
      <c r="D183" s="1" t="s">
        <v>2473</v>
      </c>
      <c r="E183" s="1" t="s">
        <v>1673</v>
      </c>
      <c r="F183" s="1" t="s">
        <v>78</v>
      </c>
      <c r="G183" s="1" t="s">
        <v>416</v>
      </c>
      <c r="H183" s="1" t="s">
        <v>1778</v>
      </c>
      <c r="I183" s="1" t="s">
        <v>2474</v>
      </c>
      <c r="J183" s="1" t="s">
        <v>1780</v>
      </c>
      <c r="K183" s="1" t="s">
        <v>2474</v>
      </c>
      <c r="L183" s="1" t="s">
        <v>2474</v>
      </c>
      <c r="M183" s="1" t="s">
        <v>1781</v>
      </c>
      <c r="N183" s="1" t="s">
        <v>1781</v>
      </c>
      <c r="O183" s="1" t="s">
        <v>1782</v>
      </c>
      <c r="P183" s="1" t="s">
        <v>1783</v>
      </c>
      <c r="Q183" s="1" t="s">
        <v>2475</v>
      </c>
      <c r="R183" s="1" t="s">
        <v>71</v>
      </c>
      <c r="S183" s="1" t="s">
        <v>1785</v>
      </c>
      <c r="T183" s="1" t="s">
        <v>1786</v>
      </c>
    </row>
    <row r="184" s="1" customFormat="1" spans="1:20">
      <c r="A184" s="1" t="s">
        <v>1253</v>
      </c>
      <c r="B184" s="1" t="s">
        <v>78</v>
      </c>
      <c r="C184" s="1" t="s">
        <v>2476</v>
      </c>
      <c r="D184" s="1" t="s">
        <v>2477</v>
      </c>
      <c r="E184" s="1" t="s">
        <v>1256</v>
      </c>
      <c r="F184" s="1" t="s">
        <v>78</v>
      </c>
      <c r="G184" s="1" t="s">
        <v>416</v>
      </c>
      <c r="H184" s="1" t="s">
        <v>1778</v>
      </c>
      <c r="I184" s="1" t="s">
        <v>2287</v>
      </c>
      <c r="J184" s="1" t="s">
        <v>1780</v>
      </c>
      <c r="K184" s="1" t="s">
        <v>2287</v>
      </c>
      <c r="L184" s="1" t="s">
        <v>2287</v>
      </c>
      <c r="M184" s="1" t="s">
        <v>1781</v>
      </c>
      <c r="N184" s="1" t="s">
        <v>1781</v>
      </c>
      <c r="O184" s="1" t="s">
        <v>1782</v>
      </c>
      <c r="P184" s="1" t="s">
        <v>1783</v>
      </c>
      <c r="Q184" s="1" t="s">
        <v>2475</v>
      </c>
      <c r="R184" s="1" t="s">
        <v>71</v>
      </c>
      <c r="S184" s="1" t="s">
        <v>1785</v>
      </c>
      <c r="T184" s="1" t="s">
        <v>1786</v>
      </c>
    </row>
    <row r="185" s="1" customFormat="1" spans="1:20">
      <c r="A185" s="1" t="s">
        <v>1105</v>
      </c>
      <c r="B185" s="1" t="s">
        <v>78</v>
      </c>
      <c r="C185" s="1" t="s">
        <v>2478</v>
      </c>
      <c r="D185" s="1" t="s">
        <v>1107</v>
      </c>
      <c r="E185" s="1" t="s">
        <v>1108</v>
      </c>
      <c r="F185" s="1" t="s">
        <v>78</v>
      </c>
      <c r="G185" s="1" t="s">
        <v>416</v>
      </c>
      <c r="H185" s="1" t="s">
        <v>1778</v>
      </c>
      <c r="I185" s="1" t="s">
        <v>2479</v>
      </c>
      <c r="J185" s="1" t="s">
        <v>1780</v>
      </c>
      <c r="K185" s="1" t="s">
        <v>2479</v>
      </c>
      <c r="L185" s="1" t="s">
        <v>2479</v>
      </c>
      <c r="M185" s="1" t="s">
        <v>1781</v>
      </c>
      <c r="N185" s="1" t="s">
        <v>1781</v>
      </c>
      <c r="O185" s="1" t="s">
        <v>1782</v>
      </c>
      <c r="P185" s="1" t="s">
        <v>1783</v>
      </c>
      <c r="Q185" s="1" t="s">
        <v>2480</v>
      </c>
      <c r="R185" s="1" t="s">
        <v>71</v>
      </c>
      <c r="S185" s="1" t="s">
        <v>1785</v>
      </c>
      <c r="T185" s="1" t="s">
        <v>1786</v>
      </c>
    </row>
    <row r="186" s="1" customFormat="1" spans="1:20">
      <c r="A186" s="1" t="s">
        <v>2481</v>
      </c>
      <c r="B186" s="1" t="s">
        <v>78</v>
      </c>
      <c r="C186" s="1" t="s">
        <v>2482</v>
      </c>
      <c r="D186" s="1" t="s">
        <v>2483</v>
      </c>
      <c r="E186" s="1" t="s">
        <v>2484</v>
      </c>
      <c r="F186" s="1" t="s">
        <v>78</v>
      </c>
      <c r="G186" s="1" t="s">
        <v>416</v>
      </c>
      <c r="H186" s="1" t="s">
        <v>1778</v>
      </c>
      <c r="I186" s="1" t="s">
        <v>2485</v>
      </c>
      <c r="J186" s="1" t="s">
        <v>1780</v>
      </c>
      <c r="K186" s="1" t="s">
        <v>2485</v>
      </c>
      <c r="L186" s="1" t="s">
        <v>2485</v>
      </c>
      <c r="M186" s="1" t="s">
        <v>1781</v>
      </c>
      <c r="N186" s="1" t="s">
        <v>1781</v>
      </c>
      <c r="O186" s="1" t="s">
        <v>1782</v>
      </c>
      <c r="P186" s="1" t="s">
        <v>1783</v>
      </c>
      <c r="Q186" s="1" t="s">
        <v>2486</v>
      </c>
      <c r="R186" s="1" t="s">
        <v>71</v>
      </c>
      <c r="S186" s="1" t="s">
        <v>1785</v>
      </c>
      <c r="T186" s="1" t="s">
        <v>1786</v>
      </c>
    </row>
    <row r="187" s="1" customFormat="1" spans="1:20">
      <c r="A187" s="1" t="s">
        <v>2487</v>
      </c>
      <c r="B187" s="1" t="s">
        <v>78</v>
      </c>
      <c r="C187" s="1" t="s">
        <v>2488</v>
      </c>
      <c r="D187" s="1" t="s">
        <v>2489</v>
      </c>
      <c r="E187" s="1" t="s">
        <v>2490</v>
      </c>
      <c r="F187" s="1" t="s">
        <v>78</v>
      </c>
      <c r="G187" s="1" t="s">
        <v>416</v>
      </c>
      <c r="H187" s="1" t="s">
        <v>1778</v>
      </c>
      <c r="I187" s="1" t="s">
        <v>2239</v>
      </c>
      <c r="J187" s="1" t="s">
        <v>1780</v>
      </c>
      <c r="K187" s="1" t="s">
        <v>2239</v>
      </c>
      <c r="L187" s="1" t="s">
        <v>2239</v>
      </c>
      <c r="M187" s="1" t="s">
        <v>1781</v>
      </c>
      <c r="N187" s="1" t="s">
        <v>1781</v>
      </c>
      <c r="O187" s="1" t="s">
        <v>1782</v>
      </c>
      <c r="P187" s="1" t="s">
        <v>1783</v>
      </c>
      <c r="Q187" s="1" t="s">
        <v>2491</v>
      </c>
      <c r="R187" s="1" t="s">
        <v>71</v>
      </c>
      <c r="S187" s="1" t="s">
        <v>1785</v>
      </c>
      <c r="T187" s="1" t="s">
        <v>1786</v>
      </c>
    </row>
    <row r="188" s="1" customFormat="1" spans="1:20">
      <c r="A188" s="1" t="s">
        <v>2492</v>
      </c>
      <c r="B188" s="1" t="s">
        <v>78</v>
      </c>
      <c r="C188" s="1" t="s">
        <v>2493</v>
      </c>
      <c r="D188" s="1" t="s">
        <v>737</v>
      </c>
      <c r="E188" s="1" t="s">
        <v>2494</v>
      </c>
      <c r="F188" s="1" t="s">
        <v>78</v>
      </c>
      <c r="G188" s="1" t="s">
        <v>416</v>
      </c>
      <c r="H188" s="1" t="s">
        <v>1778</v>
      </c>
      <c r="I188" s="1" t="s">
        <v>2156</v>
      </c>
      <c r="J188" s="1" t="s">
        <v>1780</v>
      </c>
      <c r="K188" s="1" t="s">
        <v>2156</v>
      </c>
      <c r="L188" s="1" t="s">
        <v>2156</v>
      </c>
      <c r="M188" s="1" t="s">
        <v>1781</v>
      </c>
      <c r="N188" s="1" t="s">
        <v>1781</v>
      </c>
      <c r="O188" s="1" t="s">
        <v>1782</v>
      </c>
      <c r="P188" s="1" t="s">
        <v>1783</v>
      </c>
      <c r="Q188" s="1" t="s">
        <v>2495</v>
      </c>
      <c r="R188" s="1" t="s">
        <v>71</v>
      </c>
      <c r="S188" s="1" t="s">
        <v>1785</v>
      </c>
      <c r="T188" s="1" t="s">
        <v>1786</v>
      </c>
    </row>
    <row r="189" s="1" customFormat="1" spans="1:20">
      <c r="A189" s="1" t="s">
        <v>1235</v>
      </c>
      <c r="B189" s="1" t="s">
        <v>78</v>
      </c>
      <c r="C189" s="1" t="s">
        <v>2496</v>
      </c>
      <c r="D189" s="1" t="s">
        <v>1019</v>
      </c>
      <c r="E189" s="1" t="s">
        <v>1236</v>
      </c>
      <c r="F189" s="1" t="s">
        <v>78</v>
      </c>
      <c r="G189" s="1" t="s">
        <v>416</v>
      </c>
      <c r="H189" s="1" t="s">
        <v>1778</v>
      </c>
      <c r="I189" s="1" t="s">
        <v>2497</v>
      </c>
      <c r="J189" s="1" t="s">
        <v>1780</v>
      </c>
      <c r="K189" s="1" t="s">
        <v>2497</v>
      </c>
      <c r="L189" s="1" t="s">
        <v>2497</v>
      </c>
      <c r="M189" s="1" t="s">
        <v>1781</v>
      </c>
      <c r="N189" s="1" t="s">
        <v>1781</v>
      </c>
      <c r="O189" s="1" t="s">
        <v>1782</v>
      </c>
      <c r="P189" s="1" t="s">
        <v>1783</v>
      </c>
      <c r="Q189" s="1" t="s">
        <v>2498</v>
      </c>
      <c r="R189" s="1" t="s">
        <v>71</v>
      </c>
      <c r="S189" s="1" t="s">
        <v>1785</v>
      </c>
      <c r="T189" s="1" t="s">
        <v>1786</v>
      </c>
    </row>
    <row r="190" s="1" customFormat="1" spans="1:20">
      <c r="A190" s="1" t="s">
        <v>1394</v>
      </c>
      <c r="B190" s="1" t="s">
        <v>78</v>
      </c>
      <c r="C190" s="1" t="s">
        <v>2499</v>
      </c>
      <c r="D190" s="1" t="s">
        <v>1396</v>
      </c>
      <c r="E190" s="1" t="s">
        <v>1397</v>
      </c>
      <c r="F190" s="1" t="s">
        <v>78</v>
      </c>
      <c r="G190" s="1" t="s">
        <v>416</v>
      </c>
      <c r="H190" s="1" t="s">
        <v>1778</v>
      </c>
      <c r="I190" s="1" t="s">
        <v>2207</v>
      </c>
      <c r="J190" s="1" t="s">
        <v>1780</v>
      </c>
      <c r="K190" s="1" t="s">
        <v>2207</v>
      </c>
      <c r="L190" s="1" t="s">
        <v>2207</v>
      </c>
      <c r="M190" s="1" t="s">
        <v>1781</v>
      </c>
      <c r="N190" s="1" t="s">
        <v>1781</v>
      </c>
      <c r="O190" s="1" t="s">
        <v>1782</v>
      </c>
      <c r="P190" s="1" t="s">
        <v>1783</v>
      </c>
      <c r="Q190" s="1" t="s">
        <v>2500</v>
      </c>
      <c r="R190" s="1" t="s">
        <v>71</v>
      </c>
      <c r="S190" s="1" t="s">
        <v>1785</v>
      </c>
      <c r="T190" s="1" t="s">
        <v>1786</v>
      </c>
    </row>
    <row r="191" s="1" customFormat="1" spans="1:20">
      <c r="A191" s="1" t="s">
        <v>2501</v>
      </c>
      <c r="B191" s="1" t="s">
        <v>78</v>
      </c>
      <c r="C191" s="1" t="s">
        <v>2502</v>
      </c>
      <c r="D191" s="1" t="s">
        <v>2503</v>
      </c>
      <c r="E191" s="1" t="s">
        <v>2504</v>
      </c>
      <c r="F191" s="1" t="s">
        <v>78</v>
      </c>
      <c r="G191" s="1" t="s">
        <v>416</v>
      </c>
      <c r="H191" s="1" t="s">
        <v>1778</v>
      </c>
      <c r="I191" s="1" t="s">
        <v>2287</v>
      </c>
      <c r="J191" s="1" t="s">
        <v>1780</v>
      </c>
      <c r="K191" s="1" t="s">
        <v>2287</v>
      </c>
      <c r="L191" s="1" t="s">
        <v>2287</v>
      </c>
      <c r="M191" s="1" t="s">
        <v>1781</v>
      </c>
      <c r="N191" s="1" t="s">
        <v>1781</v>
      </c>
      <c r="O191" s="1" t="s">
        <v>1782</v>
      </c>
      <c r="P191" s="1" t="s">
        <v>1783</v>
      </c>
      <c r="Q191" s="1" t="s">
        <v>2505</v>
      </c>
      <c r="R191" s="1" t="s">
        <v>71</v>
      </c>
      <c r="S191" s="1" t="s">
        <v>1785</v>
      </c>
      <c r="T191" s="1" t="s">
        <v>1786</v>
      </c>
    </row>
    <row r="192" s="1" customFormat="1" spans="1:20">
      <c r="A192" s="1" t="s">
        <v>2506</v>
      </c>
      <c r="B192" s="1" t="s">
        <v>78</v>
      </c>
      <c r="C192" s="1" t="s">
        <v>2507</v>
      </c>
      <c r="D192" s="1" t="s">
        <v>2508</v>
      </c>
      <c r="E192" s="1" t="s">
        <v>2509</v>
      </c>
      <c r="F192" s="1" t="s">
        <v>78</v>
      </c>
      <c r="G192" s="1" t="s">
        <v>416</v>
      </c>
      <c r="H192" s="1" t="s">
        <v>1778</v>
      </c>
      <c r="I192" s="1" t="s">
        <v>2228</v>
      </c>
      <c r="J192" s="1" t="s">
        <v>1780</v>
      </c>
      <c r="K192" s="1" t="s">
        <v>2228</v>
      </c>
      <c r="L192" s="1" t="s">
        <v>2228</v>
      </c>
      <c r="M192" s="1" t="s">
        <v>1781</v>
      </c>
      <c r="N192" s="1" t="s">
        <v>1781</v>
      </c>
      <c r="O192" s="1" t="s">
        <v>1782</v>
      </c>
      <c r="P192" s="1" t="s">
        <v>1783</v>
      </c>
      <c r="Q192" s="1" t="s">
        <v>2510</v>
      </c>
      <c r="R192" s="1" t="s">
        <v>71</v>
      </c>
      <c r="S192" s="1" t="s">
        <v>1785</v>
      </c>
      <c r="T192" s="1" t="s">
        <v>1786</v>
      </c>
    </row>
    <row r="193" s="1" customFormat="1" spans="1:20">
      <c r="A193" s="1" t="s">
        <v>599</v>
      </c>
      <c r="B193" s="1" t="s">
        <v>78</v>
      </c>
      <c r="C193" s="1" t="s">
        <v>2511</v>
      </c>
      <c r="D193" s="1" t="s">
        <v>314</v>
      </c>
      <c r="E193" s="1" t="s">
        <v>600</v>
      </c>
      <c r="F193" s="1" t="s">
        <v>78</v>
      </c>
      <c r="G193" s="1" t="s">
        <v>416</v>
      </c>
      <c r="H193" s="1" t="s">
        <v>1778</v>
      </c>
      <c r="I193" s="1" t="s">
        <v>2328</v>
      </c>
      <c r="J193" s="1" t="s">
        <v>1780</v>
      </c>
      <c r="K193" s="1" t="s">
        <v>2328</v>
      </c>
      <c r="L193" s="1" t="s">
        <v>2328</v>
      </c>
      <c r="M193" s="1" t="s">
        <v>1781</v>
      </c>
      <c r="N193" s="1" t="s">
        <v>1781</v>
      </c>
      <c r="O193" s="1" t="s">
        <v>1782</v>
      </c>
      <c r="P193" s="1" t="s">
        <v>1783</v>
      </c>
      <c r="Q193" s="1" t="s">
        <v>2512</v>
      </c>
      <c r="R193" s="1" t="s">
        <v>71</v>
      </c>
      <c r="S193" s="1" t="s">
        <v>1785</v>
      </c>
      <c r="T193" s="1" t="s">
        <v>1786</v>
      </c>
    </row>
    <row r="194" s="1" customFormat="1" spans="1:20">
      <c r="A194" s="1" t="s">
        <v>1404</v>
      </c>
      <c r="B194" s="1" t="s">
        <v>78</v>
      </c>
      <c r="C194" s="1" t="s">
        <v>2513</v>
      </c>
      <c r="D194" s="1" t="s">
        <v>2514</v>
      </c>
      <c r="E194" s="1" t="s">
        <v>1407</v>
      </c>
      <c r="F194" s="1" t="s">
        <v>78</v>
      </c>
      <c r="G194" s="1" t="s">
        <v>416</v>
      </c>
      <c r="H194" s="1" t="s">
        <v>1778</v>
      </c>
      <c r="I194" s="1" t="s">
        <v>2216</v>
      </c>
      <c r="J194" s="1" t="s">
        <v>1780</v>
      </c>
      <c r="K194" s="1" t="s">
        <v>2216</v>
      </c>
      <c r="L194" s="1" t="s">
        <v>2216</v>
      </c>
      <c r="M194" s="1" t="s">
        <v>1781</v>
      </c>
      <c r="N194" s="1" t="s">
        <v>1781</v>
      </c>
      <c r="O194" s="1" t="s">
        <v>1782</v>
      </c>
      <c r="P194" s="1" t="s">
        <v>1783</v>
      </c>
      <c r="Q194" s="1" t="s">
        <v>2515</v>
      </c>
      <c r="R194" s="1" t="s">
        <v>71</v>
      </c>
      <c r="S194" s="1" t="s">
        <v>1785</v>
      </c>
      <c r="T194" s="1" t="s">
        <v>1786</v>
      </c>
    </row>
    <row r="195" s="1" customFormat="1" spans="1:20">
      <c r="A195" s="1" t="s">
        <v>723</v>
      </c>
      <c r="B195" s="1" t="s">
        <v>78</v>
      </c>
      <c r="C195" s="1" t="s">
        <v>2516</v>
      </c>
      <c r="D195" s="1" t="s">
        <v>725</v>
      </c>
      <c r="E195" s="1" t="s">
        <v>726</v>
      </c>
      <c r="F195" s="1" t="s">
        <v>78</v>
      </c>
      <c r="G195" s="1" t="s">
        <v>416</v>
      </c>
      <c r="H195" s="1" t="s">
        <v>1778</v>
      </c>
      <c r="I195" s="1" t="s">
        <v>2517</v>
      </c>
      <c r="J195" s="1" t="s">
        <v>1780</v>
      </c>
      <c r="K195" s="1" t="s">
        <v>2517</v>
      </c>
      <c r="L195" s="1" t="s">
        <v>2517</v>
      </c>
      <c r="M195" s="1" t="s">
        <v>1781</v>
      </c>
      <c r="N195" s="1" t="s">
        <v>1781</v>
      </c>
      <c r="O195" s="1" t="s">
        <v>1782</v>
      </c>
      <c r="P195" s="1" t="s">
        <v>1783</v>
      </c>
      <c r="Q195" s="1" t="s">
        <v>2518</v>
      </c>
      <c r="R195" s="1" t="s">
        <v>71</v>
      </c>
      <c r="S195" s="1" t="s">
        <v>1785</v>
      </c>
      <c r="T195" s="1" t="s">
        <v>1786</v>
      </c>
    </row>
    <row r="196" s="1" customFormat="1" spans="1:20">
      <c r="A196" s="1" t="s">
        <v>1570</v>
      </c>
      <c r="B196" s="1" t="s">
        <v>78</v>
      </c>
      <c r="C196" s="1" t="s">
        <v>2519</v>
      </c>
      <c r="D196" s="1" t="s">
        <v>2520</v>
      </c>
      <c r="E196" s="1" t="s">
        <v>1573</v>
      </c>
      <c r="F196" s="1" t="s">
        <v>78</v>
      </c>
      <c r="G196" s="1" t="s">
        <v>416</v>
      </c>
      <c r="H196" s="1" t="s">
        <v>1778</v>
      </c>
      <c r="I196" s="1" t="s">
        <v>2521</v>
      </c>
      <c r="J196" s="1" t="s">
        <v>1780</v>
      </c>
      <c r="K196" s="1" t="s">
        <v>2521</v>
      </c>
      <c r="L196" s="1" t="s">
        <v>2521</v>
      </c>
      <c r="M196" s="1" t="s">
        <v>1781</v>
      </c>
      <c r="N196" s="1" t="s">
        <v>1781</v>
      </c>
      <c r="O196" s="1" t="s">
        <v>1782</v>
      </c>
      <c r="P196" s="1" t="s">
        <v>1783</v>
      </c>
      <c r="Q196" s="1" t="s">
        <v>2522</v>
      </c>
      <c r="R196" s="1" t="s">
        <v>71</v>
      </c>
      <c r="S196" s="1" t="s">
        <v>1785</v>
      </c>
      <c r="T196" s="1" t="s">
        <v>1786</v>
      </c>
    </row>
    <row r="197" s="1" customFormat="1" spans="1:20">
      <c r="A197" s="1" t="s">
        <v>988</v>
      </c>
      <c r="B197" s="1" t="s">
        <v>78</v>
      </c>
      <c r="C197" s="1" t="s">
        <v>2523</v>
      </c>
      <c r="D197" s="1" t="s">
        <v>990</v>
      </c>
      <c r="E197" s="1" t="s">
        <v>991</v>
      </c>
      <c r="F197" s="1" t="s">
        <v>78</v>
      </c>
      <c r="G197" s="1" t="s">
        <v>416</v>
      </c>
      <c r="H197" s="1" t="s">
        <v>1778</v>
      </c>
      <c r="I197" s="1" t="s">
        <v>2422</v>
      </c>
      <c r="J197" s="1" t="s">
        <v>1780</v>
      </c>
      <c r="K197" s="1" t="s">
        <v>2422</v>
      </c>
      <c r="L197" s="1" t="s">
        <v>2422</v>
      </c>
      <c r="M197" s="1" t="s">
        <v>1781</v>
      </c>
      <c r="N197" s="1" t="s">
        <v>1781</v>
      </c>
      <c r="O197" s="1" t="s">
        <v>1782</v>
      </c>
      <c r="P197" s="1" t="s">
        <v>1783</v>
      </c>
      <c r="Q197" s="1" t="s">
        <v>2524</v>
      </c>
      <c r="R197" s="1" t="s">
        <v>71</v>
      </c>
      <c r="S197" s="1" t="s">
        <v>1785</v>
      </c>
      <c r="T197" s="1" t="s">
        <v>1786</v>
      </c>
    </row>
    <row r="198" s="1" customFormat="1" spans="1:20">
      <c r="A198" s="1" t="s">
        <v>706</v>
      </c>
      <c r="B198" s="1" t="s">
        <v>78</v>
      </c>
      <c r="C198" s="1" t="s">
        <v>2525</v>
      </c>
      <c r="D198" s="1" t="s">
        <v>708</v>
      </c>
      <c r="E198" s="1" t="s">
        <v>2526</v>
      </c>
      <c r="F198" s="1" t="s">
        <v>78</v>
      </c>
      <c r="G198" s="1" t="s">
        <v>416</v>
      </c>
      <c r="H198" s="1" t="s">
        <v>1778</v>
      </c>
      <c r="I198" s="1" t="s">
        <v>1928</v>
      </c>
      <c r="J198" s="1" t="s">
        <v>1780</v>
      </c>
      <c r="K198" s="1" t="s">
        <v>1928</v>
      </c>
      <c r="L198" s="1" t="s">
        <v>1928</v>
      </c>
      <c r="M198" s="1" t="s">
        <v>1781</v>
      </c>
      <c r="N198" s="1" t="s">
        <v>1781</v>
      </c>
      <c r="O198" s="1" t="s">
        <v>1782</v>
      </c>
      <c r="P198" s="1" t="s">
        <v>1783</v>
      </c>
      <c r="Q198" s="1" t="s">
        <v>2527</v>
      </c>
      <c r="R198" s="1" t="s">
        <v>71</v>
      </c>
      <c r="S198" s="1" t="s">
        <v>1785</v>
      </c>
      <c r="T198" s="1" t="s">
        <v>1786</v>
      </c>
    </row>
    <row r="199" s="1" customFormat="1" spans="1:20">
      <c r="A199" s="1" t="s">
        <v>827</v>
      </c>
      <c r="B199" s="1" t="s">
        <v>78</v>
      </c>
      <c r="C199" s="1" t="s">
        <v>2528</v>
      </c>
      <c r="D199" s="1" t="s">
        <v>829</v>
      </c>
      <c r="E199" s="1" t="s">
        <v>830</v>
      </c>
      <c r="F199" s="1" t="s">
        <v>78</v>
      </c>
      <c r="G199" s="1" t="s">
        <v>416</v>
      </c>
      <c r="H199" s="1" t="s">
        <v>1778</v>
      </c>
      <c r="I199" s="1" t="s">
        <v>1815</v>
      </c>
      <c r="J199" s="1" t="s">
        <v>1780</v>
      </c>
      <c r="K199" s="1" t="s">
        <v>1815</v>
      </c>
      <c r="L199" s="1" t="s">
        <v>1815</v>
      </c>
      <c r="M199" s="1" t="s">
        <v>1781</v>
      </c>
      <c r="N199" s="1" t="s">
        <v>1781</v>
      </c>
      <c r="O199" s="1" t="s">
        <v>1782</v>
      </c>
      <c r="P199" s="1" t="s">
        <v>1783</v>
      </c>
      <c r="Q199" s="1" t="s">
        <v>2529</v>
      </c>
      <c r="R199" s="1" t="s">
        <v>71</v>
      </c>
      <c r="S199" s="1" t="s">
        <v>1785</v>
      </c>
      <c r="T199" s="1" t="s">
        <v>1786</v>
      </c>
    </row>
    <row r="200" s="1" customFormat="1" spans="1:20">
      <c r="A200" s="1" t="s">
        <v>984</v>
      </c>
      <c r="B200" s="1" t="s">
        <v>78</v>
      </c>
      <c r="C200" s="1" t="s">
        <v>2530</v>
      </c>
      <c r="D200" s="1" t="s">
        <v>890</v>
      </c>
      <c r="E200" s="1" t="s">
        <v>985</v>
      </c>
      <c r="F200" s="1" t="s">
        <v>78</v>
      </c>
      <c r="G200" s="1" t="s">
        <v>416</v>
      </c>
      <c r="H200" s="1" t="s">
        <v>1778</v>
      </c>
      <c r="I200" s="1" t="s">
        <v>2531</v>
      </c>
      <c r="J200" s="1" t="s">
        <v>1780</v>
      </c>
      <c r="K200" s="1" t="s">
        <v>2531</v>
      </c>
      <c r="L200" s="1" t="s">
        <v>2531</v>
      </c>
      <c r="M200" s="1" t="s">
        <v>1781</v>
      </c>
      <c r="N200" s="1" t="s">
        <v>1781</v>
      </c>
      <c r="O200" s="1" t="s">
        <v>1782</v>
      </c>
      <c r="P200" s="1" t="s">
        <v>1783</v>
      </c>
      <c r="Q200" s="1" t="s">
        <v>2532</v>
      </c>
      <c r="R200" s="1" t="s">
        <v>71</v>
      </c>
      <c r="S200" s="1" t="s">
        <v>1785</v>
      </c>
      <c r="T200" s="1" t="s">
        <v>1786</v>
      </c>
    </row>
    <row r="201" s="1" customFormat="1" spans="1:20">
      <c r="A201" s="1" t="s">
        <v>499</v>
      </c>
      <c r="B201" s="1" t="s">
        <v>78</v>
      </c>
      <c r="C201" s="1" t="s">
        <v>2533</v>
      </c>
      <c r="D201" s="1" t="s">
        <v>501</v>
      </c>
      <c r="E201" s="1" t="s">
        <v>502</v>
      </c>
      <c r="F201" s="1" t="s">
        <v>78</v>
      </c>
      <c r="G201" s="1" t="s">
        <v>416</v>
      </c>
      <c r="H201" s="1" t="s">
        <v>1778</v>
      </c>
      <c r="I201" s="1" t="s">
        <v>2474</v>
      </c>
      <c r="J201" s="1" t="s">
        <v>1780</v>
      </c>
      <c r="K201" s="1" t="s">
        <v>2474</v>
      </c>
      <c r="L201" s="1" t="s">
        <v>2474</v>
      </c>
      <c r="M201" s="1" t="s">
        <v>1781</v>
      </c>
      <c r="N201" s="1" t="s">
        <v>1781</v>
      </c>
      <c r="O201" s="1" t="s">
        <v>1782</v>
      </c>
      <c r="P201" s="1" t="s">
        <v>1783</v>
      </c>
      <c r="Q201" s="1" t="s">
        <v>2534</v>
      </c>
      <c r="R201" s="1" t="s">
        <v>71</v>
      </c>
      <c r="S201" s="1" t="s">
        <v>1785</v>
      </c>
      <c r="T201" s="1" t="s">
        <v>1786</v>
      </c>
    </row>
    <row r="202" s="1" customFormat="1" spans="1:20">
      <c r="A202" s="1" t="s">
        <v>1562</v>
      </c>
      <c r="B202" s="1" t="s">
        <v>78</v>
      </c>
      <c r="C202" s="1" t="s">
        <v>2535</v>
      </c>
      <c r="D202" s="1" t="s">
        <v>1564</v>
      </c>
      <c r="E202" s="1" t="s">
        <v>1565</v>
      </c>
      <c r="F202" s="1" t="s">
        <v>78</v>
      </c>
      <c r="G202" s="1" t="s">
        <v>416</v>
      </c>
      <c r="H202" s="1" t="s">
        <v>1778</v>
      </c>
      <c r="I202" s="1" t="s">
        <v>2269</v>
      </c>
      <c r="J202" s="1" t="s">
        <v>1780</v>
      </c>
      <c r="K202" s="1" t="s">
        <v>2269</v>
      </c>
      <c r="L202" s="1" t="s">
        <v>2269</v>
      </c>
      <c r="M202" s="1" t="s">
        <v>1781</v>
      </c>
      <c r="N202" s="1" t="s">
        <v>1781</v>
      </c>
      <c r="O202" s="1" t="s">
        <v>1782</v>
      </c>
      <c r="P202" s="1" t="s">
        <v>1783</v>
      </c>
      <c r="Q202" s="1" t="s">
        <v>2536</v>
      </c>
      <c r="R202" s="1" t="s">
        <v>71</v>
      </c>
      <c r="S202" s="1" t="s">
        <v>1785</v>
      </c>
      <c r="T202" s="1" t="s">
        <v>1786</v>
      </c>
    </row>
    <row r="203" s="1" customFormat="1" spans="1:20">
      <c r="A203" s="1" t="s">
        <v>728</v>
      </c>
      <c r="B203" s="1" t="s">
        <v>78</v>
      </c>
      <c r="C203" s="1" t="s">
        <v>2537</v>
      </c>
      <c r="D203" s="1" t="s">
        <v>730</v>
      </c>
      <c r="E203" s="1" t="s">
        <v>731</v>
      </c>
      <c r="F203" s="1" t="s">
        <v>78</v>
      </c>
      <c r="G203" s="1" t="s">
        <v>416</v>
      </c>
      <c r="H203" s="1" t="s">
        <v>1778</v>
      </c>
      <c r="I203" s="1" t="s">
        <v>2538</v>
      </c>
      <c r="J203" s="1" t="s">
        <v>1780</v>
      </c>
      <c r="K203" s="1" t="s">
        <v>2538</v>
      </c>
      <c r="L203" s="1" t="s">
        <v>2538</v>
      </c>
      <c r="M203" s="1" t="s">
        <v>1781</v>
      </c>
      <c r="N203" s="1" t="s">
        <v>1781</v>
      </c>
      <c r="O203" s="1" t="s">
        <v>1782</v>
      </c>
      <c r="P203" s="1" t="s">
        <v>1783</v>
      </c>
      <c r="Q203" s="1" t="s">
        <v>2539</v>
      </c>
      <c r="R203" s="1" t="s">
        <v>71</v>
      </c>
      <c r="S203" s="1" t="s">
        <v>1785</v>
      </c>
      <c r="T203" s="1" t="s">
        <v>1786</v>
      </c>
    </row>
    <row r="204" s="1" customFormat="1" spans="1:20">
      <c r="A204" s="1" t="s">
        <v>2540</v>
      </c>
      <c r="B204" s="1" t="s">
        <v>78</v>
      </c>
      <c r="C204" s="1" t="s">
        <v>2541</v>
      </c>
      <c r="D204" s="1" t="s">
        <v>2542</v>
      </c>
      <c r="E204" s="1" t="s">
        <v>2543</v>
      </c>
      <c r="F204" s="1" t="s">
        <v>78</v>
      </c>
      <c r="G204" s="1" t="s">
        <v>416</v>
      </c>
      <c r="H204" s="1" t="s">
        <v>1778</v>
      </c>
      <c r="I204" s="1" t="s">
        <v>2544</v>
      </c>
      <c r="J204" s="1" t="s">
        <v>1780</v>
      </c>
      <c r="K204" s="1" t="s">
        <v>2544</v>
      </c>
      <c r="L204" s="1" t="s">
        <v>2544</v>
      </c>
      <c r="M204" s="1" t="s">
        <v>1781</v>
      </c>
      <c r="N204" s="1" t="s">
        <v>1781</v>
      </c>
      <c r="O204" s="1" t="s">
        <v>1782</v>
      </c>
      <c r="P204" s="1" t="s">
        <v>1783</v>
      </c>
      <c r="Q204" s="1" t="s">
        <v>2545</v>
      </c>
      <c r="R204" s="1" t="s">
        <v>71</v>
      </c>
      <c r="S204" s="1" t="s">
        <v>1785</v>
      </c>
      <c r="T204" s="1" t="s">
        <v>1786</v>
      </c>
    </row>
    <row r="205" s="1" customFormat="1" spans="1:20">
      <c r="A205" s="1" t="s">
        <v>1290</v>
      </c>
      <c r="B205" s="1" t="s">
        <v>78</v>
      </c>
      <c r="C205" s="1" t="s">
        <v>2546</v>
      </c>
      <c r="D205" s="1" t="s">
        <v>1292</v>
      </c>
      <c r="E205" s="1" t="s">
        <v>1293</v>
      </c>
      <c r="F205" s="1" t="s">
        <v>78</v>
      </c>
      <c r="G205" s="1" t="s">
        <v>416</v>
      </c>
      <c r="H205" s="1" t="s">
        <v>1778</v>
      </c>
      <c r="I205" s="1" t="s">
        <v>2547</v>
      </c>
      <c r="J205" s="1" t="s">
        <v>1780</v>
      </c>
      <c r="K205" s="1" t="s">
        <v>2547</v>
      </c>
      <c r="L205" s="1" t="s">
        <v>2547</v>
      </c>
      <c r="M205" s="1" t="s">
        <v>1781</v>
      </c>
      <c r="N205" s="1" t="s">
        <v>1781</v>
      </c>
      <c r="O205" s="1" t="s">
        <v>1782</v>
      </c>
      <c r="P205" s="1" t="s">
        <v>1783</v>
      </c>
      <c r="Q205" s="1" t="s">
        <v>2548</v>
      </c>
      <c r="R205" s="1" t="s">
        <v>71</v>
      </c>
      <c r="S205" s="1" t="s">
        <v>1785</v>
      </c>
      <c r="T205" s="1" t="s">
        <v>1786</v>
      </c>
    </row>
    <row r="206" s="1" customFormat="1" spans="1:20">
      <c r="A206" s="1" t="s">
        <v>1286</v>
      </c>
      <c r="B206" s="1" t="s">
        <v>78</v>
      </c>
      <c r="C206" s="1" t="s">
        <v>2549</v>
      </c>
      <c r="D206" s="1" t="s">
        <v>2550</v>
      </c>
      <c r="E206" s="1" t="s">
        <v>1289</v>
      </c>
      <c r="F206" s="1" t="s">
        <v>78</v>
      </c>
      <c r="G206" s="1" t="s">
        <v>416</v>
      </c>
      <c r="H206" s="1" t="s">
        <v>1778</v>
      </c>
      <c r="I206" s="1" t="s">
        <v>2474</v>
      </c>
      <c r="J206" s="1" t="s">
        <v>1780</v>
      </c>
      <c r="K206" s="1" t="s">
        <v>2474</v>
      </c>
      <c r="L206" s="1" t="s">
        <v>2474</v>
      </c>
      <c r="M206" s="1" t="s">
        <v>1781</v>
      </c>
      <c r="N206" s="1" t="s">
        <v>1781</v>
      </c>
      <c r="O206" s="1" t="s">
        <v>1782</v>
      </c>
      <c r="P206" s="1" t="s">
        <v>1783</v>
      </c>
      <c r="Q206" s="1" t="s">
        <v>2551</v>
      </c>
      <c r="R206" s="1" t="s">
        <v>71</v>
      </c>
      <c r="S206" s="1" t="s">
        <v>1785</v>
      </c>
      <c r="T206" s="1" t="s">
        <v>1786</v>
      </c>
    </row>
    <row r="207" s="1" customFormat="1" spans="1:20">
      <c r="A207" s="1" t="s">
        <v>1650</v>
      </c>
      <c r="B207" s="1" t="s">
        <v>78</v>
      </c>
      <c r="C207" s="1" t="s">
        <v>2552</v>
      </c>
      <c r="D207" s="1" t="s">
        <v>2553</v>
      </c>
      <c r="E207" s="1" t="s">
        <v>1653</v>
      </c>
      <c r="F207" s="1" t="s">
        <v>78</v>
      </c>
      <c r="G207" s="1" t="s">
        <v>416</v>
      </c>
      <c r="H207" s="1" t="s">
        <v>1778</v>
      </c>
      <c r="I207" s="1" t="s">
        <v>2328</v>
      </c>
      <c r="J207" s="1" t="s">
        <v>1780</v>
      </c>
      <c r="K207" s="1" t="s">
        <v>2328</v>
      </c>
      <c r="L207" s="1" t="s">
        <v>2328</v>
      </c>
      <c r="M207" s="1" t="s">
        <v>1781</v>
      </c>
      <c r="N207" s="1" t="s">
        <v>1781</v>
      </c>
      <c r="O207" s="1" t="s">
        <v>1782</v>
      </c>
      <c r="P207" s="1" t="s">
        <v>1783</v>
      </c>
      <c r="Q207" s="1" t="s">
        <v>2554</v>
      </c>
      <c r="R207" s="1" t="s">
        <v>71</v>
      </c>
      <c r="S207" s="1" t="s">
        <v>1785</v>
      </c>
      <c r="T207" s="1" t="s">
        <v>1786</v>
      </c>
    </row>
    <row r="208" s="1" customFormat="1" spans="1:20">
      <c r="A208" s="1" t="s">
        <v>963</v>
      </c>
      <c r="B208" s="1" t="s">
        <v>78</v>
      </c>
      <c r="C208" s="1" t="s">
        <v>2555</v>
      </c>
      <c r="D208" s="1" t="s">
        <v>965</v>
      </c>
      <c r="E208" s="1" t="s">
        <v>966</v>
      </c>
      <c r="F208" s="1" t="s">
        <v>78</v>
      </c>
      <c r="G208" s="1" t="s">
        <v>416</v>
      </c>
      <c r="H208" s="1" t="s">
        <v>1778</v>
      </c>
      <c r="I208" s="1" t="s">
        <v>2556</v>
      </c>
      <c r="J208" s="1" t="s">
        <v>1780</v>
      </c>
      <c r="K208" s="1" t="s">
        <v>2556</v>
      </c>
      <c r="L208" s="1" t="s">
        <v>2556</v>
      </c>
      <c r="M208" s="1" t="s">
        <v>1781</v>
      </c>
      <c r="N208" s="1" t="s">
        <v>1781</v>
      </c>
      <c r="O208" s="1" t="s">
        <v>1782</v>
      </c>
      <c r="P208" s="1" t="s">
        <v>1783</v>
      </c>
      <c r="Q208" s="1" t="s">
        <v>2557</v>
      </c>
      <c r="R208" s="1" t="s">
        <v>71</v>
      </c>
      <c r="S208" s="1" t="s">
        <v>1785</v>
      </c>
      <c r="T208" s="1" t="s">
        <v>2558</v>
      </c>
    </row>
    <row r="209" s="1" customFormat="1" spans="1:20">
      <c r="A209" s="1" t="s">
        <v>2559</v>
      </c>
      <c r="B209" s="1" t="s">
        <v>78</v>
      </c>
      <c r="C209" s="1" t="s">
        <v>2560</v>
      </c>
      <c r="D209" s="1" t="s">
        <v>2561</v>
      </c>
      <c r="E209" s="1" t="s">
        <v>2562</v>
      </c>
      <c r="F209" s="1" t="s">
        <v>78</v>
      </c>
      <c r="G209" s="1" t="s">
        <v>416</v>
      </c>
      <c r="H209" s="1" t="s">
        <v>1778</v>
      </c>
      <c r="I209" s="1" t="s">
        <v>2563</v>
      </c>
      <c r="J209" s="1" t="s">
        <v>1780</v>
      </c>
      <c r="K209" s="1" t="s">
        <v>2563</v>
      </c>
      <c r="L209" s="1" t="s">
        <v>2563</v>
      </c>
      <c r="M209" s="1" t="s">
        <v>1781</v>
      </c>
      <c r="N209" s="1" t="s">
        <v>1781</v>
      </c>
      <c r="O209" s="1" t="s">
        <v>1782</v>
      </c>
      <c r="P209" s="1" t="s">
        <v>1783</v>
      </c>
      <c r="Q209" s="1" t="s">
        <v>2564</v>
      </c>
      <c r="R209" s="1" t="s">
        <v>71</v>
      </c>
      <c r="S209" s="1" t="s">
        <v>1785</v>
      </c>
      <c r="T209" s="1" t="s">
        <v>1786</v>
      </c>
    </row>
    <row r="210" s="1" customFormat="1" spans="1:20">
      <c r="A210" s="1" t="s">
        <v>2565</v>
      </c>
      <c r="B210" s="1" t="s">
        <v>78</v>
      </c>
      <c r="C210" s="1" t="s">
        <v>2566</v>
      </c>
      <c r="D210" s="1" t="s">
        <v>2567</v>
      </c>
      <c r="E210" s="1" t="s">
        <v>2568</v>
      </c>
      <c r="F210" s="1" t="s">
        <v>78</v>
      </c>
      <c r="G210" s="1" t="s">
        <v>416</v>
      </c>
      <c r="H210" s="1" t="s">
        <v>1778</v>
      </c>
      <c r="I210" s="1" t="s">
        <v>2385</v>
      </c>
      <c r="J210" s="1" t="s">
        <v>1780</v>
      </c>
      <c r="K210" s="1" t="s">
        <v>2385</v>
      </c>
      <c r="L210" s="1" t="s">
        <v>2385</v>
      </c>
      <c r="M210" s="1" t="s">
        <v>1781</v>
      </c>
      <c r="N210" s="1" t="s">
        <v>1781</v>
      </c>
      <c r="O210" s="1" t="s">
        <v>1782</v>
      </c>
      <c r="P210" s="1" t="s">
        <v>1783</v>
      </c>
      <c r="Q210" s="1" t="s">
        <v>2569</v>
      </c>
      <c r="R210" s="1" t="s">
        <v>71</v>
      </c>
      <c r="S210" s="1" t="s">
        <v>1785</v>
      </c>
      <c r="T210" s="1" t="s">
        <v>1786</v>
      </c>
    </row>
    <row r="211" s="1" customFormat="1" spans="1:20">
      <c r="A211" s="1" t="s">
        <v>1414</v>
      </c>
      <c r="B211" s="1" t="s">
        <v>78</v>
      </c>
      <c r="C211" s="1" t="s">
        <v>2570</v>
      </c>
      <c r="D211" s="1" t="s">
        <v>2571</v>
      </c>
      <c r="E211" s="1" t="s">
        <v>1417</v>
      </c>
      <c r="F211" s="1" t="s">
        <v>78</v>
      </c>
      <c r="G211" s="1" t="s">
        <v>416</v>
      </c>
      <c r="H211" s="1" t="s">
        <v>1778</v>
      </c>
      <c r="I211" s="1" t="s">
        <v>2572</v>
      </c>
      <c r="J211" s="1" t="s">
        <v>1780</v>
      </c>
      <c r="K211" s="1" t="s">
        <v>2572</v>
      </c>
      <c r="L211" s="1" t="s">
        <v>2572</v>
      </c>
      <c r="M211" s="1" t="s">
        <v>1781</v>
      </c>
      <c r="N211" s="1" t="s">
        <v>1781</v>
      </c>
      <c r="O211" s="1" t="s">
        <v>1782</v>
      </c>
      <c r="P211" s="1" t="s">
        <v>1783</v>
      </c>
      <c r="Q211" s="1" t="s">
        <v>2573</v>
      </c>
      <c r="R211" s="1" t="s">
        <v>71</v>
      </c>
      <c r="S211" s="1" t="s">
        <v>1785</v>
      </c>
      <c r="T211" s="1" t="s">
        <v>1786</v>
      </c>
    </row>
    <row r="212" s="1" customFormat="1" spans="1:20">
      <c r="A212" s="1" t="s">
        <v>612</v>
      </c>
      <c r="B212" s="1" t="s">
        <v>78</v>
      </c>
      <c r="C212" s="1" t="s">
        <v>2574</v>
      </c>
      <c r="D212" s="1" t="s">
        <v>614</v>
      </c>
      <c r="E212" s="1" t="s">
        <v>615</v>
      </c>
      <c r="F212" s="1" t="s">
        <v>78</v>
      </c>
      <c r="G212" s="1" t="s">
        <v>416</v>
      </c>
      <c r="H212" s="1" t="s">
        <v>1778</v>
      </c>
      <c r="I212" s="1" t="s">
        <v>2575</v>
      </c>
      <c r="J212" s="1" t="s">
        <v>1780</v>
      </c>
      <c r="K212" s="1" t="s">
        <v>2575</v>
      </c>
      <c r="L212" s="1" t="s">
        <v>2575</v>
      </c>
      <c r="M212" s="1" t="s">
        <v>1781</v>
      </c>
      <c r="N212" s="1" t="s">
        <v>1781</v>
      </c>
      <c r="O212" s="1" t="s">
        <v>1782</v>
      </c>
      <c r="P212" s="1" t="s">
        <v>1783</v>
      </c>
      <c r="Q212" s="1" t="s">
        <v>2576</v>
      </c>
      <c r="R212" s="1" t="s">
        <v>71</v>
      </c>
      <c r="S212" s="1" t="s">
        <v>1785</v>
      </c>
      <c r="T212" s="1" t="s">
        <v>1786</v>
      </c>
    </row>
    <row r="213" s="1" customFormat="1" spans="1:20">
      <c r="A213" s="1" t="s">
        <v>489</v>
      </c>
      <c r="B213" s="1" t="s">
        <v>78</v>
      </c>
      <c r="C213" s="1" t="s">
        <v>2577</v>
      </c>
      <c r="D213" s="1" t="s">
        <v>491</v>
      </c>
      <c r="E213" s="1" t="s">
        <v>492</v>
      </c>
      <c r="F213" s="1" t="s">
        <v>78</v>
      </c>
      <c r="G213" s="1" t="s">
        <v>416</v>
      </c>
      <c r="H213" s="1" t="s">
        <v>1778</v>
      </c>
      <c r="I213" s="1" t="s">
        <v>1855</v>
      </c>
      <c r="J213" s="1" t="s">
        <v>1780</v>
      </c>
      <c r="K213" s="1" t="s">
        <v>1855</v>
      </c>
      <c r="L213" s="1" t="s">
        <v>1855</v>
      </c>
      <c r="M213" s="1" t="s">
        <v>1781</v>
      </c>
      <c r="N213" s="1" t="s">
        <v>1781</v>
      </c>
      <c r="O213" s="1" t="s">
        <v>1782</v>
      </c>
      <c r="P213" s="1" t="s">
        <v>1783</v>
      </c>
      <c r="Q213" s="1" t="s">
        <v>2578</v>
      </c>
      <c r="R213" s="1" t="s">
        <v>71</v>
      </c>
      <c r="S213" s="1" t="s">
        <v>1785</v>
      </c>
      <c r="T213" s="1" t="s">
        <v>1786</v>
      </c>
    </row>
    <row r="214" s="1" customFormat="1" spans="1:20">
      <c r="A214" s="1" t="s">
        <v>800</v>
      </c>
      <c r="B214" s="1" t="s">
        <v>78</v>
      </c>
      <c r="C214" s="1" t="s">
        <v>2579</v>
      </c>
      <c r="D214" s="1" t="s">
        <v>2580</v>
      </c>
      <c r="E214" s="1" t="s">
        <v>803</v>
      </c>
      <c r="F214" s="1" t="s">
        <v>78</v>
      </c>
      <c r="G214" s="1" t="s">
        <v>416</v>
      </c>
      <c r="H214" s="1" t="s">
        <v>1778</v>
      </c>
      <c r="I214" s="1" t="s">
        <v>2356</v>
      </c>
      <c r="J214" s="1" t="s">
        <v>1780</v>
      </c>
      <c r="K214" s="1" t="s">
        <v>2356</v>
      </c>
      <c r="L214" s="1" t="s">
        <v>2356</v>
      </c>
      <c r="M214" s="1" t="s">
        <v>1781</v>
      </c>
      <c r="N214" s="1" t="s">
        <v>1781</v>
      </c>
      <c r="O214" s="1" t="s">
        <v>1782</v>
      </c>
      <c r="P214" s="1" t="s">
        <v>1783</v>
      </c>
      <c r="Q214" s="1" t="s">
        <v>2581</v>
      </c>
      <c r="R214" s="1" t="s">
        <v>71</v>
      </c>
      <c r="S214" s="1" t="s">
        <v>1785</v>
      </c>
      <c r="T214" s="1" t="s">
        <v>1786</v>
      </c>
    </row>
    <row r="215" s="1" customFormat="1" spans="1:20">
      <c r="A215" s="1" t="s">
        <v>757</v>
      </c>
      <c r="B215" s="1" t="s">
        <v>78</v>
      </c>
      <c r="C215" s="1" t="s">
        <v>2582</v>
      </c>
      <c r="D215" s="1" t="s">
        <v>2583</v>
      </c>
      <c r="E215" s="1" t="s">
        <v>760</v>
      </c>
      <c r="F215" s="1" t="s">
        <v>78</v>
      </c>
      <c r="G215" s="1" t="s">
        <v>416</v>
      </c>
      <c r="H215" s="1" t="s">
        <v>1778</v>
      </c>
      <c r="I215" s="1" t="s">
        <v>2584</v>
      </c>
      <c r="J215" s="1" t="s">
        <v>1780</v>
      </c>
      <c r="K215" s="1" t="s">
        <v>2584</v>
      </c>
      <c r="L215" s="1" t="s">
        <v>2584</v>
      </c>
      <c r="M215" s="1" t="s">
        <v>1781</v>
      </c>
      <c r="N215" s="1" t="s">
        <v>1781</v>
      </c>
      <c r="O215" s="1" t="s">
        <v>1782</v>
      </c>
      <c r="P215" s="1" t="s">
        <v>1783</v>
      </c>
      <c r="Q215" s="1" t="s">
        <v>2585</v>
      </c>
      <c r="R215" s="1" t="s">
        <v>71</v>
      </c>
      <c r="S215" s="1" t="s">
        <v>1785</v>
      </c>
      <c r="T215" s="1" t="s">
        <v>1786</v>
      </c>
    </row>
    <row r="216" s="1" customFormat="1" spans="1:20">
      <c r="A216" s="1" t="s">
        <v>607</v>
      </c>
      <c r="B216" s="1" t="s">
        <v>78</v>
      </c>
      <c r="C216" s="1" t="s">
        <v>2586</v>
      </c>
      <c r="D216" s="1" t="s">
        <v>2587</v>
      </c>
      <c r="E216" s="1" t="s">
        <v>610</v>
      </c>
      <c r="F216" s="1" t="s">
        <v>78</v>
      </c>
      <c r="G216" s="1" t="s">
        <v>416</v>
      </c>
      <c r="H216" s="1" t="s">
        <v>1778</v>
      </c>
      <c r="I216" s="1" t="s">
        <v>2588</v>
      </c>
      <c r="J216" s="1" t="s">
        <v>1780</v>
      </c>
      <c r="K216" s="1" t="s">
        <v>2588</v>
      </c>
      <c r="L216" s="1" t="s">
        <v>2588</v>
      </c>
      <c r="M216" s="1" t="s">
        <v>1781</v>
      </c>
      <c r="N216" s="1" t="s">
        <v>1781</v>
      </c>
      <c r="O216" s="1" t="s">
        <v>1782</v>
      </c>
      <c r="P216" s="1" t="s">
        <v>1783</v>
      </c>
      <c r="Q216" s="1" t="s">
        <v>2589</v>
      </c>
      <c r="R216" s="1" t="s">
        <v>71</v>
      </c>
      <c r="S216" s="1" t="s">
        <v>1785</v>
      </c>
      <c r="T216" s="1" t="s">
        <v>1786</v>
      </c>
    </row>
    <row r="217" s="1" customFormat="1" spans="1:20">
      <c r="A217" s="1" t="s">
        <v>618</v>
      </c>
      <c r="B217" s="1" t="s">
        <v>78</v>
      </c>
      <c r="C217" s="1" t="s">
        <v>2590</v>
      </c>
      <c r="D217" s="1" t="s">
        <v>620</v>
      </c>
      <c r="E217" s="1" t="s">
        <v>621</v>
      </c>
      <c r="F217" s="1" t="s">
        <v>78</v>
      </c>
      <c r="G217" s="1" t="s">
        <v>416</v>
      </c>
      <c r="H217" s="1" t="s">
        <v>1778</v>
      </c>
      <c r="I217" s="1" t="s">
        <v>2591</v>
      </c>
      <c r="J217" s="1" t="s">
        <v>1780</v>
      </c>
      <c r="K217" s="1" t="s">
        <v>2591</v>
      </c>
      <c r="L217" s="1" t="s">
        <v>2591</v>
      </c>
      <c r="M217" s="1" t="s">
        <v>1781</v>
      </c>
      <c r="N217" s="1" t="s">
        <v>1781</v>
      </c>
      <c r="O217" s="1" t="s">
        <v>1782</v>
      </c>
      <c r="P217" s="1" t="s">
        <v>1783</v>
      </c>
      <c r="Q217" s="1" t="s">
        <v>2592</v>
      </c>
      <c r="R217" s="1" t="s">
        <v>71</v>
      </c>
      <c r="S217" s="1" t="s">
        <v>1785</v>
      </c>
      <c r="T217" s="1" t="s">
        <v>1786</v>
      </c>
    </row>
    <row r="218" s="1" customFormat="1" spans="1:20">
      <c r="A218" s="1" t="s">
        <v>2593</v>
      </c>
      <c r="B218" s="1" t="s">
        <v>78</v>
      </c>
      <c r="C218" s="1" t="s">
        <v>2594</v>
      </c>
      <c r="D218" s="1" t="s">
        <v>708</v>
      </c>
      <c r="E218" s="1" t="s">
        <v>2595</v>
      </c>
      <c r="F218" s="1" t="s">
        <v>78</v>
      </c>
      <c r="G218" s="1" t="s">
        <v>416</v>
      </c>
      <c r="H218" s="1" t="s">
        <v>1778</v>
      </c>
      <c r="I218" s="1" t="s">
        <v>2596</v>
      </c>
      <c r="J218" s="1" t="s">
        <v>1780</v>
      </c>
      <c r="K218" s="1" t="s">
        <v>2596</v>
      </c>
      <c r="L218" s="1" t="s">
        <v>2596</v>
      </c>
      <c r="M218" s="1" t="s">
        <v>1781</v>
      </c>
      <c r="N218" s="1" t="s">
        <v>1781</v>
      </c>
      <c r="O218" s="1" t="s">
        <v>1782</v>
      </c>
      <c r="P218" s="1" t="s">
        <v>1783</v>
      </c>
      <c r="Q218" s="1" t="s">
        <v>2597</v>
      </c>
      <c r="R218" s="1" t="s">
        <v>71</v>
      </c>
      <c r="S218" s="1" t="s">
        <v>1785</v>
      </c>
      <c r="T218" s="1" t="s">
        <v>1786</v>
      </c>
    </row>
    <row r="219" s="1" customFormat="1" spans="1:20">
      <c r="A219" s="1" t="s">
        <v>1661</v>
      </c>
      <c r="B219" s="1" t="s">
        <v>78</v>
      </c>
      <c r="C219" s="1" t="s">
        <v>2598</v>
      </c>
      <c r="D219" s="1" t="s">
        <v>2599</v>
      </c>
      <c r="E219" s="1" t="s">
        <v>1664</v>
      </c>
      <c r="F219" s="1" t="s">
        <v>78</v>
      </c>
      <c r="G219" s="1" t="s">
        <v>416</v>
      </c>
      <c r="H219" s="1" t="s">
        <v>1778</v>
      </c>
      <c r="I219" s="1" t="s">
        <v>2600</v>
      </c>
      <c r="J219" s="1" t="s">
        <v>1780</v>
      </c>
      <c r="K219" s="1" t="s">
        <v>2600</v>
      </c>
      <c r="L219" s="1" t="s">
        <v>2600</v>
      </c>
      <c r="M219" s="1" t="s">
        <v>1781</v>
      </c>
      <c r="N219" s="1" t="s">
        <v>1781</v>
      </c>
      <c r="O219" s="1" t="s">
        <v>1782</v>
      </c>
      <c r="P219" s="1" t="s">
        <v>1783</v>
      </c>
      <c r="Q219" s="1" t="s">
        <v>2601</v>
      </c>
      <c r="R219" s="1" t="s">
        <v>71</v>
      </c>
      <c r="S219" s="1" t="s">
        <v>1785</v>
      </c>
      <c r="T219" s="1" t="s">
        <v>1786</v>
      </c>
    </row>
    <row r="220" s="1" customFormat="1" spans="1:20">
      <c r="A220" s="1" t="s">
        <v>2602</v>
      </c>
      <c r="B220" s="1" t="s">
        <v>78</v>
      </c>
      <c r="C220" s="1" t="s">
        <v>2603</v>
      </c>
      <c r="D220" s="1" t="s">
        <v>2604</v>
      </c>
      <c r="E220" s="1" t="s">
        <v>2605</v>
      </c>
      <c r="F220" s="1" t="s">
        <v>78</v>
      </c>
      <c r="G220" s="1" t="s">
        <v>416</v>
      </c>
      <c r="H220" s="1" t="s">
        <v>1778</v>
      </c>
      <c r="I220" s="1" t="s">
        <v>2287</v>
      </c>
      <c r="J220" s="1" t="s">
        <v>1780</v>
      </c>
      <c r="K220" s="1" t="s">
        <v>2287</v>
      </c>
      <c r="L220" s="1" t="s">
        <v>2287</v>
      </c>
      <c r="M220" s="1" t="s">
        <v>1781</v>
      </c>
      <c r="N220" s="1" t="s">
        <v>1781</v>
      </c>
      <c r="O220" s="1" t="s">
        <v>1782</v>
      </c>
      <c r="P220" s="1" t="s">
        <v>1783</v>
      </c>
      <c r="Q220" s="1" t="s">
        <v>2606</v>
      </c>
      <c r="R220" s="1" t="s">
        <v>71</v>
      </c>
      <c r="S220" s="1" t="s">
        <v>1785</v>
      </c>
      <c r="T220" s="1" t="s">
        <v>1786</v>
      </c>
    </row>
    <row r="221" s="1" customFormat="1" spans="1:20">
      <c r="A221" s="1" t="s">
        <v>993</v>
      </c>
      <c r="B221" s="1" t="s">
        <v>78</v>
      </c>
      <c r="C221" s="1" t="s">
        <v>2607</v>
      </c>
      <c r="D221" s="1" t="s">
        <v>995</v>
      </c>
      <c r="E221" s="1" t="s">
        <v>996</v>
      </c>
      <c r="F221" s="1" t="s">
        <v>78</v>
      </c>
      <c r="G221" s="1" t="s">
        <v>416</v>
      </c>
      <c r="H221" s="1" t="s">
        <v>1778</v>
      </c>
      <c r="I221" s="1" t="s">
        <v>2293</v>
      </c>
      <c r="J221" s="1" t="s">
        <v>1780</v>
      </c>
      <c r="K221" s="1" t="s">
        <v>2293</v>
      </c>
      <c r="L221" s="1" t="s">
        <v>2293</v>
      </c>
      <c r="M221" s="1" t="s">
        <v>1781</v>
      </c>
      <c r="N221" s="1" t="s">
        <v>1781</v>
      </c>
      <c r="O221" s="1" t="s">
        <v>1782</v>
      </c>
      <c r="P221" s="1" t="s">
        <v>1783</v>
      </c>
      <c r="Q221" s="1" t="s">
        <v>2608</v>
      </c>
      <c r="R221" s="1" t="s">
        <v>71</v>
      </c>
      <c r="S221" s="1" t="s">
        <v>1785</v>
      </c>
      <c r="T221" s="1" t="s">
        <v>1786</v>
      </c>
    </row>
    <row r="222" s="1" customFormat="1" spans="1:20">
      <c r="A222" s="1" t="s">
        <v>1546</v>
      </c>
      <c r="B222" s="1" t="s">
        <v>78</v>
      </c>
      <c r="C222" s="1" t="s">
        <v>2609</v>
      </c>
      <c r="D222" s="1" t="s">
        <v>2610</v>
      </c>
      <c r="E222" s="1" t="s">
        <v>1547</v>
      </c>
      <c r="F222" s="1" t="s">
        <v>78</v>
      </c>
      <c r="G222" s="1" t="s">
        <v>416</v>
      </c>
      <c r="H222" s="1" t="s">
        <v>1778</v>
      </c>
      <c r="I222" s="1" t="s">
        <v>2328</v>
      </c>
      <c r="J222" s="1" t="s">
        <v>1780</v>
      </c>
      <c r="K222" s="1" t="s">
        <v>2328</v>
      </c>
      <c r="L222" s="1" t="s">
        <v>2328</v>
      </c>
      <c r="M222" s="1" t="s">
        <v>1781</v>
      </c>
      <c r="N222" s="1" t="s">
        <v>1781</v>
      </c>
      <c r="O222" s="1" t="s">
        <v>1782</v>
      </c>
      <c r="P222" s="1" t="s">
        <v>1783</v>
      </c>
      <c r="Q222" s="1" t="s">
        <v>2611</v>
      </c>
      <c r="R222" s="1" t="s">
        <v>71</v>
      </c>
      <c r="S222" s="1" t="s">
        <v>1785</v>
      </c>
      <c r="T222" s="1" t="s">
        <v>1786</v>
      </c>
    </row>
    <row r="223" s="1" customFormat="1" spans="1:20">
      <c r="A223" s="1" t="s">
        <v>2612</v>
      </c>
      <c r="B223" s="1" t="s">
        <v>78</v>
      </c>
      <c r="C223" s="1" t="s">
        <v>2613</v>
      </c>
      <c r="D223" s="1" t="s">
        <v>2614</v>
      </c>
      <c r="E223" s="1" t="s">
        <v>2615</v>
      </c>
      <c r="F223" s="1" t="s">
        <v>78</v>
      </c>
      <c r="G223" s="1" t="s">
        <v>416</v>
      </c>
      <c r="H223" s="1" t="s">
        <v>1778</v>
      </c>
      <c r="I223" s="1" t="s">
        <v>2436</v>
      </c>
      <c r="J223" s="1" t="s">
        <v>1780</v>
      </c>
      <c r="K223" s="1" t="s">
        <v>2436</v>
      </c>
      <c r="L223" s="1" t="s">
        <v>2436</v>
      </c>
      <c r="M223" s="1" t="s">
        <v>1781</v>
      </c>
      <c r="N223" s="1" t="s">
        <v>1781</v>
      </c>
      <c r="O223" s="1" t="s">
        <v>1782</v>
      </c>
      <c r="P223" s="1" t="s">
        <v>1783</v>
      </c>
      <c r="Q223" s="1" t="s">
        <v>2616</v>
      </c>
      <c r="R223" s="1" t="s">
        <v>71</v>
      </c>
      <c r="S223" s="1" t="s">
        <v>1785</v>
      </c>
      <c r="T223" s="1" t="s">
        <v>1786</v>
      </c>
    </row>
    <row r="224" s="1" customFormat="1" spans="1:20">
      <c r="A224" s="1" t="s">
        <v>1655</v>
      </c>
      <c r="B224" s="1" t="s">
        <v>78</v>
      </c>
      <c r="C224" s="1" t="s">
        <v>2617</v>
      </c>
      <c r="D224" s="1" t="s">
        <v>2618</v>
      </c>
      <c r="E224" s="1" t="s">
        <v>1658</v>
      </c>
      <c r="F224" s="1" t="s">
        <v>78</v>
      </c>
      <c r="G224" s="1" t="s">
        <v>416</v>
      </c>
      <c r="H224" s="1" t="s">
        <v>1778</v>
      </c>
      <c r="I224" s="1" t="s">
        <v>2619</v>
      </c>
      <c r="J224" s="1" t="s">
        <v>1780</v>
      </c>
      <c r="K224" s="1" t="s">
        <v>2619</v>
      </c>
      <c r="L224" s="1" t="s">
        <v>2619</v>
      </c>
      <c r="M224" s="1" t="s">
        <v>1781</v>
      </c>
      <c r="N224" s="1" t="s">
        <v>1781</v>
      </c>
      <c r="O224" s="1" t="s">
        <v>1782</v>
      </c>
      <c r="P224" s="1" t="s">
        <v>1783</v>
      </c>
      <c r="Q224" s="1" t="s">
        <v>2620</v>
      </c>
      <c r="R224" s="1" t="s">
        <v>71</v>
      </c>
      <c r="S224" s="1" t="s">
        <v>1785</v>
      </c>
      <c r="T224" s="1" t="s">
        <v>1786</v>
      </c>
    </row>
    <row r="225" s="1" customFormat="1" spans="1:20">
      <c r="A225" s="1" t="s">
        <v>1739</v>
      </c>
      <c r="B225" s="1" t="s">
        <v>78</v>
      </c>
      <c r="C225" s="1" t="s">
        <v>2621</v>
      </c>
      <c r="D225" s="1" t="s">
        <v>1741</v>
      </c>
      <c r="E225" s="1" t="s">
        <v>1742</v>
      </c>
      <c r="F225" s="1" t="s">
        <v>78</v>
      </c>
      <c r="G225" s="1" t="s">
        <v>416</v>
      </c>
      <c r="H225" s="1" t="s">
        <v>1778</v>
      </c>
      <c r="I225" s="1" t="s">
        <v>2414</v>
      </c>
      <c r="J225" s="1" t="s">
        <v>1780</v>
      </c>
      <c r="K225" s="1" t="s">
        <v>2414</v>
      </c>
      <c r="L225" s="1" t="s">
        <v>2414</v>
      </c>
      <c r="M225" s="1" t="s">
        <v>1781</v>
      </c>
      <c r="N225" s="1" t="s">
        <v>1781</v>
      </c>
      <c r="O225" s="1" t="s">
        <v>1782</v>
      </c>
      <c r="P225" s="1" t="s">
        <v>1783</v>
      </c>
      <c r="Q225" s="1" t="s">
        <v>2622</v>
      </c>
      <c r="R225" s="1" t="s">
        <v>71</v>
      </c>
      <c r="S225" s="1" t="s">
        <v>1785</v>
      </c>
      <c r="T225" s="1" t="s">
        <v>1786</v>
      </c>
    </row>
    <row r="226" s="1" customFormat="1" spans="1:20">
      <c r="A226" s="1" t="s">
        <v>1017</v>
      </c>
      <c r="B226" s="1" t="s">
        <v>78</v>
      </c>
      <c r="C226" s="1" t="s">
        <v>2623</v>
      </c>
      <c r="D226" s="1" t="s">
        <v>1019</v>
      </c>
      <c r="E226" s="1" t="s">
        <v>1020</v>
      </c>
      <c r="F226" s="1" t="s">
        <v>78</v>
      </c>
      <c r="G226" s="1" t="s">
        <v>416</v>
      </c>
      <c r="H226" s="1" t="s">
        <v>1778</v>
      </c>
      <c r="I226" s="1" t="s">
        <v>2497</v>
      </c>
      <c r="J226" s="1" t="s">
        <v>1780</v>
      </c>
      <c r="K226" s="1" t="s">
        <v>2497</v>
      </c>
      <c r="L226" s="1" t="s">
        <v>2497</v>
      </c>
      <c r="M226" s="1" t="s">
        <v>1781</v>
      </c>
      <c r="N226" s="1" t="s">
        <v>1781</v>
      </c>
      <c r="O226" s="1" t="s">
        <v>1782</v>
      </c>
      <c r="P226" s="1" t="s">
        <v>1783</v>
      </c>
      <c r="Q226" s="1" t="s">
        <v>2624</v>
      </c>
      <c r="R226" s="1" t="s">
        <v>71</v>
      </c>
      <c r="S226" s="1" t="s">
        <v>1785</v>
      </c>
      <c r="T226" s="1" t="s">
        <v>1786</v>
      </c>
    </row>
    <row r="227" s="1" customFormat="1" spans="1:20">
      <c r="A227" s="1" t="s">
        <v>785</v>
      </c>
      <c r="B227" s="1" t="s">
        <v>78</v>
      </c>
      <c r="C227" s="1" t="s">
        <v>2625</v>
      </c>
      <c r="D227" s="1" t="s">
        <v>2626</v>
      </c>
      <c r="E227" s="1" t="s">
        <v>788</v>
      </c>
      <c r="F227" s="1" t="s">
        <v>78</v>
      </c>
      <c r="G227" s="1" t="s">
        <v>416</v>
      </c>
      <c r="H227" s="1" t="s">
        <v>1778</v>
      </c>
      <c r="I227" s="1" t="s">
        <v>2259</v>
      </c>
      <c r="J227" s="1" t="s">
        <v>1780</v>
      </c>
      <c r="K227" s="1" t="s">
        <v>2259</v>
      </c>
      <c r="L227" s="1" t="s">
        <v>2259</v>
      </c>
      <c r="M227" s="1" t="s">
        <v>1781</v>
      </c>
      <c r="N227" s="1" t="s">
        <v>1781</v>
      </c>
      <c r="O227" s="1" t="s">
        <v>1782</v>
      </c>
      <c r="P227" s="1" t="s">
        <v>1783</v>
      </c>
      <c r="Q227" s="1" t="s">
        <v>2627</v>
      </c>
      <c r="R227" s="1" t="s">
        <v>71</v>
      </c>
      <c r="S227" s="1" t="s">
        <v>1785</v>
      </c>
      <c r="T227" s="1" t="s">
        <v>1786</v>
      </c>
    </row>
    <row r="228" s="1" customFormat="1" spans="1:20">
      <c r="A228" s="1" t="s">
        <v>622</v>
      </c>
      <c r="B228" s="1" t="s">
        <v>78</v>
      </c>
      <c r="C228" s="1" t="s">
        <v>2628</v>
      </c>
      <c r="D228" s="1" t="s">
        <v>624</v>
      </c>
      <c r="E228" s="1" t="s">
        <v>625</v>
      </c>
      <c r="F228" s="1" t="s">
        <v>78</v>
      </c>
      <c r="G228" s="1" t="s">
        <v>416</v>
      </c>
      <c r="H228" s="1" t="s">
        <v>1778</v>
      </c>
      <c r="I228" s="1" t="s">
        <v>1959</v>
      </c>
      <c r="J228" s="1" t="s">
        <v>1780</v>
      </c>
      <c r="K228" s="1" t="s">
        <v>1959</v>
      </c>
      <c r="L228" s="1" t="s">
        <v>1959</v>
      </c>
      <c r="M228" s="1" t="s">
        <v>1781</v>
      </c>
      <c r="N228" s="1" t="s">
        <v>1781</v>
      </c>
      <c r="O228" s="1" t="s">
        <v>1782</v>
      </c>
      <c r="P228" s="1" t="s">
        <v>1783</v>
      </c>
      <c r="Q228" s="1" t="s">
        <v>2629</v>
      </c>
      <c r="R228" s="1" t="s">
        <v>71</v>
      </c>
      <c r="S228" s="1" t="s">
        <v>1785</v>
      </c>
      <c r="T228" s="1" t="s">
        <v>1786</v>
      </c>
    </row>
    <row r="229" s="1" customFormat="1" spans="1:20">
      <c r="A229" s="1" t="s">
        <v>1174</v>
      </c>
      <c r="B229" s="1" t="s">
        <v>78</v>
      </c>
      <c r="C229" s="1" t="s">
        <v>2630</v>
      </c>
      <c r="D229" s="1" t="s">
        <v>1176</v>
      </c>
      <c r="E229" s="1" t="s">
        <v>1177</v>
      </c>
      <c r="F229" s="1" t="s">
        <v>78</v>
      </c>
      <c r="G229" s="1" t="s">
        <v>416</v>
      </c>
      <c r="H229" s="1" t="s">
        <v>1778</v>
      </c>
      <c r="I229" s="1" t="s">
        <v>2563</v>
      </c>
      <c r="J229" s="1" t="s">
        <v>1780</v>
      </c>
      <c r="K229" s="1" t="s">
        <v>2563</v>
      </c>
      <c r="L229" s="1" t="s">
        <v>2563</v>
      </c>
      <c r="M229" s="1" t="s">
        <v>1781</v>
      </c>
      <c r="N229" s="1" t="s">
        <v>1781</v>
      </c>
      <c r="O229" s="1" t="s">
        <v>1782</v>
      </c>
      <c r="P229" s="1" t="s">
        <v>1783</v>
      </c>
      <c r="Q229" s="1" t="s">
        <v>2631</v>
      </c>
      <c r="R229" s="1" t="s">
        <v>71</v>
      </c>
      <c r="S229" s="1" t="s">
        <v>1785</v>
      </c>
      <c r="T229" s="1" t="s">
        <v>1786</v>
      </c>
    </row>
    <row r="230" s="1" customFormat="1" spans="1:20">
      <c r="A230" s="1" t="s">
        <v>2632</v>
      </c>
      <c r="B230" s="1" t="s">
        <v>78</v>
      </c>
      <c r="C230" s="1" t="s">
        <v>2633</v>
      </c>
      <c r="D230" s="1" t="s">
        <v>2634</v>
      </c>
      <c r="E230" s="1" t="s">
        <v>2635</v>
      </c>
      <c r="F230" s="1" t="s">
        <v>78</v>
      </c>
      <c r="G230" s="1" t="s">
        <v>416</v>
      </c>
      <c r="H230" s="1" t="s">
        <v>1778</v>
      </c>
      <c r="I230" s="1" t="s">
        <v>2636</v>
      </c>
      <c r="J230" s="1" t="s">
        <v>1780</v>
      </c>
      <c r="K230" s="1" t="s">
        <v>2636</v>
      </c>
      <c r="L230" s="1" t="s">
        <v>2636</v>
      </c>
      <c r="M230" s="1" t="s">
        <v>1781</v>
      </c>
      <c r="N230" s="1" t="s">
        <v>1781</v>
      </c>
      <c r="O230" s="1" t="s">
        <v>1782</v>
      </c>
      <c r="P230" s="1" t="s">
        <v>1783</v>
      </c>
      <c r="Q230" s="1" t="s">
        <v>2637</v>
      </c>
      <c r="R230" s="1" t="s">
        <v>71</v>
      </c>
      <c r="S230" s="1" t="s">
        <v>1785</v>
      </c>
      <c r="T230" s="1" t="s">
        <v>1786</v>
      </c>
    </row>
    <row r="231" s="1" customFormat="1" spans="1:20">
      <c r="A231" s="1" t="s">
        <v>969</v>
      </c>
      <c r="B231" s="1" t="s">
        <v>78</v>
      </c>
      <c r="C231" s="1" t="s">
        <v>2638</v>
      </c>
      <c r="D231" s="1" t="s">
        <v>971</v>
      </c>
      <c r="E231" s="1" t="s">
        <v>972</v>
      </c>
      <c r="F231" s="1" t="s">
        <v>78</v>
      </c>
      <c r="G231" s="1" t="s">
        <v>416</v>
      </c>
      <c r="H231" s="1" t="s">
        <v>1778</v>
      </c>
      <c r="I231" s="1" t="s">
        <v>2639</v>
      </c>
      <c r="J231" s="1" t="s">
        <v>1780</v>
      </c>
      <c r="K231" s="1" t="s">
        <v>2639</v>
      </c>
      <c r="L231" s="1" t="s">
        <v>2639</v>
      </c>
      <c r="M231" s="1" t="s">
        <v>1781</v>
      </c>
      <c r="N231" s="1" t="s">
        <v>1781</v>
      </c>
      <c r="O231" s="1" t="s">
        <v>1782</v>
      </c>
      <c r="P231" s="1" t="s">
        <v>1783</v>
      </c>
      <c r="Q231" s="1" t="s">
        <v>2640</v>
      </c>
      <c r="R231" s="1" t="s">
        <v>71</v>
      </c>
      <c r="S231" s="1" t="s">
        <v>1785</v>
      </c>
      <c r="T231" s="1" t="s">
        <v>1786</v>
      </c>
    </row>
    <row r="232" s="1" customFormat="1" spans="1:20">
      <c r="A232" s="1" t="s">
        <v>1300</v>
      </c>
      <c r="B232" s="1" t="s">
        <v>78</v>
      </c>
      <c r="C232" s="1" t="s">
        <v>2641</v>
      </c>
      <c r="D232" s="1" t="s">
        <v>2642</v>
      </c>
      <c r="E232" s="1" t="s">
        <v>1303</v>
      </c>
      <c r="F232" s="1" t="s">
        <v>78</v>
      </c>
      <c r="G232" s="1" t="s">
        <v>416</v>
      </c>
      <c r="H232" s="1" t="s">
        <v>1778</v>
      </c>
      <c r="I232" s="1" t="s">
        <v>1959</v>
      </c>
      <c r="J232" s="1" t="s">
        <v>1780</v>
      </c>
      <c r="K232" s="1" t="s">
        <v>1959</v>
      </c>
      <c r="L232" s="1" t="s">
        <v>1959</v>
      </c>
      <c r="M232" s="1" t="s">
        <v>1781</v>
      </c>
      <c r="N232" s="1" t="s">
        <v>1781</v>
      </c>
      <c r="O232" s="1" t="s">
        <v>1782</v>
      </c>
      <c r="P232" s="1" t="s">
        <v>1783</v>
      </c>
      <c r="Q232" s="1" t="s">
        <v>2643</v>
      </c>
      <c r="R232" s="1" t="s">
        <v>71</v>
      </c>
      <c r="S232" s="1" t="s">
        <v>1785</v>
      </c>
      <c r="T232" s="1" t="s">
        <v>1786</v>
      </c>
    </row>
    <row r="233" s="1" customFormat="1" spans="1:20">
      <c r="A233" s="1" t="s">
        <v>767</v>
      </c>
      <c r="B233" s="1" t="s">
        <v>78</v>
      </c>
      <c r="C233" s="1" t="s">
        <v>2644</v>
      </c>
      <c r="D233" s="1" t="s">
        <v>769</v>
      </c>
      <c r="E233" s="1" t="s">
        <v>770</v>
      </c>
      <c r="F233" s="1" t="s">
        <v>78</v>
      </c>
      <c r="G233" s="1" t="s">
        <v>416</v>
      </c>
      <c r="H233" s="1" t="s">
        <v>1778</v>
      </c>
      <c r="I233" s="1" t="s">
        <v>2312</v>
      </c>
      <c r="J233" s="1" t="s">
        <v>1780</v>
      </c>
      <c r="K233" s="1" t="s">
        <v>2312</v>
      </c>
      <c r="L233" s="1" t="s">
        <v>2312</v>
      </c>
      <c r="M233" s="1" t="s">
        <v>1781</v>
      </c>
      <c r="N233" s="1" t="s">
        <v>1781</v>
      </c>
      <c r="O233" s="1" t="s">
        <v>1782</v>
      </c>
      <c r="P233" s="1" t="s">
        <v>1783</v>
      </c>
      <c r="Q233" s="1" t="s">
        <v>2645</v>
      </c>
      <c r="R233" s="1" t="s">
        <v>71</v>
      </c>
      <c r="S233" s="1" t="s">
        <v>1785</v>
      </c>
      <c r="T233" s="1" t="s">
        <v>1786</v>
      </c>
    </row>
    <row r="234" s="1" customFormat="1" spans="1:20">
      <c r="A234" s="1" t="s">
        <v>1665</v>
      </c>
      <c r="B234" s="1" t="s">
        <v>78</v>
      </c>
      <c r="C234" s="1" t="s">
        <v>2646</v>
      </c>
      <c r="D234" s="1" t="s">
        <v>1667</v>
      </c>
      <c r="E234" s="1" t="s">
        <v>1668</v>
      </c>
      <c r="F234" s="1" t="s">
        <v>78</v>
      </c>
      <c r="G234" s="1" t="s">
        <v>416</v>
      </c>
      <c r="H234" s="1" t="s">
        <v>1778</v>
      </c>
      <c r="I234" s="1" t="s">
        <v>2353</v>
      </c>
      <c r="J234" s="1" t="s">
        <v>1780</v>
      </c>
      <c r="K234" s="1" t="s">
        <v>2353</v>
      </c>
      <c r="L234" s="1" t="s">
        <v>2353</v>
      </c>
      <c r="M234" s="1" t="s">
        <v>1781</v>
      </c>
      <c r="N234" s="1" t="s">
        <v>1781</v>
      </c>
      <c r="O234" s="1" t="s">
        <v>1782</v>
      </c>
      <c r="P234" s="1" t="s">
        <v>1783</v>
      </c>
      <c r="Q234" s="1" t="s">
        <v>2647</v>
      </c>
      <c r="R234" s="1" t="s">
        <v>71</v>
      </c>
      <c r="S234" s="1" t="s">
        <v>1785</v>
      </c>
      <c r="T234" s="1" t="s">
        <v>1786</v>
      </c>
    </row>
    <row r="235" s="1" customFormat="1" spans="1:20">
      <c r="A235" s="1" t="s">
        <v>2648</v>
      </c>
      <c r="B235" s="1" t="s">
        <v>78</v>
      </c>
      <c r="C235" s="1" t="s">
        <v>2649</v>
      </c>
      <c r="D235" s="1" t="s">
        <v>1392</v>
      </c>
      <c r="E235" s="1" t="s">
        <v>2650</v>
      </c>
      <c r="F235" s="1" t="s">
        <v>78</v>
      </c>
      <c r="G235" s="1" t="s">
        <v>416</v>
      </c>
      <c r="H235" s="1" t="s">
        <v>1778</v>
      </c>
      <c r="I235" s="1" t="s">
        <v>1815</v>
      </c>
      <c r="J235" s="1" t="s">
        <v>1780</v>
      </c>
      <c r="K235" s="1" t="s">
        <v>1815</v>
      </c>
      <c r="L235" s="1" t="s">
        <v>1815</v>
      </c>
      <c r="M235" s="1" t="s">
        <v>1781</v>
      </c>
      <c r="N235" s="1" t="s">
        <v>1781</v>
      </c>
      <c r="O235" s="1" t="s">
        <v>1782</v>
      </c>
      <c r="P235" s="1" t="s">
        <v>1783</v>
      </c>
      <c r="Q235" s="1" t="s">
        <v>2651</v>
      </c>
      <c r="R235" s="1" t="s">
        <v>71</v>
      </c>
      <c r="S235" s="1" t="s">
        <v>1785</v>
      </c>
      <c r="T235" s="1" t="s">
        <v>1786</v>
      </c>
    </row>
    <row r="236" s="1" customFormat="1" spans="1:20">
      <c r="A236" s="1" t="s">
        <v>753</v>
      </c>
      <c r="B236" s="1" t="s">
        <v>78</v>
      </c>
      <c r="C236" s="1" t="s">
        <v>2652</v>
      </c>
      <c r="D236" s="1" t="s">
        <v>755</v>
      </c>
      <c r="E236" s="1" t="s">
        <v>756</v>
      </c>
      <c r="F236" s="1" t="s">
        <v>78</v>
      </c>
      <c r="G236" s="1" t="s">
        <v>416</v>
      </c>
      <c r="H236" s="1" t="s">
        <v>1778</v>
      </c>
      <c r="I236" s="1" t="s">
        <v>2239</v>
      </c>
      <c r="J236" s="1" t="s">
        <v>1780</v>
      </c>
      <c r="K236" s="1" t="s">
        <v>2239</v>
      </c>
      <c r="L236" s="1" t="s">
        <v>2239</v>
      </c>
      <c r="M236" s="1" t="s">
        <v>1781</v>
      </c>
      <c r="N236" s="1" t="s">
        <v>1781</v>
      </c>
      <c r="O236" s="1" t="s">
        <v>1782</v>
      </c>
      <c r="P236" s="1" t="s">
        <v>1783</v>
      </c>
      <c r="Q236" s="1" t="s">
        <v>2653</v>
      </c>
      <c r="R236" s="1" t="s">
        <v>71</v>
      </c>
      <c r="S236" s="1" t="s">
        <v>1785</v>
      </c>
      <c r="T236" s="1" t="s">
        <v>1786</v>
      </c>
    </row>
    <row r="237" s="1" customFormat="1" spans="1:20">
      <c r="A237" s="1" t="s">
        <v>1295</v>
      </c>
      <c r="B237" s="1" t="s">
        <v>78</v>
      </c>
      <c r="C237" s="1" t="s">
        <v>2654</v>
      </c>
      <c r="D237" s="1" t="s">
        <v>2655</v>
      </c>
      <c r="E237" s="1" t="s">
        <v>1298</v>
      </c>
      <c r="F237" s="1" t="s">
        <v>78</v>
      </c>
      <c r="G237" s="1" t="s">
        <v>416</v>
      </c>
      <c r="H237" s="1" t="s">
        <v>1778</v>
      </c>
      <c r="I237" s="1" t="s">
        <v>1956</v>
      </c>
      <c r="J237" s="1" t="s">
        <v>1780</v>
      </c>
      <c r="K237" s="1" t="s">
        <v>1956</v>
      </c>
      <c r="L237" s="1" t="s">
        <v>1956</v>
      </c>
      <c r="M237" s="1" t="s">
        <v>1781</v>
      </c>
      <c r="N237" s="1" t="s">
        <v>1781</v>
      </c>
      <c r="O237" s="1" t="s">
        <v>1782</v>
      </c>
      <c r="P237" s="1" t="s">
        <v>1783</v>
      </c>
      <c r="Q237" s="1" t="s">
        <v>2656</v>
      </c>
      <c r="R237" s="1" t="s">
        <v>71</v>
      </c>
      <c r="S237" s="1" t="s">
        <v>1785</v>
      </c>
      <c r="T237" s="1" t="s">
        <v>1786</v>
      </c>
    </row>
    <row r="238" s="1" customFormat="1" spans="1:20">
      <c r="A238" s="1" t="s">
        <v>1507</v>
      </c>
      <c r="B238" s="1" t="s">
        <v>78</v>
      </c>
      <c r="C238" s="1" t="s">
        <v>2657</v>
      </c>
      <c r="D238" s="1" t="s">
        <v>2658</v>
      </c>
      <c r="E238" s="1" t="s">
        <v>1508</v>
      </c>
      <c r="F238" s="1" t="s">
        <v>78</v>
      </c>
      <c r="G238" s="1" t="s">
        <v>416</v>
      </c>
      <c r="H238" s="1" t="s">
        <v>1778</v>
      </c>
      <c r="I238" s="1" t="s">
        <v>2584</v>
      </c>
      <c r="J238" s="1" t="s">
        <v>1780</v>
      </c>
      <c r="K238" s="1" t="s">
        <v>2584</v>
      </c>
      <c r="L238" s="1" t="s">
        <v>2584</v>
      </c>
      <c r="M238" s="1" t="s">
        <v>1781</v>
      </c>
      <c r="N238" s="1" t="s">
        <v>1781</v>
      </c>
      <c r="O238" s="1" t="s">
        <v>1782</v>
      </c>
      <c r="P238" s="1" t="s">
        <v>1783</v>
      </c>
      <c r="Q238" s="1" t="s">
        <v>2659</v>
      </c>
      <c r="R238" s="1" t="s">
        <v>71</v>
      </c>
      <c r="S238" s="1" t="s">
        <v>1785</v>
      </c>
      <c r="T238" s="1" t="s">
        <v>1786</v>
      </c>
    </row>
    <row r="239" s="1" customFormat="1" spans="1:20">
      <c r="A239" s="1" t="s">
        <v>1678</v>
      </c>
      <c r="B239" s="1" t="s">
        <v>78</v>
      </c>
      <c r="C239" s="1" t="s">
        <v>2660</v>
      </c>
      <c r="D239" s="1" t="s">
        <v>1680</v>
      </c>
      <c r="E239" s="1" t="s">
        <v>1681</v>
      </c>
      <c r="F239" s="1" t="s">
        <v>78</v>
      </c>
      <c r="G239" s="1" t="s">
        <v>416</v>
      </c>
      <c r="H239" s="1" t="s">
        <v>1778</v>
      </c>
      <c r="I239" s="1" t="s">
        <v>2661</v>
      </c>
      <c r="J239" s="1" t="s">
        <v>1780</v>
      </c>
      <c r="K239" s="1" t="s">
        <v>2661</v>
      </c>
      <c r="L239" s="1" t="s">
        <v>2661</v>
      </c>
      <c r="M239" s="1" t="s">
        <v>1781</v>
      </c>
      <c r="N239" s="1" t="s">
        <v>1781</v>
      </c>
      <c r="O239" s="1" t="s">
        <v>1782</v>
      </c>
      <c r="P239" s="1" t="s">
        <v>1783</v>
      </c>
      <c r="Q239" s="1" t="s">
        <v>2662</v>
      </c>
      <c r="R239" s="1" t="s">
        <v>71</v>
      </c>
      <c r="S239" s="1" t="s">
        <v>1785</v>
      </c>
      <c r="T239" s="1" t="s">
        <v>1786</v>
      </c>
    </row>
    <row r="240" s="1" customFormat="1" spans="1:20">
      <c r="A240" s="1" t="s">
        <v>1012</v>
      </c>
      <c r="B240" s="1" t="s">
        <v>78</v>
      </c>
      <c r="C240" s="1" t="s">
        <v>2663</v>
      </c>
      <c r="D240" s="1" t="s">
        <v>2664</v>
      </c>
      <c r="E240" s="1" t="s">
        <v>1015</v>
      </c>
      <c r="F240" s="1" t="s">
        <v>78</v>
      </c>
      <c r="G240" s="1" t="s">
        <v>416</v>
      </c>
      <c r="H240" s="1" t="s">
        <v>1778</v>
      </c>
      <c r="I240" s="1" t="s">
        <v>2544</v>
      </c>
      <c r="J240" s="1" t="s">
        <v>1780</v>
      </c>
      <c r="K240" s="1" t="s">
        <v>2544</v>
      </c>
      <c r="L240" s="1" t="s">
        <v>2544</v>
      </c>
      <c r="M240" s="1" t="s">
        <v>1781</v>
      </c>
      <c r="N240" s="1" t="s">
        <v>1781</v>
      </c>
      <c r="O240" s="1" t="s">
        <v>1782</v>
      </c>
      <c r="P240" s="1" t="s">
        <v>1783</v>
      </c>
      <c r="Q240" s="1" t="s">
        <v>2665</v>
      </c>
      <c r="R240" s="1" t="s">
        <v>71</v>
      </c>
      <c r="S240" s="1" t="s">
        <v>1785</v>
      </c>
      <c r="T240" s="1" t="s">
        <v>1786</v>
      </c>
    </row>
    <row r="241" s="1" customFormat="1" spans="1:20">
      <c r="A241" s="1" t="s">
        <v>997</v>
      </c>
      <c r="B241" s="1" t="s">
        <v>78</v>
      </c>
      <c r="C241" s="1" t="s">
        <v>2666</v>
      </c>
      <c r="D241" s="1" t="s">
        <v>2667</v>
      </c>
      <c r="E241" s="1" t="s">
        <v>1000</v>
      </c>
      <c r="F241" s="1" t="s">
        <v>78</v>
      </c>
      <c r="G241" s="1" t="s">
        <v>416</v>
      </c>
      <c r="H241" s="1" t="s">
        <v>1778</v>
      </c>
      <c r="I241" s="1" t="s">
        <v>2668</v>
      </c>
      <c r="J241" s="1" t="s">
        <v>1780</v>
      </c>
      <c r="K241" s="1" t="s">
        <v>2668</v>
      </c>
      <c r="L241" s="1" t="s">
        <v>2668</v>
      </c>
      <c r="M241" s="1" t="s">
        <v>1781</v>
      </c>
      <c r="N241" s="1" t="s">
        <v>1781</v>
      </c>
      <c r="O241" s="1" t="s">
        <v>1782</v>
      </c>
      <c r="P241" s="1" t="s">
        <v>1783</v>
      </c>
      <c r="Q241" s="1" t="s">
        <v>2669</v>
      </c>
      <c r="R241" s="1" t="s">
        <v>71</v>
      </c>
      <c r="S241" s="1" t="s">
        <v>1785</v>
      </c>
      <c r="T241" s="1" t="s">
        <v>1786</v>
      </c>
    </row>
    <row r="242" s="1" customFormat="1" spans="1:20">
      <c r="A242" s="1" t="s">
        <v>1645</v>
      </c>
      <c r="B242" s="1" t="s">
        <v>78</v>
      </c>
      <c r="C242" s="1" t="s">
        <v>2670</v>
      </c>
      <c r="D242" s="1" t="s">
        <v>1647</v>
      </c>
      <c r="E242" s="1" t="s">
        <v>1648</v>
      </c>
      <c r="F242" s="1" t="s">
        <v>78</v>
      </c>
      <c r="G242" s="1" t="s">
        <v>416</v>
      </c>
      <c r="H242" s="1" t="s">
        <v>1778</v>
      </c>
      <c r="I242" s="1" t="s">
        <v>2671</v>
      </c>
      <c r="J242" s="1" t="s">
        <v>1780</v>
      </c>
      <c r="K242" s="1" t="s">
        <v>2671</v>
      </c>
      <c r="L242" s="1" t="s">
        <v>2671</v>
      </c>
      <c r="M242" s="1" t="s">
        <v>1781</v>
      </c>
      <c r="N242" s="1" t="s">
        <v>1781</v>
      </c>
      <c r="O242" s="1" t="s">
        <v>1782</v>
      </c>
      <c r="P242" s="1" t="s">
        <v>1783</v>
      </c>
      <c r="Q242" s="1" t="s">
        <v>2672</v>
      </c>
      <c r="R242" s="1" t="s">
        <v>71</v>
      </c>
      <c r="S242" s="1" t="s">
        <v>1785</v>
      </c>
      <c r="T242" s="1" t="s">
        <v>1786</v>
      </c>
    </row>
    <row r="243" s="1" customFormat="1" spans="1:20">
      <c r="A243" s="1" t="s">
        <v>762</v>
      </c>
      <c r="B243" s="1" t="s">
        <v>78</v>
      </c>
      <c r="C243" s="1" t="s">
        <v>2673</v>
      </c>
      <c r="D243" s="1" t="s">
        <v>764</v>
      </c>
      <c r="E243" s="1" t="s">
        <v>765</v>
      </c>
      <c r="F243" s="1" t="s">
        <v>78</v>
      </c>
      <c r="G243" s="1" t="s">
        <v>416</v>
      </c>
      <c r="H243" s="1" t="s">
        <v>1778</v>
      </c>
      <c r="I243" s="1" t="s">
        <v>2517</v>
      </c>
      <c r="J243" s="1" t="s">
        <v>1780</v>
      </c>
      <c r="K243" s="1" t="s">
        <v>2517</v>
      </c>
      <c r="L243" s="1" t="s">
        <v>2517</v>
      </c>
      <c r="M243" s="1" t="s">
        <v>1781</v>
      </c>
      <c r="N243" s="1" t="s">
        <v>1781</v>
      </c>
      <c r="O243" s="1" t="s">
        <v>1782</v>
      </c>
      <c r="P243" s="1" t="s">
        <v>1783</v>
      </c>
      <c r="Q243" s="1" t="s">
        <v>2674</v>
      </c>
      <c r="R243" s="1" t="s">
        <v>71</v>
      </c>
      <c r="S243" s="1" t="s">
        <v>1785</v>
      </c>
      <c r="T243" s="1" t="s">
        <v>1786</v>
      </c>
    </row>
    <row r="244" s="1" customFormat="1" spans="1:20">
      <c r="A244" s="1" t="s">
        <v>1418</v>
      </c>
      <c r="B244" s="1" t="s">
        <v>78</v>
      </c>
      <c r="C244" s="1" t="s">
        <v>2675</v>
      </c>
      <c r="D244" s="1" t="s">
        <v>2676</v>
      </c>
      <c r="E244" s="1" t="s">
        <v>1421</v>
      </c>
      <c r="F244" s="1" t="s">
        <v>78</v>
      </c>
      <c r="G244" s="1" t="s">
        <v>416</v>
      </c>
      <c r="H244" s="1" t="s">
        <v>1778</v>
      </c>
      <c r="I244" s="1" t="s">
        <v>2677</v>
      </c>
      <c r="J244" s="1" t="s">
        <v>1780</v>
      </c>
      <c r="K244" s="1" t="s">
        <v>2677</v>
      </c>
      <c r="L244" s="1" t="s">
        <v>2677</v>
      </c>
      <c r="M244" s="1" t="s">
        <v>1781</v>
      </c>
      <c r="N244" s="1" t="s">
        <v>1781</v>
      </c>
      <c r="O244" s="1" t="s">
        <v>1782</v>
      </c>
      <c r="P244" s="1" t="s">
        <v>1783</v>
      </c>
      <c r="Q244" s="1" t="s">
        <v>2678</v>
      </c>
      <c r="R244" s="1" t="s">
        <v>71</v>
      </c>
      <c r="S244" s="1" t="s">
        <v>1785</v>
      </c>
      <c r="T244" s="1" t="s">
        <v>1786</v>
      </c>
    </row>
    <row r="245" s="1" customFormat="1" spans="1:20">
      <c r="A245" s="1" t="s">
        <v>1496</v>
      </c>
      <c r="B245" s="1" t="s">
        <v>78</v>
      </c>
      <c r="C245" s="1" t="s">
        <v>2679</v>
      </c>
      <c r="D245" s="1" t="s">
        <v>1498</v>
      </c>
      <c r="E245" s="1" t="s">
        <v>1499</v>
      </c>
      <c r="F245" s="1" t="s">
        <v>78</v>
      </c>
      <c r="G245" s="1" t="s">
        <v>416</v>
      </c>
      <c r="H245" s="1" t="s">
        <v>1778</v>
      </c>
      <c r="I245" s="1" t="s">
        <v>2680</v>
      </c>
      <c r="J245" s="1" t="s">
        <v>1780</v>
      </c>
      <c r="K245" s="1" t="s">
        <v>2680</v>
      </c>
      <c r="L245" s="1" t="s">
        <v>2680</v>
      </c>
      <c r="M245" s="1" t="s">
        <v>1781</v>
      </c>
      <c r="N245" s="1" t="s">
        <v>1781</v>
      </c>
      <c r="O245" s="1" t="s">
        <v>1782</v>
      </c>
      <c r="P245" s="1" t="s">
        <v>1783</v>
      </c>
      <c r="Q245" s="1" t="s">
        <v>2681</v>
      </c>
      <c r="R245" s="1" t="s">
        <v>71</v>
      </c>
      <c r="S245" s="1" t="s">
        <v>1785</v>
      </c>
      <c r="T245" s="1" t="s">
        <v>1786</v>
      </c>
    </row>
    <row r="246" s="1" customFormat="1" spans="1:20">
      <c r="A246" s="1" t="s">
        <v>2682</v>
      </c>
      <c r="B246" s="1" t="s">
        <v>78</v>
      </c>
      <c r="C246" s="1" t="s">
        <v>2683</v>
      </c>
      <c r="D246" s="1" t="s">
        <v>2684</v>
      </c>
      <c r="E246" s="1" t="s">
        <v>2685</v>
      </c>
      <c r="F246" s="1" t="s">
        <v>78</v>
      </c>
      <c r="G246" s="1" t="s">
        <v>416</v>
      </c>
      <c r="H246" s="1" t="s">
        <v>1778</v>
      </c>
      <c r="I246" s="1" t="s">
        <v>1782</v>
      </c>
      <c r="J246" s="1" t="s">
        <v>1780</v>
      </c>
      <c r="K246" s="1" t="s">
        <v>1782</v>
      </c>
      <c r="L246" s="1" t="s">
        <v>1782</v>
      </c>
      <c r="M246" s="1" t="s">
        <v>1781</v>
      </c>
      <c r="N246" s="1" t="s">
        <v>1781</v>
      </c>
      <c r="O246" s="1" t="s">
        <v>1782</v>
      </c>
      <c r="P246" s="1" t="s">
        <v>1783</v>
      </c>
      <c r="Q246" s="1" t="s">
        <v>2686</v>
      </c>
      <c r="R246" s="1" t="s">
        <v>71</v>
      </c>
      <c r="S246" s="1" t="s">
        <v>1785</v>
      </c>
      <c r="T246" s="1" t="s">
        <v>1786</v>
      </c>
    </row>
    <row r="247" s="1" customFormat="1" spans="1:20">
      <c r="A247" s="1" t="s">
        <v>2687</v>
      </c>
      <c r="B247" s="1" t="s">
        <v>78</v>
      </c>
      <c r="C247" s="1" t="s">
        <v>2688</v>
      </c>
      <c r="D247" s="1" t="s">
        <v>2689</v>
      </c>
      <c r="E247" s="1" t="s">
        <v>2690</v>
      </c>
      <c r="F247" s="1" t="s">
        <v>78</v>
      </c>
      <c r="G247" s="1" t="s">
        <v>416</v>
      </c>
      <c r="H247" s="1" t="s">
        <v>1778</v>
      </c>
      <c r="I247" s="1" t="s">
        <v>2474</v>
      </c>
      <c r="J247" s="1" t="s">
        <v>1780</v>
      </c>
      <c r="K247" s="1" t="s">
        <v>2474</v>
      </c>
      <c r="L247" s="1" t="s">
        <v>2474</v>
      </c>
      <c r="M247" s="1" t="s">
        <v>1781</v>
      </c>
      <c r="N247" s="1" t="s">
        <v>1781</v>
      </c>
      <c r="O247" s="1" t="s">
        <v>1782</v>
      </c>
      <c r="P247" s="1" t="s">
        <v>1783</v>
      </c>
      <c r="Q247" s="1" t="s">
        <v>2691</v>
      </c>
      <c r="R247" s="1" t="s">
        <v>71</v>
      </c>
      <c r="S247" s="1" t="s">
        <v>1785</v>
      </c>
      <c r="T247" s="1" t="s">
        <v>1786</v>
      </c>
    </row>
    <row r="248" s="1" customFormat="1" spans="1:20">
      <c r="A248" s="1" t="s">
        <v>2692</v>
      </c>
      <c r="B248" s="1" t="s">
        <v>78</v>
      </c>
      <c r="C248" s="1" t="s">
        <v>2693</v>
      </c>
      <c r="D248" s="1" t="s">
        <v>508</v>
      </c>
      <c r="E248" s="1" t="s">
        <v>2694</v>
      </c>
      <c r="F248" s="1" t="s">
        <v>78</v>
      </c>
      <c r="G248" s="1" t="s">
        <v>416</v>
      </c>
      <c r="H248" s="1" t="s">
        <v>1778</v>
      </c>
      <c r="I248" s="1" t="s">
        <v>2695</v>
      </c>
      <c r="J248" s="1" t="s">
        <v>1780</v>
      </c>
      <c r="K248" s="1" t="s">
        <v>2695</v>
      </c>
      <c r="L248" s="1" t="s">
        <v>2695</v>
      </c>
      <c r="M248" s="1" t="s">
        <v>1781</v>
      </c>
      <c r="N248" s="1" t="s">
        <v>1781</v>
      </c>
      <c r="O248" s="1" t="s">
        <v>1782</v>
      </c>
      <c r="P248" s="1" t="s">
        <v>1783</v>
      </c>
      <c r="Q248" s="1" t="s">
        <v>2696</v>
      </c>
      <c r="R248" s="1" t="s">
        <v>71</v>
      </c>
      <c r="S248" s="1" t="s">
        <v>1785</v>
      </c>
      <c r="T248" s="1" t="s">
        <v>1786</v>
      </c>
    </row>
    <row r="249" s="1" customFormat="1" spans="1:20">
      <c r="A249" s="1" t="s">
        <v>790</v>
      </c>
      <c r="B249" s="1" t="s">
        <v>78</v>
      </c>
      <c r="C249" s="1" t="s">
        <v>2697</v>
      </c>
      <c r="D249" s="1" t="s">
        <v>792</v>
      </c>
      <c r="E249" s="1" t="s">
        <v>793</v>
      </c>
      <c r="F249" s="1" t="s">
        <v>78</v>
      </c>
      <c r="G249" s="1" t="s">
        <v>416</v>
      </c>
      <c r="H249" s="1" t="s">
        <v>1778</v>
      </c>
      <c r="I249" s="1" t="s">
        <v>2698</v>
      </c>
      <c r="J249" s="1" t="s">
        <v>1780</v>
      </c>
      <c r="K249" s="1" t="s">
        <v>2698</v>
      </c>
      <c r="L249" s="1" t="s">
        <v>2698</v>
      </c>
      <c r="M249" s="1" t="s">
        <v>1781</v>
      </c>
      <c r="N249" s="1" t="s">
        <v>1781</v>
      </c>
      <c r="O249" s="1" t="s">
        <v>1782</v>
      </c>
      <c r="P249" s="1" t="s">
        <v>1783</v>
      </c>
      <c r="Q249" s="1" t="s">
        <v>2699</v>
      </c>
      <c r="R249" s="1" t="s">
        <v>71</v>
      </c>
      <c r="S249" s="1" t="s">
        <v>1785</v>
      </c>
      <c r="T249" s="1" t="s">
        <v>1786</v>
      </c>
    </row>
    <row r="250" s="1" customFormat="1" spans="1:20">
      <c r="A250" s="1" t="s">
        <v>1331</v>
      </c>
      <c r="B250" s="1" t="s">
        <v>78</v>
      </c>
      <c r="C250" s="1" t="s">
        <v>2700</v>
      </c>
      <c r="D250" s="1" t="s">
        <v>2701</v>
      </c>
      <c r="E250" s="1" t="s">
        <v>1332</v>
      </c>
      <c r="F250" s="1" t="s">
        <v>78</v>
      </c>
      <c r="G250" s="1" t="s">
        <v>416</v>
      </c>
      <c r="H250" s="1" t="s">
        <v>1778</v>
      </c>
      <c r="I250" s="1" t="s">
        <v>2436</v>
      </c>
      <c r="J250" s="1" t="s">
        <v>1780</v>
      </c>
      <c r="K250" s="1" t="s">
        <v>2436</v>
      </c>
      <c r="L250" s="1" t="s">
        <v>2436</v>
      </c>
      <c r="M250" s="1" t="s">
        <v>1781</v>
      </c>
      <c r="N250" s="1" t="s">
        <v>1781</v>
      </c>
      <c r="O250" s="1" t="s">
        <v>1782</v>
      </c>
      <c r="P250" s="1" t="s">
        <v>1783</v>
      </c>
      <c r="Q250" s="1" t="s">
        <v>2702</v>
      </c>
      <c r="R250" s="1" t="s">
        <v>71</v>
      </c>
      <c r="S250" s="1" t="s">
        <v>1785</v>
      </c>
      <c r="T250" s="1" t="s">
        <v>1786</v>
      </c>
    </row>
    <row r="251" s="1" customFormat="1" spans="1:20">
      <c r="A251" s="1" t="s">
        <v>795</v>
      </c>
      <c r="B251" s="1" t="s">
        <v>78</v>
      </c>
      <c r="C251" s="1" t="s">
        <v>2703</v>
      </c>
      <c r="D251" s="1" t="s">
        <v>2704</v>
      </c>
      <c r="E251" s="1" t="s">
        <v>798</v>
      </c>
      <c r="F251" s="1" t="s">
        <v>78</v>
      </c>
      <c r="G251" s="1" t="s">
        <v>416</v>
      </c>
      <c r="H251" s="1" t="s">
        <v>1778</v>
      </c>
      <c r="I251" s="1" t="s">
        <v>2385</v>
      </c>
      <c r="J251" s="1" t="s">
        <v>1780</v>
      </c>
      <c r="K251" s="1" t="s">
        <v>2385</v>
      </c>
      <c r="L251" s="1" t="s">
        <v>2385</v>
      </c>
      <c r="M251" s="1" t="s">
        <v>1781</v>
      </c>
      <c r="N251" s="1" t="s">
        <v>1781</v>
      </c>
      <c r="O251" s="1" t="s">
        <v>1782</v>
      </c>
      <c r="P251" s="1" t="s">
        <v>1783</v>
      </c>
      <c r="Q251" s="1" t="s">
        <v>2705</v>
      </c>
      <c r="R251" s="1" t="s">
        <v>71</v>
      </c>
      <c r="S251" s="1" t="s">
        <v>1785</v>
      </c>
      <c r="T251" s="1" t="s">
        <v>1786</v>
      </c>
    </row>
    <row r="252" s="1" customFormat="1" spans="1:20">
      <c r="A252" s="1" t="s">
        <v>2706</v>
      </c>
      <c r="B252" s="1" t="s">
        <v>78</v>
      </c>
      <c r="C252" s="1" t="s">
        <v>2707</v>
      </c>
      <c r="D252" s="1" t="s">
        <v>2708</v>
      </c>
      <c r="E252" s="1" t="s">
        <v>2709</v>
      </c>
      <c r="F252" s="1" t="s">
        <v>78</v>
      </c>
      <c r="G252" s="1" t="s">
        <v>416</v>
      </c>
      <c r="H252" s="1" t="s">
        <v>1778</v>
      </c>
      <c r="I252" s="1" t="s">
        <v>2710</v>
      </c>
      <c r="J252" s="1" t="s">
        <v>1780</v>
      </c>
      <c r="K252" s="1" t="s">
        <v>2710</v>
      </c>
      <c r="L252" s="1" t="s">
        <v>2710</v>
      </c>
      <c r="M252" s="1" t="s">
        <v>1781</v>
      </c>
      <c r="N252" s="1" t="s">
        <v>1781</v>
      </c>
      <c r="O252" s="1" t="s">
        <v>1782</v>
      </c>
      <c r="P252" s="1" t="s">
        <v>1783</v>
      </c>
      <c r="Q252" s="1" t="s">
        <v>2711</v>
      </c>
      <c r="R252" s="1" t="s">
        <v>71</v>
      </c>
      <c r="S252" s="1" t="s">
        <v>1785</v>
      </c>
      <c r="T252" s="1" t="s">
        <v>1786</v>
      </c>
    </row>
    <row r="253" s="1" customFormat="1" spans="1:20">
      <c r="A253" s="1" t="s">
        <v>2712</v>
      </c>
      <c r="B253" s="1" t="s">
        <v>78</v>
      </c>
      <c r="C253" s="1" t="s">
        <v>2713</v>
      </c>
      <c r="D253" s="1" t="s">
        <v>2714</v>
      </c>
      <c r="E253" s="1" t="s">
        <v>2715</v>
      </c>
      <c r="F253" s="1" t="s">
        <v>78</v>
      </c>
      <c r="G253" s="1" t="s">
        <v>416</v>
      </c>
      <c r="H253" s="1" t="s">
        <v>1778</v>
      </c>
      <c r="I253" s="1" t="s">
        <v>2716</v>
      </c>
      <c r="J253" s="1" t="s">
        <v>1780</v>
      </c>
      <c r="K253" s="1" t="s">
        <v>2716</v>
      </c>
      <c r="L253" s="1" t="s">
        <v>2716</v>
      </c>
      <c r="M253" s="1" t="s">
        <v>1781</v>
      </c>
      <c r="N253" s="1" t="s">
        <v>1781</v>
      </c>
      <c r="O253" s="1" t="s">
        <v>1782</v>
      </c>
      <c r="P253" s="1" t="s">
        <v>1783</v>
      </c>
      <c r="Q253" s="1" t="s">
        <v>2711</v>
      </c>
      <c r="R253" s="1" t="s">
        <v>71</v>
      </c>
      <c r="S253" s="1" t="s">
        <v>1785</v>
      </c>
      <c r="T253" s="1" t="s">
        <v>1786</v>
      </c>
    </row>
    <row r="254" s="1" customFormat="1" spans="1:20">
      <c r="A254" s="1" t="s">
        <v>2717</v>
      </c>
      <c r="B254" s="1" t="s">
        <v>78</v>
      </c>
      <c r="C254" s="1" t="s">
        <v>2718</v>
      </c>
      <c r="D254" s="1" t="s">
        <v>2719</v>
      </c>
      <c r="E254" s="1" t="s">
        <v>2720</v>
      </c>
      <c r="F254" s="1" t="s">
        <v>78</v>
      </c>
      <c r="G254" s="1" t="s">
        <v>416</v>
      </c>
      <c r="H254" s="1" t="s">
        <v>1778</v>
      </c>
      <c r="I254" s="1" t="s">
        <v>2584</v>
      </c>
      <c r="J254" s="1" t="s">
        <v>1780</v>
      </c>
      <c r="K254" s="1" t="s">
        <v>2584</v>
      </c>
      <c r="L254" s="1" t="s">
        <v>2584</v>
      </c>
      <c r="M254" s="1" t="s">
        <v>1781</v>
      </c>
      <c r="N254" s="1" t="s">
        <v>1781</v>
      </c>
      <c r="O254" s="1" t="s">
        <v>1782</v>
      </c>
      <c r="P254" s="1" t="s">
        <v>1783</v>
      </c>
      <c r="Q254" s="1" t="s">
        <v>2721</v>
      </c>
      <c r="R254" s="1" t="s">
        <v>71</v>
      </c>
      <c r="S254" s="1" t="s">
        <v>1785</v>
      </c>
      <c r="T254" s="1" t="s">
        <v>1786</v>
      </c>
    </row>
    <row r="255" s="1" customFormat="1" spans="1:20">
      <c r="A255" s="1" t="s">
        <v>1079</v>
      </c>
      <c r="B255" s="1" t="s">
        <v>78</v>
      </c>
      <c r="C255" s="1" t="s">
        <v>2722</v>
      </c>
      <c r="D255" s="1" t="s">
        <v>2401</v>
      </c>
      <c r="E255" s="1" t="s">
        <v>1082</v>
      </c>
      <c r="F255" s="1" t="s">
        <v>78</v>
      </c>
      <c r="G255" s="1" t="s">
        <v>416</v>
      </c>
      <c r="H255" s="1" t="s">
        <v>1778</v>
      </c>
      <c r="I255" s="1" t="s">
        <v>2190</v>
      </c>
      <c r="J255" s="1" t="s">
        <v>1780</v>
      </c>
      <c r="K255" s="1" t="s">
        <v>2190</v>
      </c>
      <c r="L255" s="1" t="s">
        <v>2190</v>
      </c>
      <c r="M255" s="1" t="s">
        <v>1781</v>
      </c>
      <c r="N255" s="1" t="s">
        <v>1781</v>
      </c>
      <c r="O255" s="1" t="s">
        <v>1782</v>
      </c>
      <c r="P255" s="1" t="s">
        <v>1783</v>
      </c>
      <c r="Q255" s="1" t="s">
        <v>2723</v>
      </c>
      <c r="R255" s="1" t="s">
        <v>71</v>
      </c>
      <c r="S255" s="1" t="s">
        <v>1785</v>
      </c>
      <c r="T255" s="1" t="s">
        <v>1786</v>
      </c>
    </row>
    <row r="256" s="1" customFormat="1" spans="1:20">
      <c r="A256" s="1" t="s">
        <v>2724</v>
      </c>
      <c r="B256" s="1" t="s">
        <v>78</v>
      </c>
      <c r="C256" s="1" t="s">
        <v>2725</v>
      </c>
      <c r="D256" s="1" t="s">
        <v>2726</v>
      </c>
      <c r="E256" s="1" t="s">
        <v>2727</v>
      </c>
      <c r="F256" s="1" t="s">
        <v>78</v>
      </c>
      <c r="G256" s="1" t="s">
        <v>416</v>
      </c>
      <c r="H256" s="1" t="s">
        <v>1778</v>
      </c>
      <c r="I256" s="1" t="s">
        <v>2728</v>
      </c>
      <c r="J256" s="1" t="s">
        <v>1780</v>
      </c>
      <c r="K256" s="1" t="s">
        <v>2728</v>
      </c>
      <c r="L256" s="1" t="s">
        <v>2728</v>
      </c>
      <c r="M256" s="1" t="s">
        <v>1781</v>
      </c>
      <c r="N256" s="1" t="s">
        <v>1781</v>
      </c>
      <c r="O256" s="1" t="s">
        <v>1782</v>
      </c>
      <c r="P256" s="1" t="s">
        <v>1783</v>
      </c>
      <c r="Q256" s="1" t="s">
        <v>2729</v>
      </c>
      <c r="R256" s="1" t="s">
        <v>71</v>
      </c>
      <c r="S256" s="1" t="s">
        <v>1785</v>
      </c>
      <c r="T256" s="1" t="s">
        <v>1786</v>
      </c>
    </row>
    <row r="257" s="1" customFormat="1" spans="1:20">
      <c r="A257" s="1" t="s">
        <v>771</v>
      </c>
      <c r="B257" s="1" t="s">
        <v>78</v>
      </c>
      <c r="C257" s="1" t="s">
        <v>2730</v>
      </c>
      <c r="D257" s="1" t="s">
        <v>2731</v>
      </c>
      <c r="E257" s="1" t="s">
        <v>774</v>
      </c>
      <c r="F257" s="1" t="s">
        <v>78</v>
      </c>
      <c r="G257" s="1" t="s">
        <v>416</v>
      </c>
      <c r="H257" s="1" t="s">
        <v>1778</v>
      </c>
      <c r="I257" s="1" t="s">
        <v>2732</v>
      </c>
      <c r="J257" s="1" t="s">
        <v>1780</v>
      </c>
      <c r="K257" s="1" t="s">
        <v>2732</v>
      </c>
      <c r="L257" s="1" t="s">
        <v>2732</v>
      </c>
      <c r="M257" s="1" t="s">
        <v>1781</v>
      </c>
      <c r="N257" s="1" t="s">
        <v>1781</v>
      </c>
      <c r="O257" s="1" t="s">
        <v>1782</v>
      </c>
      <c r="P257" s="1" t="s">
        <v>1783</v>
      </c>
      <c r="Q257" s="1" t="s">
        <v>2733</v>
      </c>
      <c r="R257" s="1" t="s">
        <v>71</v>
      </c>
      <c r="S257" s="1" t="s">
        <v>1785</v>
      </c>
      <c r="T257" s="1" t="s">
        <v>1786</v>
      </c>
    </row>
    <row r="258" s="1" customFormat="1" spans="1:20">
      <c r="A258" s="1" t="s">
        <v>2734</v>
      </c>
      <c r="B258" s="1" t="s">
        <v>78</v>
      </c>
      <c r="C258" s="1" t="s">
        <v>2735</v>
      </c>
      <c r="D258" s="1" t="s">
        <v>2736</v>
      </c>
      <c r="E258" s="1" t="s">
        <v>2737</v>
      </c>
      <c r="F258" s="1" t="s">
        <v>78</v>
      </c>
      <c r="G258" s="1" t="s">
        <v>416</v>
      </c>
      <c r="H258" s="1" t="s">
        <v>1778</v>
      </c>
      <c r="I258" s="1" t="s">
        <v>2738</v>
      </c>
      <c r="J258" s="1" t="s">
        <v>1780</v>
      </c>
      <c r="K258" s="1" t="s">
        <v>2738</v>
      </c>
      <c r="L258" s="1" t="s">
        <v>2738</v>
      </c>
      <c r="M258" s="1" t="s">
        <v>1781</v>
      </c>
      <c r="N258" s="1" t="s">
        <v>1781</v>
      </c>
      <c r="O258" s="1" t="s">
        <v>1782</v>
      </c>
      <c r="P258" s="1" t="s">
        <v>1783</v>
      </c>
      <c r="Q258" s="1" t="s">
        <v>2739</v>
      </c>
      <c r="R258" s="1" t="s">
        <v>71</v>
      </c>
      <c r="S258" s="1" t="s">
        <v>1785</v>
      </c>
      <c r="T258" s="1" t="s">
        <v>1786</v>
      </c>
    </row>
    <row r="259" s="1" customFormat="1" spans="1:20">
      <c r="A259" s="1" t="s">
        <v>630</v>
      </c>
      <c r="B259" s="1" t="s">
        <v>78</v>
      </c>
      <c r="C259" s="1" t="s">
        <v>2740</v>
      </c>
      <c r="D259" s="1" t="s">
        <v>632</v>
      </c>
      <c r="E259" s="1" t="s">
        <v>633</v>
      </c>
      <c r="F259" s="1" t="s">
        <v>78</v>
      </c>
      <c r="G259" s="1" t="s">
        <v>416</v>
      </c>
      <c r="H259" s="1" t="s">
        <v>1778</v>
      </c>
      <c r="I259" s="1" t="s">
        <v>2741</v>
      </c>
      <c r="J259" s="1" t="s">
        <v>1780</v>
      </c>
      <c r="K259" s="1" t="s">
        <v>2741</v>
      </c>
      <c r="L259" s="1" t="s">
        <v>2741</v>
      </c>
      <c r="M259" s="1" t="s">
        <v>1781</v>
      </c>
      <c r="N259" s="1" t="s">
        <v>1781</v>
      </c>
      <c r="O259" s="1" t="s">
        <v>1782</v>
      </c>
      <c r="P259" s="1" t="s">
        <v>1783</v>
      </c>
      <c r="Q259" s="1" t="s">
        <v>2742</v>
      </c>
      <c r="R259" s="1" t="s">
        <v>71</v>
      </c>
      <c r="S259" s="1" t="s">
        <v>1785</v>
      </c>
      <c r="T259" s="1" t="s">
        <v>1786</v>
      </c>
    </row>
    <row r="260" s="1" customFormat="1" spans="1:20">
      <c r="A260" s="1" t="s">
        <v>1002</v>
      </c>
      <c r="B260" s="1" t="s">
        <v>78</v>
      </c>
      <c r="C260" s="1" t="s">
        <v>2743</v>
      </c>
      <c r="D260" s="1" t="s">
        <v>2744</v>
      </c>
      <c r="E260" s="1" t="s">
        <v>1005</v>
      </c>
      <c r="F260" s="1" t="s">
        <v>78</v>
      </c>
      <c r="G260" s="1" t="s">
        <v>416</v>
      </c>
      <c r="H260" s="1" t="s">
        <v>1778</v>
      </c>
      <c r="I260" s="1" t="s">
        <v>2293</v>
      </c>
      <c r="J260" s="1" t="s">
        <v>1780</v>
      </c>
      <c r="K260" s="1" t="s">
        <v>2293</v>
      </c>
      <c r="L260" s="1" t="s">
        <v>2293</v>
      </c>
      <c r="M260" s="1" t="s">
        <v>1781</v>
      </c>
      <c r="N260" s="1" t="s">
        <v>1781</v>
      </c>
      <c r="O260" s="1" t="s">
        <v>1782</v>
      </c>
      <c r="P260" s="1" t="s">
        <v>1783</v>
      </c>
      <c r="Q260" s="1" t="s">
        <v>2745</v>
      </c>
      <c r="R260" s="1" t="s">
        <v>71</v>
      </c>
      <c r="S260" s="1" t="s">
        <v>1785</v>
      </c>
      <c r="T260" s="1" t="s">
        <v>1786</v>
      </c>
    </row>
    <row r="261" s="1" customFormat="1" spans="1:20">
      <c r="A261" s="1" t="s">
        <v>1690</v>
      </c>
      <c r="B261" s="1" t="s">
        <v>78</v>
      </c>
      <c r="C261" s="1" t="s">
        <v>2746</v>
      </c>
      <c r="D261" s="1" t="s">
        <v>1692</v>
      </c>
      <c r="E261" s="1" t="s">
        <v>1693</v>
      </c>
      <c r="F261" s="1" t="s">
        <v>78</v>
      </c>
      <c r="G261" s="1" t="s">
        <v>416</v>
      </c>
      <c r="H261" s="1" t="s">
        <v>1778</v>
      </c>
      <c r="I261" s="1" t="s">
        <v>2747</v>
      </c>
      <c r="J261" s="1" t="s">
        <v>1780</v>
      </c>
      <c r="K261" s="1" t="s">
        <v>2747</v>
      </c>
      <c r="L261" s="1" t="s">
        <v>2747</v>
      </c>
      <c r="M261" s="1" t="s">
        <v>1781</v>
      </c>
      <c r="N261" s="1" t="s">
        <v>1781</v>
      </c>
      <c r="O261" s="1" t="s">
        <v>1782</v>
      </c>
      <c r="P261" s="1" t="s">
        <v>1783</v>
      </c>
      <c r="Q261" s="1" t="s">
        <v>2748</v>
      </c>
      <c r="R261" s="1" t="s">
        <v>71</v>
      </c>
      <c r="S261" s="1" t="s">
        <v>1785</v>
      </c>
      <c r="T261" s="1" t="s">
        <v>1786</v>
      </c>
    </row>
    <row r="262" s="1" customFormat="1" spans="1:20">
      <c r="A262" s="1" t="s">
        <v>2749</v>
      </c>
      <c r="B262" s="1" t="s">
        <v>78</v>
      </c>
      <c r="C262" s="1" t="s">
        <v>2750</v>
      </c>
      <c r="D262" s="1" t="s">
        <v>2751</v>
      </c>
      <c r="E262" s="1" t="s">
        <v>2752</v>
      </c>
      <c r="F262" s="1" t="s">
        <v>78</v>
      </c>
      <c r="G262" s="1" t="s">
        <v>416</v>
      </c>
      <c r="H262" s="1" t="s">
        <v>1778</v>
      </c>
      <c r="I262" s="1" t="s">
        <v>2436</v>
      </c>
      <c r="J262" s="1" t="s">
        <v>1780</v>
      </c>
      <c r="K262" s="1" t="s">
        <v>2436</v>
      </c>
      <c r="L262" s="1" t="s">
        <v>2436</v>
      </c>
      <c r="M262" s="1" t="s">
        <v>1781</v>
      </c>
      <c r="N262" s="1" t="s">
        <v>1781</v>
      </c>
      <c r="O262" s="1" t="s">
        <v>1782</v>
      </c>
      <c r="P262" s="1" t="s">
        <v>1783</v>
      </c>
      <c r="Q262" s="1" t="s">
        <v>2753</v>
      </c>
      <c r="R262" s="1" t="s">
        <v>71</v>
      </c>
      <c r="S262" s="1" t="s">
        <v>1785</v>
      </c>
      <c r="T262" s="1" t="s">
        <v>1786</v>
      </c>
    </row>
    <row r="263" s="1" customFormat="1" spans="1:20">
      <c r="A263" s="1" t="s">
        <v>1333</v>
      </c>
      <c r="B263" s="1" t="s">
        <v>78</v>
      </c>
      <c r="C263" s="1" t="s">
        <v>2754</v>
      </c>
      <c r="D263" s="1" t="s">
        <v>2755</v>
      </c>
      <c r="E263" s="1" t="s">
        <v>1336</v>
      </c>
      <c r="F263" s="1" t="s">
        <v>78</v>
      </c>
      <c r="G263" s="1" t="s">
        <v>416</v>
      </c>
      <c r="H263" s="1" t="s">
        <v>1778</v>
      </c>
      <c r="I263" s="1" t="s">
        <v>2247</v>
      </c>
      <c r="J263" s="1" t="s">
        <v>1780</v>
      </c>
      <c r="K263" s="1" t="s">
        <v>2247</v>
      </c>
      <c r="L263" s="1" t="s">
        <v>2247</v>
      </c>
      <c r="M263" s="1" t="s">
        <v>1781</v>
      </c>
      <c r="N263" s="1" t="s">
        <v>1781</v>
      </c>
      <c r="O263" s="1" t="s">
        <v>1782</v>
      </c>
      <c r="P263" s="1" t="s">
        <v>1783</v>
      </c>
      <c r="Q263" s="1" t="s">
        <v>2756</v>
      </c>
      <c r="R263" s="1" t="s">
        <v>71</v>
      </c>
      <c r="S263" s="1" t="s">
        <v>1785</v>
      </c>
      <c r="T263" s="1" t="s">
        <v>1786</v>
      </c>
    </row>
    <row r="264" s="1" customFormat="1" spans="1:20">
      <c r="A264" s="1" t="s">
        <v>1578</v>
      </c>
      <c r="B264" s="1" t="s">
        <v>78</v>
      </c>
      <c r="C264" s="1" t="s">
        <v>2757</v>
      </c>
      <c r="D264" s="1" t="s">
        <v>1580</v>
      </c>
      <c r="E264" s="1" t="s">
        <v>1581</v>
      </c>
      <c r="F264" s="1" t="s">
        <v>78</v>
      </c>
      <c r="G264" s="1" t="s">
        <v>416</v>
      </c>
      <c r="H264" s="1" t="s">
        <v>1778</v>
      </c>
      <c r="I264" s="1" t="s">
        <v>2758</v>
      </c>
      <c r="J264" s="1" t="s">
        <v>1780</v>
      </c>
      <c r="K264" s="1" t="s">
        <v>2758</v>
      </c>
      <c r="L264" s="1" t="s">
        <v>2758</v>
      </c>
      <c r="M264" s="1" t="s">
        <v>1781</v>
      </c>
      <c r="N264" s="1" t="s">
        <v>1781</v>
      </c>
      <c r="O264" s="1" t="s">
        <v>1782</v>
      </c>
      <c r="P264" s="1" t="s">
        <v>1783</v>
      </c>
      <c r="Q264" s="1" t="s">
        <v>2759</v>
      </c>
      <c r="R264" s="1" t="s">
        <v>71</v>
      </c>
      <c r="S264" s="1" t="s">
        <v>1785</v>
      </c>
      <c r="T264" s="1" t="s">
        <v>1786</v>
      </c>
    </row>
    <row r="265" s="1" customFormat="1" spans="1:20">
      <c r="A265" s="1" t="s">
        <v>1500</v>
      </c>
      <c r="B265" s="1" t="s">
        <v>78</v>
      </c>
      <c r="C265" s="1" t="s">
        <v>2760</v>
      </c>
      <c r="D265" s="1" t="s">
        <v>2761</v>
      </c>
      <c r="E265" s="1" t="s">
        <v>1503</v>
      </c>
      <c r="F265" s="1" t="s">
        <v>78</v>
      </c>
      <c r="G265" s="1" t="s">
        <v>416</v>
      </c>
      <c r="H265" s="1" t="s">
        <v>1778</v>
      </c>
      <c r="I265" s="1" t="s">
        <v>2762</v>
      </c>
      <c r="J265" s="1" t="s">
        <v>1780</v>
      </c>
      <c r="K265" s="1" t="s">
        <v>2762</v>
      </c>
      <c r="L265" s="1" t="s">
        <v>2762</v>
      </c>
      <c r="M265" s="1" t="s">
        <v>1781</v>
      </c>
      <c r="N265" s="1" t="s">
        <v>1781</v>
      </c>
      <c r="O265" s="1" t="s">
        <v>1782</v>
      </c>
      <c r="P265" s="1" t="s">
        <v>1783</v>
      </c>
      <c r="Q265" s="1" t="s">
        <v>2763</v>
      </c>
      <c r="R265" s="1" t="s">
        <v>71</v>
      </c>
      <c r="S265" s="1" t="s">
        <v>1785</v>
      </c>
      <c r="T265" s="1" t="s">
        <v>1786</v>
      </c>
    </row>
    <row r="266" s="1" customFormat="1" spans="1:20">
      <c r="A266" s="1" t="s">
        <v>1490</v>
      </c>
      <c r="B266" s="1" t="s">
        <v>78</v>
      </c>
      <c r="C266" s="1" t="s">
        <v>2764</v>
      </c>
      <c r="D266" s="1" t="s">
        <v>2765</v>
      </c>
      <c r="E266" s="1" t="s">
        <v>1493</v>
      </c>
      <c r="F266" s="1" t="s">
        <v>78</v>
      </c>
      <c r="G266" s="1" t="s">
        <v>416</v>
      </c>
      <c r="H266" s="1" t="s">
        <v>1778</v>
      </c>
      <c r="I266" s="1" t="s">
        <v>2766</v>
      </c>
      <c r="J266" s="1" t="s">
        <v>1780</v>
      </c>
      <c r="K266" s="1" t="s">
        <v>2766</v>
      </c>
      <c r="L266" s="1" t="s">
        <v>2766</v>
      </c>
      <c r="M266" s="1" t="s">
        <v>1781</v>
      </c>
      <c r="N266" s="1" t="s">
        <v>1781</v>
      </c>
      <c r="O266" s="1" t="s">
        <v>1782</v>
      </c>
      <c r="P266" s="1" t="s">
        <v>1783</v>
      </c>
      <c r="Q266" s="1" t="s">
        <v>2767</v>
      </c>
      <c r="R266" s="1" t="s">
        <v>71</v>
      </c>
      <c r="S266" s="1" t="s">
        <v>1785</v>
      </c>
      <c r="T266" s="1" t="s">
        <v>1786</v>
      </c>
    </row>
    <row r="267" s="1" customFormat="1" spans="1:20">
      <c r="A267" s="1" t="s">
        <v>1549</v>
      </c>
      <c r="B267" s="1" t="s">
        <v>78</v>
      </c>
      <c r="C267" s="1" t="s">
        <v>2768</v>
      </c>
      <c r="D267" s="1" t="s">
        <v>508</v>
      </c>
      <c r="E267" s="1" t="s">
        <v>1550</v>
      </c>
      <c r="F267" s="1" t="s">
        <v>78</v>
      </c>
      <c r="G267" s="1" t="s">
        <v>416</v>
      </c>
      <c r="H267" s="1" t="s">
        <v>1778</v>
      </c>
      <c r="I267" s="1" t="s">
        <v>2695</v>
      </c>
      <c r="J267" s="1" t="s">
        <v>1780</v>
      </c>
      <c r="K267" s="1" t="s">
        <v>2695</v>
      </c>
      <c r="L267" s="1" t="s">
        <v>2695</v>
      </c>
      <c r="M267" s="1" t="s">
        <v>1781</v>
      </c>
      <c r="N267" s="1" t="s">
        <v>1781</v>
      </c>
      <c r="O267" s="1" t="s">
        <v>1782</v>
      </c>
      <c r="P267" s="1" t="s">
        <v>1783</v>
      </c>
      <c r="Q267" s="1" t="s">
        <v>2769</v>
      </c>
      <c r="R267" s="1" t="s">
        <v>71</v>
      </c>
      <c r="S267" s="1" t="s">
        <v>1785</v>
      </c>
      <c r="T267" s="1" t="s">
        <v>1786</v>
      </c>
    </row>
    <row r="268" s="1" customFormat="1" spans="1:20">
      <c r="A268" s="1" t="s">
        <v>1145</v>
      </c>
      <c r="B268" s="1" t="s">
        <v>78</v>
      </c>
      <c r="C268" s="1" t="s">
        <v>2770</v>
      </c>
      <c r="D268" s="1" t="s">
        <v>1147</v>
      </c>
      <c r="E268" s="1" t="s">
        <v>1148</v>
      </c>
      <c r="F268" s="1" t="s">
        <v>78</v>
      </c>
      <c r="G268" s="1" t="s">
        <v>416</v>
      </c>
      <c r="H268" s="1" t="s">
        <v>1778</v>
      </c>
      <c r="I268" s="1" t="s">
        <v>2584</v>
      </c>
      <c r="J268" s="1" t="s">
        <v>1780</v>
      </c>
      <c r="K268" s="1" t="s">
        <v>2584</v>
      </c>
      <c r="L268" s="1" t="s">
        <v>2584</v>
      </c>
      <c r="M268" s="1" t="s">
        <v>1781</v>
      </c>
      <c r="N268" s="1" t="s">
        <v>1781</v>
      </c>
      <c r="O268" s="1" t="s">
        <v>1782</v>
      </c>
      <c r="P268" s="1" t="s">
        <v>1783</v>
      </c>
      <c r="Q268" s="1" t="s">
        <v>2771</v>
      </c>
      <c r="R268" s="1" t="s">
        <v>71</v>
      </c>
      <c r="S268" s="1" t="s">
        <v>1785</v>
      </c>
      <c r="T268" s="1" t="s">
        <v>1786</v>
      </c>
    </row>
    <row r="269" s="1" customFormat="1" spans="1:20">
      <c r="A269" s="1" t="s">
        <v>1007</v>
      </c>
      <c r="B269" s="1" t="s">
        <v>78</v>
      </c>
      <c r="C269" s="1" t="s">
        <v>2772</v>
      </c>
      <c r="D269" s="1" t="s">
        <v>1009</v>
      </c>
      <c r="E269" s="1" t="s">
        <v>1010</v>
      </c>
      <c r="F269" s="1" t="s">
        <v>78</v>
      </c>
      <c r="G269" s="1" t="s">
        <v>416</v>
      </c>
      <c r="H269" s="1" t="s">
        <v>1778</v>
      </c>
      <c r="I269" s="1" t="s">
        <v>2287</v>
      </c>
      <c r="J269" s="1" t="s">
        <v>1780</v>
      </c>
      <c r="K269" s="1" t="s">
        <v>2287</v>
      </c>
      <c r="L269" s="1" t="s">
        <v>2287</v>
      </c>
      <c r="M269" s="1" t="s">
        <v>1781</v>
      </c>
      <c r="N269" s="1" t="s">
        <v>1781</v>
      </c>
      <c r="O269" s="1" t="s">
        <v>1782</v>
      </c>
      <c r="P269" s="1" t="s">
        <v>1783</v>
      </c>
      <c r="Q269" s="1" t="s">
        <v>2773</v>
      </c>
      <c r="R269" s="1" t="s">
        <v>71</v>
      </c>
      <c r="S269" s="1" t="s">
        <v>1785</v>
      </c>
      <c r="T269" s="1" t="s">
        <v>1786</v>
      </c>
    </row>
    <row r="270" s="1" customFormat="1" spans="1:20">
      <c r="A270" s="1" t="s">
        <v>1409</v>
      </c>
      <c r="B270" s="1" t="s">
        <v>78</v>
      </c>
      <c r="C270" s="1" t="s">
        <v>2774</v>
      </c>
      <c r="D270" s="1" t="s">
        <v>2775</v>
      </c>
      <c r="E270" s="1" t="s">
        <v>1412</v>
      </c>
      <c r="F270" s="1" t="s">
        <v>78</v>
      </c>
      <c r="G270" s="1" t="s">
        <v>416</v>
      </c>
      <c r="H270" s="1" t="s">
        <v>1778</v>
      </c>
      <c r="I270" s="1" t="s">
        <v>2269</v>
      </c>
      <c r="J270" s="1" t="s">
        <v>1780</v>
      </c>
      <c r="K270" s="1" t="s">
        <v>2269</v>
      </c>
      <c r="L270" s="1" t="s">
        <v>2269</v>
      </c>
      <c r="M270" s="1" t="s">
        <v>1781</v>
      </c>
      <c r="N270" s="1" t="s">
        <v>1781</v>
      </c>
      <c r="O270" s="1" t="s">
        <v>1782</v>
      </c>
      <c r="P270" s="1" t="s">
        <v>1783</v>
      </c>
      <c r="Q270" s="1" t="s">
        <v>2776</v>
      </c>
      <c r="R270" s="1" t="s">
        <v>71</v>
      </c>
      <c r="S270" s="1" t="s">
        <v>1785</v>
      </c>
      <c r="T270" s="1" t="s">
        <v>1786</v>
      </c>
    </row>
    <row r="271" s="1" customFormat="1" spans="1:20">
      <c r="A271" s="1" t="s">
        <v>2777</v>
      </c>
      <c r="B271" s="1" t="s">
        <v>78</v>
      </c>
      <c r="C271" s="1" t="s">
        <v>2778</v>
      </c>
      <c r="D271" s="1" t="s">
        <v>2779</v>
      </c>
      <c r="E271" s="1" t="s">
        <v>2780</v>
      </c>
      <c r="F271" s="1" t="s">
        <v>78</v>
      </c>
      <c r="G271" s="1" t="s">
        <v>416</v>
      </c>
      <c r="H271" s="1" t="s">
        <v>1778</v>
      </c>
      <c r="I271" s="1" t="s">
        <v>2781</v>
      </c>
      <c r="J271" s="1" t="s">
        <v>1780</v>
      </c>
      <c r="K271" s="1" t="s">
        <v>2781</v>
      </c>
      <c r="L271" s="1" t="s">
        <v>2781</v>
      </c>
      <c r="M271" s="1" t="s">
        <v>1781</v>
      </c>
      <c r="N271" s="1" t="s">
        <v>1781</v>
      </c>
      <c r="O271" s="1" t="s">
        <v>1782</v>
      </c>
      <c r="P271" s="1" t="s">
        <v>1783</v>
      </c>
      <c r="Q271" s="1" t="s">
        <v>2782</v>
      </c>
      <c r="R271" s="1" t="s">
        <v>71</v>
      </c>
      <c r="S271" s="1" t="s">
        <v>1785</v>
      </c>
      <c r="T271" s="1" t="s">
        <v>1786</v>
      </c>
    </row>
    <row r="272" s="1" customFormat="1" spans="1:20">
      <c r="A272" s="1" t="s">
        <v>2783</v>
      </c>
      <c r="B272" s="1" t="s">
        <v>78</v>
      </c>
      <c r="C272" s="1" t="s">
        <v>2784</v>
      </c>
      <c r="D272" s="1" t="s">
        <v>2211</v>
      </c>
      <c r="E272" s="1" t="s">
        <v>2785</v>
      </c>
      <c r="F272" s="1" t="s">
        <v>78</v>
      </c>
      <c r="G272" s="1" t="s">
        <v>416</v>
      </c>
      <c r="H272" s="1" t="s">
        <v>1778</v>
      </c>
      <c r="I272" s="1" t="s">
        <v>2786</v>
      </c>
      <c r="J272" s="1" t="s">
        <v>1780</v>
      </c>
      <c r="K272" s="1" t="s">
        <v>2786</v>
      </c>
      <c r="L272" s="1" t="s">
        <v>2786</v>
      </c>
      <c r="M272" s="1" t="s">
        <v>1781</v>
      </c>
      <c r="N272" s="1" t="s">
        <v>1781</v>
      </c>
      <c r="O272" s="1" t="s">
        <v>1782</v>
      </c>
      <c r="P272" s="1" t="s">
        <v>1783</v>
      </c>
      <c r="Q272" s="1" t="s">
        <v>2787</v>
      </c>
      <c r="R272" s="1" t="s">
        <v>71</v>
      </c>
      <c r="S272" s="1" t="s">
        <v>1785</v>
      </c>
      <c r="T272" s="1" t="s">
        <v>1786</v>
      </c>
    </row>
    <row r="273" s="1" customFormat="1" spans="1:20">
      <c r="A273" s="1" t="s">
        <v>735</v>
      </c>
      <c r="B273" s="1" t="s">
        <v>78</v>
      </c>
      <c r="C273" s="1" t="s">
        <v>2788</v>
      </c>
      <c r="D273" s="1" t="s">
        <v>737</v>
      </c>
      <c r="E273" s="1" t="s">
        <v>738</v>
      </c>
      <c r="F273" s="1" t="s">
        <v>78</v>
      </c>
      <c r="G273" s="1" t="s">
        <v>416</v>
      </c>
      <c r="H273" s="1" t="s">
        <v>1778</v>
      </c>
      <c r="I273" s="1" t="s">
        <v>2156</v>
      </c>
      <c r="J273" s="1" t="s">
        <v>1780</v>
      </c>
      <c r="K273" s="1" t="s">
        <v>2156</v>
      </c>
      <c r="L273" s="1" t="s">
        <v>2156</v>
      </c>
      <c r="M273" s="1" t="s">
        <v>1781</v>
      </c>
      <c r="N273" s="1" t="s">
        <v>1781</v>
      </c>
      <c r="O273" s="1" t="s">
        <v>1782</v>
      </c>
      <c r="P273" s="1" t="s">
        <v>1783</v>
      </c>
      <c r="Q273" s="1" t="s">
        <v>2789</v>
      </c>
      <c r="R273" s="1" t="s">
        <v>71</v>
      </c>
      <c r="S273" s="1" t="s">
        <v>1785</v>
      </c>
      <c r="T273" s="1" t="s">
        <v>1786</v>
      </c>
    </row>
    <row r="274" s="1" customFormat="1" spans="1:20">
      <c r="A274" s="1" t="s">
        <v>571</v>
      </c>
      <c r="B274" s="1" t="s">
        <v>78</v>
      </c>
      <c r="C274" s="1" t="s">
        <v>2790</v>
      </c>
      <c r="D274" s="1" t="s">
        <v>573</v>
      </c>
      <c r="E274" s="1" t="s">
        <v>574</v>
      </c>
      <c r="F274" s="1" t="s">
        <v>78</v>
      </c>
      <c r="G274" s="1" t="s">
        <v>416</v>
      </c>
      <c r="H274" s="1" t="s">
        <v>1778</v>
      </c>
      <c r="I274" s="1" t="s">
        <v>2325</v>
      </c>
      <c r="J274" s="1" t="s">
        <v>1780</v>
      </c>
      <c r="K274" s="1" t="s">
        <v>2325</v>
      </c>
      <c r="L274" s="1" t="s">
        <v>2325</v>
      </c>
      <c r="M274" s="1" t="s">
        <v>1781</v>
      </c>
      <c r="N274" s="1" t="s">
        <v>1781</v>
      </c>
      <c r="O274" s="1" t="s">
        <v>1782</v>
      </c>
      <c r="P274" s="1" t="s">
        <v>1783</v>
      </c>
      <c r="Q274" s="1" t="s">
        <v>2791</v>
      </c>
      <c r="R274" s="1" t="s">
        <v>71</v>
      </c>
      <c r="S274" s="1" t="s">
        <v>1785</v>
      </c>
      <c r="T274" s="1" t="s">
        <v>1786</v>
      </c>
    </row>
    <row r="275" s="1" customFormat="1" spans="1:20">
      <c r="A275" s="1" t="s">
        <v>2792</v>
      </c>
      <c r="B275" s="1" t="s">
        <v>78</v>
      </c>
      <c r="C275" s="1" t="s">
        <v>2793</v>
      </c>
      <c r="D275" s="1" t="s">
        <v>2794</v>
      </c>
      <c r="E275" s="1" t="s">
        <v>2795</v>
      </c>
      <c r="F275" s="1" t="s">
        <v>78</v>
      </c>
      <c r="G275" s="1" t="s">
        <v>416</v>
      </c>
      <c r="H275" s="1" t="s">
        <v>1778</v>
      </c>
      <c r="I275" s="1" t="s">
        <v>2228</v>
      </c>
      <c r="J275" s="1" t="s">
        <v>1780</v>
      </c>
      <c r="K275" s="1" t="s">
        <v>2228</v>
      </c>
      <c r="L275" s="1" t="s">
        <v>2228</v>
      </c>
      <c r="M275" s="1" t="s">
        <v>1781</v>
      </c>
      <c r="N275" s="1" t="s">
        <v>1781</v>
      </c>
      <c r="O275" s="1" t="s">
        <v>1782</v>
      </c>
      <c r="P275" s="1" t="s">
        <v>1783</v>
      </c>
      <c r="Q275" s="1" t="s">
        <v>2796</v>
      </c>
      <c r="R275" s="1" t="s">
        <v>71</v>
      </c>
      <c r="S275" s="1" t="s">
        <v>1785</v>
      </c>
      <c r="T275" s="1" t="s">
        <v>1786</v>
      </c>
    </row>
    <row r="276" s="1" customFormat="1" spans="1:20">
      <c r="A276" s="1" t="s">
        <v>2797</v>
      </c>
      <c r="B276" s="1" t="s">
        <v>78</v>
      </c>
      <c r="C276" s="1" t="s">
        <v>2798</v>
      </c>
      <c r="D276" s="1" t="s">
        <v>2799</v>
      </c>
      <c r="E276" s="1" t="s">
        <v>2800</v>
      </c>
      <c r="F276" s="1" t="s">
        <v>78</v>
      </c>
      <c r="G276" s="1" t="s">
        <v>416</v>
      </c>
      <c r="H276" s="1" t="s">
        <v>1778</v>
      </c>
      <c r="I276" s="1" t="s">
        <v>2619</v>
      </c>
      <c r="J276" s="1" t="s">
        <v>1780</v>
      </c>
      <c r="K276" s="1" t="s">
        <v>2619</v>
      </c>
      <c r="L276" s="1" t="s">
        <v>2619</v>
      </c>
      <c r="M276" s="1" t="s">
        <v>1781</v>
      </c>
      <c r="N276" s="1" t="s">
        <v>1781</v>
      </c>
      <c r="O276" s="1" t="s">
        <v>1782</v>
      </c>
      <c r="P276" s="1" t="s">
        <v>1783</v>
      </c>
      <c r="Q276" s="1" t="s">
        <v>2801</v>
      </c>
      <c r="R276" s="1" t="s">
        <v>71</v>
      </c>
      <c r="S276" s="1" t="s">
        <v>1785</v>
      </c>
      <c r="T276" s="1" t="s">
        <v>1786</v>
      </c>
    </row>
    <row r="277" s="1" customFormat="1" spans="1:20">
      <c r="A277" s="1" t="s">
        <v>2802</v>
      </c>
      <c r="B277" s="1" t="s">
        <v>78</v>
      </c>
      <c r="C277" s="1" t="s">
        <v>2803</v>
      </c>
      <c r="D277" s="1" t="s">
        <v>2804</v>
      </c>
      <c r="E277" s="1" t="s">
        <v>2805</v>
      </c>
      <c r="F277" s="1" t="s">
        <v>78</v>
      </c>
      <c r="G277" s="1" t="s">
        <v>416</v>
      </c>
      <c r="H277" s="1" t="s">
        <v>1778</v>
      </c>
      <c r="I277" s="1" t="s">
        <v>1815</v>
      </c>
      <c r="J277" s="1" t="s">
        <v>1780</v>
      </c>
      <c r="K277" s="1" t="s">
        <v>1815</v>
      </c>
      <c r="L277" s="1" t="s">
        <v>1815</v>
      </c>
      <c r="M277" s="1" t="s">
        <v>1781</v>
      </c>
      <c r="N277" s="1" t="s">
        <v>1781</v>
      </c>
      <c r="O277" s="1" t="s">
        <v>1782</v>
      </c>
      <c r="P277" s="1" t="s">
        <v>1783</v>
      </c>
      <c r="Q277" s="1" t="s">
        <v>2806</v>
      </c>
      <c r="R277" s="1" t="s">
        <v>71</v>
      </c>
      <c r="S277" s="1" t="s">
        <v>1785</v>
      </c>
      <c r="T277" s="1" t="s">
        <v>1786</v>
      </c>
    </row>
    <row r="278" s="1" customFormat="1" spans="1:20">
      <c r="A278" s="1" t="s">
        <v>1541</v>
      </c>
      <c r="B278" s="1" t="s">
        <v>78</v>
      </c>
      <c r="C278" s="1" t="s">
        <v>2807</v>
      </c>
      <c r="D278" s="1" t="s">
        <v>1543</v>
      </c>
      <c r="E278" s="1" t="s">
        <v>1544</v>
      </c>
      <c r="F278" s="1" t="s">
        <v>78</v>
      </c>
      <c r="G278" s="1" t="s">
        <v>416</v>
      </c>
      <c r="H278" s="1" t="s">
        <v>1778</v>
      </c>
      <c r="I278" s="1" t="s">
        <v>2207</v>
      </c>
      <c r="J278" s="1" t="s">
        <v>1780</v>
      </c>
      <c r="K278" s="1" t="s">
        <v>2207</v>
      </c>
      <c r="L278" s="1" t="s">
        <v>2207</v>
      </c>
      <c r="M278" s="1" t="s">
        <v>1781</v>
      </c>
      <c r="N278" s="1" t="s">
        <v>1781</v>
      </c>
      <c r="O278" s="1" t="s">
        <v>1782</v>
      </c>
      <c r="P278" s="1" t="s">
        <v>1783</v>
      </c>
      <c r="Q278" s="1" t="s">
        <v>2808</v>
      </c>
      <c r="R278" s="1" t="s">
        <v>71</v>
      </c>
      <c r="S278" s="1" t="s">
        <v>1785</v>
      </c>
      <c r="T278" s="1" t="s">
        <v>1786</v>
      </c>
    </row>
    <row r="279" s="1" customFormat="1" spans="1:20">
      <c r="A279" s="1" t="s">
        <v>1138</v>
      </c>
      <c r="B279" s="1" t="s">
        <v>78</v>
      </c>
      <c r="C279" s="1" t="s">
        <v>2809</v>
      </c>
      <c r="D279" s="1" t="s">
        <v>1140</v>
      </c>
      <c r="E279" s="1" t="s">
        <v>1141</v>
      </c>
      <c r="F279" s="1" t="s">
        <v>78</v>
      </c>
      <c r="G279" s="1" t="s">
        <v>416</v>
      </c>
      <c r="H279" s="1" t="s">
        <v>1778</v>
      </c>
      <c r="I279" s="1" t="s">
        <v>2810</v>
      </c>
      <c r="J279" s="1" t="s">
        <v>1780</v>
      </c>
      <c r="K279" s="1" t="s">
        <v>2810</v>
      </c>
      <c r="L279" s="1" t="s">
        <v>2810</v>
      </c>
      <c r="M279" s="1" t="s">
        <v>1781</v>
      </c>
      <c r="N279" s="1" t="s">
        <v>1781</v>
      </c>
      <c r="O279" s="1" t="s">
        <v>1782</v>
      </c>
      <c r="P279" s="1" t="s">
        <v>1783</v>
      </c>
      <c r="Q279" s="1" t="s">
        <v>2811</v>
      </c>
      <c r="R279" s="1" t="s">
        <v>71</v>
      </c>
      <c r="S279" s="1" t="s">
        <v>1785</v>
      </c>
      <c r="T279" s="1" t="s">
        <v>1786</v>
      </c>
    </row>
    <row r="280" s="1" customFormat="1" spans="1:20">
      <c r="A280" s="1" t="s">
        <v>977</v>
      </c>
      <c r="B280" s="1" t="s">
        <v>78</v>
      </c>
      <c r="C280" s="1" t="s">
        <v>2812</v>
      </c>
      <c r="D280" s="1" t="s">
        <v>2813</v>
      </c>
      <c r="E280" s="1" t="s">
        <v>980</v>
      </c>
      <c r="F280" s="1" t="s">
        <v>78</v>
      </c>
      <c r="G280" s="1" t="s">
        <v>416</v>
      </c>
      <c r="H280" s="1" t="s">
        <v>1778</v>
      </c>
      <c r="I280" s="1" t="s">
        <v>2814</v>
      </c>
      <c r="J280" s="1" t="s">
        <v>1780</v>
      </c>
      <c r="K280" s="1" t="s">
        <v>2814</v>
      </c>
      <c r="L280" s="1" t="s">
        <v>2814</v>
      </c>
      <c r="M280" s="1" t="s">
        <v>1781</v>
      </c>
      <c r="N280" s="1" t="s">
        <v>1781</v>
      </c>
      <c r="O280" s="1" t="s">
        <v>1782</v>
      </c>
      <c r="P280" s="1" t="s">
        <v>1783</v>
      </c>
      <c r="Q280" s="1" t="s">
        <v>2815</v>
      </c>
      <c r="R280" s="1" t="s">
        <v>71</v>
      </c>
      <c r="S280" s="1" t="s">
        <v>1785</v>
      </c>
      <c r="T280" s="1" t="s">
        <v>1786</v>
      </c>
    </row>
    <row r="281" s="1" customFormat="1" spans="1:20">
      <c r="A281" s="1" t="s">
        <v>1304</v>
      </c>
      <c r="B281" s="1" t="s">
        <v>78</v>
      </c>
      <c r="C281" s="1" t="s">
        <v>2816</v>
      </c>
      <c r="D281" s="1" t="s">
        <v>1306</v>
      </c>
      <c r="E281" s="1" t="s">
        <v>1307</v>
      </c>
      <c r="F281" s="1" t="s">
        <v>78</v>
      </c>
      <c r="G281" s="1" t="s">
        <v>416</v>
      </c>
      <c r="H281" s="1" t="s">
        <v>1778</v>
      </c>
      <c r="I281" s="1" t="s">
        <v>2538</v>
      </c>
      <c r="J281" s="1" t="s">
        <v>1780</v>
      </c>
      <c r="K281" s="1" t="s">
        <v>2538</v>
      </c>
      <c r="L281" s="1" t="s">
        <v>2538</v>
      </c>
      <c r="M281" s="1" t="s">
        <v>1781</v>
      </c>
      <c r="N281" s="1" t="s">
        <v>1781</v>
      </c>
      <c r="O281" s="1" t="s">
        <v>1782</v>
      </c>
      <c r="P281" s="1" t="s">
        <v>1783</v>
      </c>
      <c r="Q281" s="1" t="s">
        <v>2817</v>
      </c>
      <c r="R281" s="1" t="s">
        <v>71</v>
      </c>
      <c r="S281" s="1" t="s">
        <v>1785</v>
      </c>
      <c r="T281" s="1" t="s">
        <v>1786</v>
      </c>
    </row>
    <row r="282" s="1" customFormat="1" spans="1:20">
      <c r="A282" s="1" t="s">
        <v>805</v>
      </c>
      <c r="B282" s="1" t="s">
        <v>78</v>
      </c>
      <c r="C282" s="1" t="s">
        <v>2818</v>
      </c>
      <c r="D282" s="1" t="s">
        <v>807</v>
      </c>
      <c r="E282" s="1" t="s">
        <v>808</v>
      </c>
      <c r="F282" s="1" t="s">
        <v>78</v>
      </c>
      <c r="G282" s="1" t="s">
        <v>416</v>
      </c>
      <c r="H282" s="1" t="s">
        <v>1778</v>
      </c>
      <c r="I282" s="1" t="s">
        <v>2819</v>
      </c>
      <c r="J282" s="1" t="s">
        <v>1780</v>
      </c>
      <c r="K282" s="1" t="s">
        <v>2819</v>
      </c>
      <c r="L282" s="1" t="s">
        <v>2819</v>
      </c>
      <c r="M282" s="1" t="s">
        <v>1781</v>
      </c>
      <c r="N282" s="1" t="s">
        <v>1781</v>
      </c>
      <c r="O282" s="1" t="s">
        <v>1782</v>
      </c>
      <c r="P282" s="1" t="s">
        <v>1783</v>
      </c>
      <c r="Q282" s="1" t="s">
        <v>2820</v>
      </c>
      <c r="R282" s="1" t="s">
        <v>71</v>
      </c>
      <c r="S282" s="1" t="s">
        <v>1785</v>
      </c>
      <c r="T282" s="1" t="s">
        <v>1786</v>
      </c>
    </row>
    <row r="283" s="1" customFormat="1" spans="1:20">
      <c r="A283" s="1" t="s">
        <v>817</v>
      </c>
      <c r="B283" s="1" t="s">
        <v>78</v>
      </c>
      <c r="C283" s="1" t="s">
        <v>2821</v>
      </c>
      <c r="D283" s="1" t="s">
        <v>819</v>
      </c>
      <c r="E283" s="1" t="s">
        <v>820</v>
      </c>
      <c r="F283" s="1" t="s">
        <v>78</v>
      </c>
      <c r="G283" s="1" t="s">
        <v>416</v>
      </c>
      <c r="H283" s="1" t="s">
        <v>1778</v>
      </c>
      <c r="I283" s="1" t="s">
        <v>2312</v>
      </c>
      <c r="J283" s="1" t="s">
        <v>1780</v>
      </c>
      <c r="K283" s="1" t="s">
        <v>2312</v>
      </c>
      <c r="L283" s="1" t="s">
        <v>2312</v>
      </c>
      <c r="M283" s="1" t="s">
        <v>1781</v>
      </c>
      <c r="N283" s="1" t="s">
        <v>1781</v>
      </c>
      <c r="O283" s="1" t="s">
        <v>1782</v>
      </c>
      <c r="P283" s="1" t="s">
        <v>1783</v>
      </c>
      <c r="Q283" s="1" t="s">
        <v>2820</v>
      </c>
      <c r="R283" s="1" t="s">
        <v>71</v>
      </c>
      <c r="S283" s="1" t="s">
        <v>1785</v>
      </c>
      <c r="T283" s="1" t="s">
        <v>1786</v>
      </c>
    </row>
    <row r="284" s="1" customFormat="1" spans="1:20">
      <c r="A284" s="1" t="s">
        <v>1159</v>
      </c>
      <c r="B284" s="1" t="s">
        <v>78</v>
      </c>
      <c r="C284" s="1" t="s">
        <v>2822</v>
      </c>
      <c r="D284" s="1" t="s">
        <v>1161</v>
      </c>
      <c r="E284" s="1" t="s">
        <v>2823</v>
      </c>
      <c r="F284" s="1" t="s">
        <v>78</v>
      </c>
      <c r="G284" s="1" t="s">
        <v>416</v>
      </c>
      <c r="H284" s="1" t="s">
        <v>1778</v>
      </c>
      <c r="I284" s="1" t="s">
        <v>2021</v>
      </c>
      <c r="J284" s="1" t="s">
        <v>1780</v>
      </c>
      <c r="K284" s="1" t="s">
        <v>2021</v>
      </c>
      <c r="L284" s="1" t="s">
        <v>2021</v>
      </c>
      <c r="M284" s="1" t="s">
        <v>1781</v>
      </c>
      <c r="N284" s="1" t="s">
        <v>1781</v>
      </c>
      <c r="O284" s="1" t="s">
        <v>1782</v>
      </c>
      <c r="P284" s="1" t="s">
        <v>1783</v>
      </c>
      <c r="Q284" s="1" t="s">
        <v>2824</v>
      </c>
      <c r="R284" s="1" t="s">
        <v>71</v>
      </c>
      <c r="S284" s="1" t="s">
        <v>1785</v>
      </c>
      <c r="T284" s="1" t="s">
        <v>1786</v>
      </c>
    </row>
    <row r="285" s="1" customFormat="1" spans="1:20">
      <c r="A285" s="1" t="s">
        <v>739</v>
      </c>
      <c r="B285" s="1" t="s">
        <v>78</v>
      </c>
      <c r="C285" s="1" t="s">
        <v>2825</v>
      </c>
      <c r="D285" s="1" t="s">
        <v>741</v>
      </c>
      <c r="E285" s="1" t="s">
        <v>742</v>
      </c>
      <c r="F285" s="1" t="s">
        <v>78</v>
      </c>
      <c r="G285" s="1" t="s">
        <v>416</v>
      </c>
      <c r="H285" s="1" t="s">
        <v>1778</v>
      </c>
      <c r="I285" s="1" t="s">
        <v>2826</v>
      </c>
      <c r="J285" s="1" t="s">
        <v>1780</v>
      </c>
      <c r="K285" s="1" t="s">
        <v>2826</v>
      </c>
      <c r="L285" s="1" t="s">
        <v>2826</v>
      </c>
      <c r="M285" s="1" t="s">
        <v>1781</v>
      </c>
      <c r="N285" s="1" t="s">
        <v>1781</v>
      </c>
      <c r="O285" s="1" t="s">
        <v>1782</v>
      </c>
      <c r="P285" s="1" t="s">
        <v>1783</v>
      </c>
      <c r="Q285" s="1" t="s">
        <v>2827</v>
      </c>
      <c r="R285" s="1" t="s">
        <v>71</v>
      </c>
      <c r="S285" s="1" t="s">
        <v>1785</v>
      </c>
      <c r="T285" s="1" t="s">
        <v>1786</v>
      </c>
    </row>
    <row r="286" s="1" customFormat="1" spans="1:20">
      <c r="A286" s="1" t="s">
        <v>576</v>
      </c>
      <c r="B286" s="1" t="s">
        <v>78</v>
      </c>
      <c r="C286" s="1" t="s">
        <v>2828</v>
      </c>
      <c r="D286" s="1" t="s">
        <v>578</v>
      </c>
      <c r="E286" s="1" t="s">
        <v>2829</v>
      </c>
      <c r="F286" s="1" t="s">
        <v>78</v>
      </c>
      <c r="G286" s="1" t="s">
        <v>416</v>
      </c>
      <c r="H286" s="1" t="s">
        <v>1778</v>
      </c>
      <c r="I286" s="1" t="s">
        <v>2830</v>
      </c>
      <c r="J286" s="1" t="s">
        <v>1780</v>
      </c>
      <c r="K286" s="1" t="s">
        <v>2830</v>
      </c>
      <c r="L286" s="1" t="s">
        <v>2830</v>
      </c>
      <c r="M286" s="1" t="s">
        <v>1781</v>
      </c>
      <c r="N286" s="1" t="s">
        <v>1781</v>
      </c>
      <c r="O286" s="1" t="s">
        <v>1782</v>
      </c>
      <c r="P286" s="1" t="s">
        <v>1783</v>
      </c>
      <c r="Q286" s="1" t="s">
        <v>2831</v>
      </c>
      <c r="R286" s="1" t="s">
        <v>71</v>
      </c>
      <c r="S286" s="1" t="s">
        <v>1785</v>
      </c>
      <c r="T286" s="1" t="s">
        <v>1786</v>
      </c>
    </row>
    <row r="287" s="1" customFormat="1" spans="1:20">
      <c r="A287" s="1" t="s">
        <v>2832</v>
      </c>
      <c r="B287" s="1" t="s">
        <v>78</v>
      </c>
      <c r="C287" s="1" t="s">
        <v>2833</v>
      </c>
      <c r="D287" s="1" t="s">
        <v>1580</v>
      </c>
      <c r="E287" s="1" t="s">
        <v>2834</v>
      </c>
      <c r="F287" s="1" t="s">
        <v>78</v>
      </c>
      <c r="G287" s="1" t="s">
        <v>416</v>
      </c>
      <c r="H287" s="1" t="s">
        <v>1778</v>
      </c>
      <c r="I287" s="1" t="s">
        <v>2758</v>
      </c>
      <c r="J287" s="1" t="s">
        <v>1780</v>
      </c>
      <c r="K287" s="1" t="s">
        <v>2758</v>
      </c>
      <c r="L287" s="1" t="s">
        <v>2758</v>
      </c>
      <c r="M287" s="1" t="s">
        <v>1781</v>
      </c>
      <c r="N287" s="1" t="s">
        <v>1781</v>
      </c>
      <c r="O287" s="1" t="s">
        <v>1782</v>
      </c>
      <c r="P287" s="1" t="s">
        <v>1783</v>
      </c>
      <c r="Q287" s="1" t="s">
        <v>2835</v>
      </c>
      <c r="R287" s="1" t="s">
        <v>71</v>
      </c>
      <c r="S287" s="1" t="s">
        <v>1785</v>
      </c>
      <c r="T287" s="1" t="s">
        <v>1786</v>
      </c>
    </row>
    <row r="288" s="1" customFormat="1" spans="1:20">
      <c r="A288" s="1" t="s">
        <v>1309</v>
      </c>
      <c r="B288" s="1" t="s">
        <v>78</v>
      </c>
      <c r="C288" s="1" t="s">
        <v>2836</v>
      </c>
      <c r="D288" s="1" t="s">
        <v>1311</v>
      </c>
      <c r="E288" s="1" t="s">
        <v>1312</v>
      </c>
      <c r="F288" s="1" t="s">
        <v>78</v>
      </c>
      <c r="G288" s="1" t="s">
        <v>416</v>
      </c>
      <c r="H288" s="1" t="s">
        <v>1778</v>
      </c>
      <c r="I288" s="1" t="s">
        <v>2837</v>
      </c>
      <c r="J288" s="1" t="s">
        <v>1780</v>
      </c>
      <c r="K288" s="1" t="s">
        <v>2837</v>
      </c>
      <c r="L288" s="1" t="s">
        <v>2837</v>
      </c>
      <c r="M288" s="1" t="s">
        <v>1781</v>
      </c>
      <c r="N288" s="1" t="s">
        <v>1781</v>
      </c>
      <c r="O288" s="1" t="s">
        <v>1782</v>
      </c>
      <c r="P288" s="1" t="s">
        <v>1783</v>
      </c>
      <c r="Q288" s="1" t="s">
        <v>2838</v>
      </c>
      <c r="R288" s="1" t="s">
        <v>71</v>
      </c>
      <c r="S288" s="1" t="s">
        <v>1785</v>
      </c>
      <c r="T288" s="1" t="s">
        <v>1786</v>
      </c>
    </row>
    <row r="289" s="1" customFormat="1" spans="1:20">
      <c r="A289" s="1" t="s">
        <v>1398</v>
      </c>
      <c r="B289" s="1" t="s">
        <v>78</v>
      </c>
      <c r="C289" s="1" t="s">
        <v>2839</v>
      </c>
      <c r="D289" s="1" t="s">
        <v>1400</v>
      </c>
      <c r="E289" s="1" t="s">
        <v>1401</v>
      </c>
      <c r="F289" s="1" t="s">
        <v>78</v>
      </c>
      <c r="G289" s="1" t="s">
        <v>416</v>
      </c>
      <c r="H289" s="1" t="s">
        <v>1778</v>
      </c>
      <c r="I289" s="1" t="s">
        <v>2840</v>
      </c>
      <c r="J289" s="1" t="s">
        <v>1780</v>
      </c>
      <c r="K289" s="1" t="s">
        <v>2840</v>
      </c>
      <c r="L289" s="1" t="s">
        <v>2840</v>
      </c>
      <c r="M289" s="1" t="s">
        <v>1781</v>
      </c>
      <c r="N289" s="1" t="s">
        <v>1781</v>
      </c>
      <c r="O289" s="1" t="s">
        <v>1782</v>
      </c>
      <c r="P289" s="1" t="s">
        <v>1783</v>
      </c>
      <c r="Q289" s="1" t="s">
        <v>2841</v>
      </c>
      <c r="R289" s="1" t="s">
        <v>71</v>
      </c>
      <c r="S289" s="1" t="s">
        <v>1785</v>
      </c>
      <c r="T289" s="1" t="s">
        <v>1786</v>
      </c>
    </row>
    <row r="290" s="1" customFormat="1" spans="1:20">
      <c r="A290" s="1" t="s">
        <v>1151</v>
      </c>
      <c r="B290" s="1" t="s">
        <v>78</v>
      </c>
      <c r="C290" s="1" t="s">
        <v>2842</v>
      </c>
      <c r="D290" s="1" t="s">
        <v>2843</v>
      </c>
      <c r="E290" s="1" t="s">
        <v>1154</v>
      </c>
      <c r="F290" s="1" t="s">
        <v>78</v>
      </c>
      <c r="G290" s="1" t="s">
        <v>416</v>
      </c>
      <c r="H290" s="1" t="s">
        <v>1778</v>
      </c>
      <c r="I290" s="1" t="s">
        <v>2538</v>
      </c>
      <c r="J290" s="1" t="s">
        <v>1780</v>
      </c>
      <c r="K290" s="1" t="s">
        <v>2538</v>
      </c>
      <c r="L290" s="1" t="s">
        <v>2538</v>
      </c>
      <c r="M290" s="1" t="s">
        <v>1781</v>
      </c>
      <c r="N290" s="1" t="s">
        <v>1781</v>
      </c>
      <c r="O290" s="1" t="s">
        <v>1782</v>
      </c>
      <c r="P290" s="1" t="s">
        <v>1783</v>
      </c>
      <c r="Q290" s="1" t="s">
        <v>2844</v>
      </c>
      <c r="R290" s="1" t="s">
        <v>71</v>
      </c>
      <c r="S290" s="1" t="s">
        <v>1785</v>
      </c>
      <c r="T290" s="1" t="s">
        <v>1786</v>
      </c>
    </row>
    <row r="291" s="1" customFormat="1" spans="1:20">
      <c r="A291" s="1" t="s">
        <v>2845</v>
      </c>
      <c r="B291" s="1" t="s">
        <v>78</v>
      </c>
      <c r="C291" s="1" t="s">
        <v>2846</v>
      </c>
      <c r="D291" s="1" t="s">
        <v>2847</v>
      </c>
      <c r="E291" s="1" t="s">
        <v>2848</v>
      </c>
      <c r="F291" s="1" t="s">
        <v>78</v>
      </c>
      <c r="G291" s="1" t="s">
        <v>416</v>
      </c>
      <c r="H291" s="1" t="s">
        <v>1778</v>
      </c>
      <c r="I291" s="1" t="s">
        <v>2216</v>
      </c>
      <c r="J291" s="1" t="s">
        <v>1780</v>
      </c>
      <c r="K291" s="1" t="s">
        <v>2216</v>
      </c>
      <c r="L291" s="1" t="s">
        <v>2216</v>
      </c>
      <c r="M291" s="1" t="s">
        <v>1781</v>
      </c>
      <c r="N291" s="1" t="s">
        <v>1781</v>
      </c>
      <c r="O291" s="1" t="s">
        <v>1782</v>
      </c>
      <c r="P291" s="1" t="s">
        <v>1783</v>
      </c>
      <c r="Q291" s="1" t="s">
        <v>2849</v>
      </c>
      <c r="R291" s="1" t="s">
        <v>71</v>
      </c>
      <c r="S291" s="1" t="s">
        <v>1785</v>
      </c>
      <c r="T291" s="1" t="s">
        <v>1786</v>
      </c>
    </row>
    <row r="292" s="1" customFormat="1" spans="1:20">
      <c r="A292" s="1" t="s">
        <v>1685</v>
      </c>
      <c r="B292" s="1" t="s">
        <v>78</v>
      </c>
      <c r="C292" s="1" t="s">
        <v>2850</v>
      </c>
      <c r="D292" s="1" t="s">
        <v>1687</v>
      </c>
      <c r="E292" s="1" t="s">
        <v>1688</v>
      </c>
      <c r="F292" s="1" t="s">
        <v>78</v>
      </c>
      <c r="G292" s="1" t="s">
        <v>416</v>
      </c>
      <c r="H292" s="1" t="s">
        <v>1778</v>
      </c>
      <c r="I292" s="1" t="s">
        <v>2325</v>
      </c>
      <c r="J292" s="1" t="s">
        <v>1780</v>
      </c>
      <c r="K292" s="1" t="s">
        <v>2325</v>
      </c>
      <c r="L292" s="1" t="s">
        <v>2325</v>
      </c>
      <c r="M292" s="1" t="s">
        <v>1781</v>
      </c>
      <c r="N292" s="1" t="s">
        <v>1781</v>
      </c>
      <c r="O292" s="1" t="s">
        <v>1782</v>
      </c>
      <c r="P292" s="1" t="s">
        <v>1783</v>
      </c>
      <c r="Q292" s="1" t="s">
        <v>2851</v>
      </c>
      <c r="R292" s="1" t="s">
        <v>71</v>
      </c>
      <c r="S292" s="1" t="s">
        <v>1785</v>
      </c>
      <c r="T292" s="1" t="s">
        <v>1786</v>
      </c>
    </row>
    <row r="293" s="1" customFormat="1" spans="1:20">
      <c r="A293" s="1" t="s">
        <v>2852</v>
      </c>
      <c r="B293" s="1" t="s">
        <v>78</v>
      </c>
      <c r="C293" s="1" t="s">
        <v>2853</v>
      </c>
      <c r="D293" s="1" t="s">
        <v>2854</v>
      </c>
      <c r="E293" s="1" t="s">
        <v>2855</v>
      </c>
      <c r="F293" s="1" t="s">
        <v>78</v>
      </c>
      <c r="G293" s="1" t="s">
        <v>416</v>
      </c>
      <c r="H293" s="1" t="s">
        <v>1778</v>
      </c>
      <c r="I293" s="1" t="s">
        <v>1782</v>
      </c>
      <c r="J293" s="1" t="s">
        <v>1780</v>
      </c>
      <c r="K293" s="1" t="s">
        <v>1782</v>
      </c>
      <c r="L293" s="1" t="s">
        <v>1782</v>
      </c>
      <c r="M293" s="1" t="s">
        <v>1781</v>
      </c>
      <c r="N293" s="1" t="s">
        <v>1781</v>
      </c>
      <c r="O293" s="1" t="s">
        <v>1782</v>
      </c>
      <c r="P293" s="1" t="s">
        <v>1783</v>
      </c>
      <c r="Q293" s="1" t="s">
        <v>2856</v>
      </c>
      <c r="R293" s="1" t="s">
        <v>71</v>
      </c>
      <c r="S293" s="1" t="s">
        <v>1785</v>
      </c>
      <c r="T293" s="1" t="s">
        <v>1786</v>
      </c>
    </row>
    <row r="294" s="1" customFormat="1" spans="1:20">
      <c r="A294" s="1" t="s">
        <v>1574</v>
      </c>
      <c r="B294" s="1" t="s">
        <v>78</v>
      </c>
      <c r="C294" s="1" t="s">
        <v>2857</v>
      </c>
      <c r="D294" s="1" t="s">
        <v>2858</v>
      </c>
      <c r="E294" s="1" t="s">
        <v>1577</v>
      </c>
      <c r="F294" s="1" t="s">
        <v>78</v>
      </c>
      <c r="G294" s="1" t="s">
        <v>416</v>
      </c>
      <c r="H294" s="1" t="s">
        <v>1778</v>
      </c>
      <c r="I294" s="1" t="s">
        <v>2328</v>
      </c>
      <c r="J294" s="1" t="s">
        <v>1780</v>
      </c>
      <c r="K294" s="1" t="s">
        <v>2328</v>
      </c>
      <c r="L294" s="1" t="s">
        <v>2328</v>
      </c>
      <c r="M294" s="1" t="s">
        <v>1781</v>
      </c>
      <c r="N294" s="1" t="s">
        <v>1781</v>
      </c>
      <c r="O294" s="1" t="s">
        <v>1782</v>
      </c>
      <c r="P294" s="1" t="s">
        <v>1783</v>
      </c>
      <c r="Q294" s="1" t="s">
        <v>2859</v>
      </c>
      <c r="R294" s="1" t="s">
        <v>71</v>
      </c>
      <c r="S294" s="1" t="s">
        <v>1785</v>
      </c>
      <c r="T294" s="1" t="s">
        <v>1786</v>
      </c>
    </row>
    <row r="295" s="1" customFormat="1" spans="1:20">
      <c r="A295" s="1" t="s">
        <v>593</v>
      </c>
      <c r="B295" s="1" t="s">
        <v>78</v>
      </c>
      <c r="C295" s="1" t="s">
        <v>2860</v>
      </c>
      <c r="D295" s="1" t="s">
        <v>595</v>
      </c>
      <c r="E295" s="1" t="s">
        <v>2861</v>
      </c>
      <c r="F295" s="1" t="s">
        <v>78</v>
      </c>
      <c r="G295" s="1" t="s">
        <v>416</v>
      </c>
      <c r="H295" s="1" t="s">
        <v>1778</v>
      </c>
      <c r="I295" s="1" t="s">
        <v>2862</v>
      </c>
      <c r="J295" s="1" t="s">
        <v>1780</v>
      </c>
      <c r="K295" s="1" t="s">
        <v>2862</v>
      </c>
      <c r="L295" s="1" t="s">
        <v>2862</v>
      </c>
      <c r="M295" s="1" t="s">
        <v>1781</v>
      </c>
      <c r="N295" s="1" t="s">
        <v>1781</v>
      </c>
      <c r="O295" s="1" t="s">
        <v>1782</v>
      </c>
      <c r="P295" s="1" t="s">
        <v>1783</v>
      </c>
      <c r="Q295" s="1" t="s">
        <v>2863</v>
      </c>
      <c r="R295" s="1" t="s">
        <v>71</v>
      </c>
      <c r="S295" s="1" t="s">
        <v>1785</v>
      </c>
      <c r="T295" s="1" t="s">
        <v>1786</v>
      </c>
    </row>
    <row r="296" s="1" customFormat="1" spans="1:20">
      <c r="A296" s="1" t="s">
        <v>584</v>
      </c>
      <c r="B296" s="1" t="s">
        <v>78</v>
      </c>
      <c r="C296" s="1" t="s">
        <v>2864</v>
      </c>
      <c r="D296" s="1" t="s">
        <v>586</v>
      </c>
      <c r="E296" s="1" t="s">
        <v>587</v>
      </c>
      <c r="F296" s="1" t="s">
        <v>78</v>
      </c>
      <c r="G296" s="1" t="s">
        <v>416</v>
      </c>
      <c r="H296" s="1" t="s">
        <v>1778</v>
      </c>
      <c r="I296" s="1" t="s">
        <v>2436</v>
      </c>
      <c r="J296" s="1" t="s">
        <v>1780</v>
      </c>
      <c r="K296" s="1" t="s">
        <v>2436</v>
      </c>
      <c r="L296" s="1" t="s">
        <v>2436</v>
      </c>
      <c r="M296" s="1" t="s">
        <v>1781</v>
      </c>
      <c r="N296" s="1" t="s">
        <v>1781</v>
      </c>
      <c r="O296" s="1" t="s">
        <v>1782</v>
      </c>
      <c r="P296" s="1" t="s">
        <v>1783</v>
      </c>
      <c r="Q296" s="1" t="s">
        <v>2865</v>
      </c>
      <c r="R296" s="1" t="s">
        <v>71</v>
      </c>
      <c r="S296" s="1" t="s">
        <v>1785</v>
      </c>
      <c r="T296" s="1" t="s">
        <v>1786</v>
      </c>
    </row>
    <row r="297" s="1" customFormat="1" spans="1:20">
      <c r="A297" s="1" t="s">
        <v>776</v>
      </c>
      <c r="B297" s="1" t="s">
        <v>78</v>
      </c>
      <c r="C297" s="1" t="s">
        <v>2866</v>
      </c>
      <c r="D297" s="1" t="s">
        <v>778</v>
      </c>
      <c r="E297" s="1" t="s">
        <v>779</v>
      </c>
      <c r="F297" s="1" t="s">
        <v>78</v>
      </c>
      <c r="G297" s="1" t="s">
        <v>416</v>
      </c>
      <c r="H297" s="1" t="s">
        <v>1778</v>
      </c>
      <c r="I297" s="1" t="s">
        <v>1959</v>
      </c>
      <c r="J297" s="1" t="s">
        <v>1780</v>
      </c>
      <c r="K297" s="1" t="s">
        <v>1959</v>
      </c>
      <c r="L297" s="1" t="s">
        <v>1959</v>
      </c>
      <c r="M297" s="1" t="s">
        <v>1781</v>
      </c>
      <c r="N297" s="1" t="s">
        <v>1781</v>
      </c>
      <c r="O297" s="1" t="s">
        <v>1782</v>
      </c>
      <c r="P297" s="1" t="s">
        <v>1783</v>
      </c>
      <c r="Q297" s="1" t="s">
        <v>2867</v>
      </c>
      <c r="R297" s="1" t="s">
        <v>71</v>
      </c>
      <c r="S297" s="1" t="s">
        <v>1785</v>
      </c>
      <c r="T297" s="1" t="s">
        <v>1786</v>
      </c>
    </row>
    <row r="298" s="1" customFormat="1" spans="1:20">
      <c r="A298" s="1" t="s">
        <v>1155</v>
      </c>
      <c r="B298" s="1" t="s">
        <v>78</v>
      </c>
      <c r="C298" s="1" t="s">
        <v>2868</v>
      </c>
      <c r="D298" s="1" t="s">
        <v>1157</v>
      </c>
      <c r="E298" s="1" t="s">
        <v>1158</v>
      </c>
      <c r="F298" s="1" t="s">
        <v>78</v>
      </c>
      <c r="G298" s="1" t="s">
        <v>416</v>
      </c>
      <c r="H298" s="1" t="s">
        <v>1778</v>
      </c>
      <c r="I298" s="1" t="s">
        <v>2356</v>
      </c>
      <c r="J298" s="1" t="s">
        <v>1780</v>
      </c>
      <c r="K298" s="1" t="s">
        <v>2356</v>
      </c>
      <c r="L298" s="1" t="s">
        <v>2356</v>
      </c>
      <c r="M298" s="1" t="s">
        <v>1781</v>
      </c>
      <c r="N298" s="1" t="s">
        <v>1781</v>
      </c>
      <c r="O298" s="1" t="s">
        <v>1782</v>
      </c>
      <c r="P298" s="1" t="s">
        <v>1783</v>
      </c>
      <c r="Q298" s="1" t="s">
        <v>2869</v>
      </c>
      <c r="R298" s="1" t="s">
        <v>71</v>
      </c>
      <c r="S298" s="1" t="s">
        <v>1785</v>
      </c>
      <c r="T298" s="1" t="s">
        <v>1786</v>
      </c>
    </row>
    <row r="299" s="1" customFormat="1" spans="1:20">
      <c r="A299" s="1" t="s">
        <v>957</v>
      </c>
      <c r="B299" s="1" t="s">
        <v>78</v>
      </c>
      <c r="C299" s="1" t="s">
        <v>2870</v>
      </c>
      <c r="D299" s="1" t="s">
        <v>2871</v>
      </c>
      <c r="E299" s="1" t="s">
        <v>960</v>
      </c>
      <c r="F299" s="1" t="s">
        <v>78</v>
      </c>
      <c r="G299" s="1" t="s">
        <v>416</v>
      </c>
      <c r="H299" s="1" t="s">
        <v>1778</v>
      </c>
      <c r="I299" s="1" t="s">
        <v>2872</v>
      </c>
      <c r="J299" s="1" t="s">
        <v>1780</v>
      </c>
      <c r="K299" s="1" t="s">
        <v>2872</v>
      </c>
      <c r="L299" s="1" t="s">
        <v>2872</v>
      </c>
      <c r="M299" s="1" t="s">
        <v>1781</v>
      </c>
      <c r="N299" s="1" t="s">
        <v>1781</v>
      </c>
      <c r="O299" s="1" t="s">
        <v>1782</v>
      </c>
      <c r="P299" s="1" t="s">
        <v>1783</v>
      </c>
      <c r="Q299" s="1" t="s">
        <v>2873</v>
      </c>
      <c r="R299" s="1" t="s">
        <v>71</v>
      </c>
      <c r="S299" s="1" t="s">
        <v>1785</v>
      </c>
      <c r="T299" s="1" t="s">
        <v>1786</v>
      </c>
    </row>
    <row r="300" s="1" customFormat="1" spans="1:20">
      <c r="A300" s="1" t="s">
        <v>1536</v>
      </c>
      <c r="B300" s="1" t="s">
        <v>78</v>
      </c>
      <c r="C300" s="1" t="s">
        <v>2874</v>
      </c>
      <c r="D300" s="1" t="s">
        <v>1538</v>
      </c>
      <c r="E300" s="1" t="s">
        <v>1539</v>
      </c>
      <c r="F300" s="1" t="s">
        <v>78</v>
      </c>
      <c r="G300" s="1" t="s">
        <v>416</v>
      </c>
      <c r="H300" s="1" t="s">
        <v>1778</v>
      </c>
      <c r="I300" s="1" t="s">
        <v>2309</v>
      </c>
      <c r="J300" s="1" t="s">
        <v>1780</v>
      </c>
      <c r="K300" s="1" t="s">
        <v>2309</v>
      </c>
      <c r="L300" s="1" t="s">
        <v>2309</v>
      </c>
      <c r="M300" s="1" t="s">
        <v>1781</v>
      </c>
      <c r="N300" s="1" t="s">
        <v>1781</v>
      </c>
      <c r="O300" s="1" t="s">
        <v>1782</v>
      </c>
      <c r="P300" s="1" t="s">
        <v>1783</v>
      </c>
      <c r="Q300" s="1" t="s">
        <v>2875</v>
      </c>
      <c r="R300" s="1" t="s">
        <v>71</v>
      </c>
      <c r="S300" s="1" t="s">
        <v>1785</v>
      </c>
      <c r="T300" s="1" t="s">
        <v>1786</v>
      </c>
    </row>
    <row r="301" s="1" customFormat="1" spans="1:20">
      <c r="A301" s="1" t="s">
        <v>2876</v>
      </c>
      <c r="B301" s="1" t="s">
        <v>78</v>
      </c>
      <c r="C301" s="1" t="s">
        <v>2877</v>
      </c>
      <c r="D301" s="1" t="s">
        <v>2483</v>
      </c>
      <c r="E301" s="1" t="s">
        <v>2878</v>
      </c>
      <c r="F301" s="1" t="s">
        <v>78</v>
      </c>
      <c r="G301" s="1" t="s">
        <v>416</v>
      </c>
      <c r="H301" s="1" t="s">
        <v>1778</v>
      </c>
      <c r="I301" s="1" t="s">
        <v>2485</v>
      </c>
      <c r="J301" s="1" t="s">
        <v>1780</v>
      </c>
      <c r="K301" s="1" t="s">
        <v>2485</v>
      </c>
      <c r="L301" s="1" t="s">
        <v>2485</v>
      </c>
      <c r="M301" s="1" t="s">
        <v>1781</v>
      </c>
      <c r="N301" s="1" t="s">
        <v>1781</v>
      </c>
      <c r="O301" s="1" t="s">
        <v>1782</v>
      </c>
      <c r="P301" s="1" t="s">
        <v>1783</v>
      </c>
      <c r="Q301" s="1" t="s">
        <v>2879</v>
      </c>
      <c r="R301" s="1" t="s">
        <v>71</v>
      </c>
      <c r="S301" s="1" t="s">
        <v>1785</v>
      </c>
      <c r="T301" s="1" t="s">
        <v>1786</v>
      </c>
    </row>
    <row r="302" s="1" customFormat="1" spans="1:20">
      <c r="A302" s="1" t="s">
        <v>2880</v>
      </c>
      <c r="B302" s="1" t="s">
        <v>78</v>
      </c>
      <c r="C302" s="1" t="s">
        <v>2881</v>
      </c>
      <c r="D302" s="1" t="s">
        <v>2882</v>
      </c>
      <c r="E302" s="1" t="s">
        <v>2883</v>
      </c>
      <c r="F302" s="1" t="s">
        <v>78</v>
      </c>
      <c r="G302" s="1" t="s">
        <v>416</v>
      </c>
      <c r="H302" s="1" t="s">
        <v>1778</v>
      </c>
      <c r="I302" s="1" t="s">
        <v>2479</v>
      </c>
      <c r="J302" s="1" t="s">
        <v>1780</v>
      </c>
      <c r="K302" s="1" t="s">
        <v>2479</v>
      </c>
      <c r="L302" s="1" t="s">
        <v>2479</v>
      </c>
      <c r="M302" s="1" t="s">
        <v>1781</v>
      </c>
      <c r="N302" s="1" t="s">
        <v>1781</v>
      </c>
      <c r="O302" s="1" t="s">
        <v>1782</v>
      </c>
      <c r="P302" s="1" t="s">
        <v>1783</v>
      </c>
      <c r="Q302" s="1" t="s">
        <v>2884</v>
      </c>
      <c r="R302" s="1" t="s">
        <v>71</v>
      </c>
      <c r="S302" s="1" t="s">
        <v>1785</v>
      </c>
      <c r="T302" s="1" t="s">
        <v>1786</v>
      </c>
    </row>
    <row r="303" s="1" customFormat="1" spans="1:20">
      <c r="A303" s="1" t="s">
        <v>746</v>
      </c>
      <c r="B303" s="1" t="s">
        <v>78</v>
      </c>
      <c r="C303" s="1" t="s">
        <v>2885</v>
      </c>
      <c r="D303" s="1" t="s">
        <v>2426</v>
      </c>
      <c r="E303" s="1" t="s">
        <v>749</v>
      </c>
      <c r="F303" s="1" t="s">
        <v>78</v>
      </c>
      <c r="G303" s="1" t="s">
        <v>416</v>
      </c>
      <c r="H303" s="1" t="s">
        <v>1778</v>
      </c>
      <c r="I303" s="1" t="s">
        <v>2428</v>
      </c>
      <c r="J303" s="1" t="s">
        <v>1780</v>
      </c>
      <c r="K303" s="1" t="s">
        <v>2428</v>
      </c>
      <c r="L303" s="1" t="s">
        <v>2428</v>
      </c>
      <c r="M303" s="1" t="s">
        <v>1781</v>
      </c>
      <c r="N303" s="1" t="s">
        <v>1781</v>
      </c>
      <c r="O303" s="1" t="s">
        <v>1782</v>
      </c>
      <c r="P303" s="1" t="s">
        <v>1783</v>
      </c>
      <c r="Q303" s="1" t="s">
        <v>2886</v>
      </c>
      <c r="R303" s="1" t="s">
        <v>71</v>
      </c>
      <c r="S303" s="1" t="s">
        <v>1785</v>
      </c>
      <c r="T303" s="1" t="s">
        <v>1786</v>
      </c>
    </row>
    <row r="304" s="1" customFormat="1" spans="1:20">
      <c r="A304" s="1" t="s">
        <v>1443</v>
      </c>
      <c r="B304" s="1" t="s">
        <v>78</v>
      </c>
      <c r="C304" s="1" t="s">
        <v>2887</v>
      </c>
      <c r="D304" s="1" t="s">
        <v>1445</v>
      </c>
      <c r="E304" s="1" t="s">
        <v>2888</v>
      </c>
      <c r="F304" s="1" t="s">
        <v>78</v>
      </c>
      <c r="G304" s="1" t="s">
        <v>416</v>
      </c>
      <c r="H304" s="1" t="s">
        <v>1778</v>
      </c>
      <c r="I304" s="1" t="s">
        <v>2889</v>
      </c>
      <c r="J304" s="1" t="s">
        <v>1780</v>
      </c>
      <c r="K304" s="1" t="s">
        <v>2889</v>
      </c>
      <c r="L304" s="1" t="s">
        <v>2889</v>
      </c>
      <c r="M304" s="1" t="s">
        <v>1781</v>
      </c>
      <c r="N304" s="1" t="s">
        <v>1781</v>
      </c>
      <c r="O304" s="1" t="s">
        <v>1782</v>
      </c>
      <c r="P304" s="1" t="s">
        <v>1783</v>
      </c>
      <c r="Q304" s="1" t="s">
        <v>2890</v>
      </c>
      <c r="R304" s="1" t="s">
        <v>71</v>
      </c>
      <c r="S304" s="1" t="s">
        <v>1785</v>
      </c>
      <c r="T304" s="1" t="s">
        <v>1786</v>
      </c>
    </row>
    <row r="305" s="1" customFormat="1" spans="1:20">
      <c r="A305" s="1" t="s">
        <v>1264</v>
      </c>
      <c r="B305" s="1" t="s">
        <v>78</v>
      </c>
      <c r="C305" s="1" t="s">
        <v>2891</v>
      </c>
      <c r="D305" s="1" t="s">
        <v>1266</v>
      </c>
      <c r="E305" s="1" t="s">
        <v>1267</v>
      </c>
      <c r="F305" s="1" t="s">
        <v>78</v>
      </c>
      <c r="G305" s="1" t="s">
        <v>416</v>
      </c>
      <c r="H305" s="1" t="s">
        <v>1778</v>
      </c>
      <c r="I305" s="1" t="s">
        <v>2436</v>
      </c>
      <c r="J305" s="1" t="s">
        <v>1780</v>
      </c>
      <c r="K305" s="1" t="s">
        <v>2436</v>
      </c>
      <c r="L305" s="1" t="s">
        <v>2436</v>
      </c>
      <c r="M305" s="1" t="s">
        <v>1781</v>
      </c>
      <c r="N305" s="1" t="s">
        <v>1781</v>
      </c>
      <c r="O305" s="1" t="s">
        <v>1782</v>
      </c>
      <c r="P305" s="1" t="s">
        <v>1783</v>
      </c>
      <c r="Q305" s="1" t="s">
        <v>2892</v>
      </c>
      <c r="R305" s="1" t="s">
        <v>71</v>
      </c>
      <c r="S305" s="1" t="s">
        <v>1785</v>
      </c>
      <c r="T305" s="1" t="s">
        <v>1786</v>
      </c>
    </row>
    <row r="306" s="1" customFormat="1" spans="1:20">
      <c r="A306" s="1" t="s">
        <v>2893</v>
      </c>
      <c r="B306" s="1" t="s">
        <v>78</v>
      </c>
      <c r="C306" s="1" t="s">
        <v>2894</v>
      </c>
      <c r="D306" s="1" t="s">
        <v>2459</v>
      </c>
      <c r="E306" s="1" t="s">
        <v>2895</v>
      </c>
      <c r="F306" s="1" t="s">
        <v>78</v>
      </c>
      <c r="G306" s="1" t="s">
        <v>416</v>
      </c>
      <c r="H306" s="1" t="s">
        <v>1778</v>
      </c>
      <c r="I306" s="1" t="s">
        <v>2316</v>
      </c>
      <c r="J306" s="1" t="s">
        <v>1780</v>
      </c>
      <c r="K306" s="1" t="s">
        <v>2316</v>
      </c>
      <c r="L306" s="1" t="s">
        <v>2316</v>
      </c>
      <c r="M306" s="1" t="s">
        <v>1781</v>
      </c>
      <c r="N306" s="1" t="s">
        <v>1781</v>
      </c>
      <c r="O306" s="1" t="s">
        <v>1782</v>
      </c>
      <c r="P306" s="1" t="s">
        <v>1783</v>
      </c>
      <c r="Q306" s="1" t="s">
        <v>2896</v>
      </c>
      <c r="R306" s="1" t="s">
        <v>71</v>
      </c>
      <c r="S306" s="1" t="s">
        <v>1785</v>
      </c>
      <c r="T306" s="1" t="s">
        <v>1786</v>
      </c>
    </row>
    <row r="307" s="1" customFormat="1" spans="1:20">
      <c r="A307" s="1" t="s">
        <v>1390</v>
      </c>
      <c r="B307" s="1" t="s">
        <v>78</v>
      </c>
      <c r="C307" s="1" t="s">
        <v>2897</v>
      </c>
      <c r="D307" s="1" t="s">
        <v>1392</v>
      </c>
      <c r="E307" s="1" t="s">
        <v>1393</v>
      </c>
      <c r="F307" s="1" t="s">
        <v>78</v>
      </c>
      <c r="G307" s="1" t="s">
        <v>416</v>
      </c>
      <c r="H307" s="1" t="s">
        <v>1778</v>
      </c>
      <c r="I307" s="1" t="s">
        <v>2465</v>
      </c>
      <c r="J307" s="1" t="s">
        <v>1780</v>
      </c>
      <c r="K307" s="1" t="s">
        <v>2465</v>
      </c>
      <c r="L307" s="1" t="s">
        <v>2465</v>
      </c>
      <c r="M307" s="1" t="s">
        <v>1781</v>
      </c>
      <c r="N307" s="1" t="s">
        <v>1781</v>
      </c>
      <c r="O307" s="1" t="s">
        <v>1782</v>
      </c>
      <c r="P307" s="1" t="s">
        <v>1783</v>
      </c>
      <c r="Q307" s="1" t="s">
        <v>2898</v>
      </c>
      <c r="R307" s="1" t="s">
        <v>71</v>
      </c>
      <c r="S307" s="1" t="s">
        <v>1785</v>
      </c>
      <c r="T307" s="1" t="s">
        <v>1786</v>
      </c>
    </row>
    <row r="308" s="1" customFormat="1" spans="1:20">
      <c r="A308" s="1" t="s">
        <v>2899</v>
      </c>
      <c r="B308" s="1" t="s">
        <v>78</v>
      </c>
      <c r="C308" s="1" t="s">
        <v>2900</v>
      </c>
      <c r="D308" s="1" t="s">
        <v>2901</v>
      </c>
      <c r="E308" s="1" t="s">
        <v>2902</v>
      </c>
      <c r="F308" s="1" t="s">
        <v>78</v>
      </c>
      <c r="G308" s="1" t="s">
        <v>416</v>
      </c>
      <c r="H308" s="1" t="s">
        <v>1778</v>
      </c>
      <c r="I308" s="1" t="s">
        <v>2225</v>
      </c>
      <c r="J308" s="1" t="s">
        <v>1780</v>
      </c>
      <c r="K308" s="1" t="s">
        <v>2225</v>
      </c>
      <c r="L308" s="1" t="s">
        <v>2225</v>
      </c>
      <c r="M308" s="1" t="s">
        <v>1781</v>
      </c>
      <c r="N308" s="1" t="s">
        <v>1781</v>
      </c>
      <c r="O308" s="1" t="s">
        <v>1782</v>
      </c>
      <c r="P308" s="1" t="s">
        <v>1783</v>
      </c>
      <c r="Q308" s="1" t="s">
        <v>2903</v>
      </c>
      <c r="R308" s="1" t="s">
        <v>71</v>
      </c>
      <c r="S308" s="1" t="s">
        <v>1785</v>
      </c>
      <c r="T308" s="1" t="s">
        <v>1786</v>
      </c>
    </row>
    <row r="309" s="1" customFormat="1" spans="1:20">
      <c r="A309" s="1" t="s">
        <v>781</v>
      </c>
      <c r="B309" s="1" t="s">
        <v>78</v>
      </c>
      <c r="C309" s="1" t="s">
        <v>2904</v>
      </c>
      <c r="D309" s="1" t="s">
        <v>2701</v>
      </c>
      <c r="E309" s="1" t="s">
        <v>784</v>
      </c>
      <c r="F309" s="1" t="s">
        <v>78</v>
      </c>
      <c r="G309" s="1" t="s">
        <v>416</v>
      </c>
      <c r="H309" s="1" t="s">
        <v>1778</v>
      </c>
      <c r="I309" s="1" t="s">
        <v>2436</v>
      </c>
      <c r="J309" s="1" t="s">
        <v>1780</v>
      </c>
      <c r="K309" s="1" t="s">
        <v>2436</v>
      </c>
      <c r="L309" s="1" t="s">
        <v>2436</v>
      </c>
      <c r="M309" s="1" t="s">
        <v>1781</v>
      </c>
      <c r="N309" s="1" t="s">
        <v>1781</v>
      </c>
      <c r="O309" s="1" t="s">
        <v>1782</v>
      </c>
      <c r="P309" s="1" t="s">
        <v>1783</v>
      </c>
      <c r="Q309" s="1" t="s">
        <v>2905</v>
      </c>
      <c r="R309" s="1" t="s">
        <v>71</v>
      </c>
      <c r="S309" s="1" t="s">
        <v>1785</v>
      </c>
      <c r="T309" s="1" t="s">
        <v>1786</v>
      </c>
    </row>
    <row r="310" s="1" customFormat="1" spans="1:20">
      <c r="A310" s="1" t="s">
        <v>1084</v>
      </c>
      <c r="B310" s="1" t="s">
        <v>78</v>
      </c>
      <c r="C310" s="1" t="s">
        <v>2906</v>
      </c>
      <c r="D310" s="1" t="s">
        <v>2907</v>
      </c>
      <c r="E310" s="1" t="s">
        <v>1087</v>
      </c>
      <c r="F310" s="1" t="s">
        <v>78</v>
      </c>
      <c r="G310" s="1" t="s">
        <v>416</v>
      </c>
      <c r="H310" s="1" t="s">
        <v>1778</v>
      </c>
      <c r="I310" s="1" t="s">
        <v>2575</v>
      </c>
      <c r="J310" s="1" t="s">
        <v>1780</v>
      </c>
      <c r="K310" s="1" t="s">
        <v>2575</v>
      </c>
      <c r="L310" s="1" t="s">
        <v>2575</v>
      </c>
      <c r="M310" s="1" t="s">
        <v>1781</v>
      </c>
      <c r="N310" s="1" t="s">
        <v>1781</v>
      </c>
      <c r="O310" s="1" t="s">
        <v>1782</v>
      </c>
      <c r="P310" s="1" t="s">
        <v>1783</v>
      </c>
      <c r="Q310" s="1" t="s">
        <v>2908</v>
      </c>
      <c r="R310" s="1" t="s">
        <v>71</v>
      </c>
      <c r="S310" s="1" t="s">
        <v>1785</v>
      </c>
      <c r="T310" s="1" t="s">
        <v>1786</v>
      </c>
    </row>
    <row r="311" s="1" customFormat="1" spans="1:20">
      <c r="A311" s="1" t="s">
        <v>2909</v>
      </c>
      <c r="B311" s="1" t="s">
        <v>78</v>
      </c>
      <c r="C311" s="1" t="s">
        <v>2910</v>
      </c>
      <c r="D311" s="1" t="s">
        <v>2911</v>
      </c>
      <c r="E311" s="1" t="s">
        <v>2912</v>
      </c>
      <c r="F311" s="1" t="s">
        <v>78</v>
      </c>
      <c r="G311" s="1" t="s">
        <v>416</v>
      </c>
      <c r="H311" s="1" t="s">
        <v>1778</v>
      </c>
      <c r="I311" s="1" t="s">
        <v>2479</v>
      </c>
      <c r="J311" s="1" t="s">
        <v>1780</v>
      </c>
      <c r="K311" s="1" t="s">
        <v>2479</v>
      </c>
      <c r="L311" s="1" t="s">
        <v>2479</v>
      </c>
      <c r="M311" s="1" t="s">
        <v>1781</v>
      </c>
      <c r="N311" s="1" t="s">
        <v>1781</v>
      </c>
      <c r="O311" s="1" t="s">
        <v>1782</v>
      </c>
      <c r="P311" s="1" t="s">
        <v>1783</v>
      </c>
      <c r="Q311" s="1" t="s">
        <v>2913</v>
      </c>
      <c r="R311" s="1" t="s">
        <v>71</v>
      </c>
      <c r="S311" s="1" t="s">
        <v>1785</v>
      </c>
      <c r="T311" s="1" t="s">
        <v>1786</v>
      </c>
    </row>
    <row r="312" s="1" customFormat="1" spans="1:20">
      <c r="A312" s="1" t="s">
        <v>1163</v>
      </c>
      <c r="B312" s="1" t="s">
        <v>78</v>
      </c>
      <c r="C312" s="1" t="s">
        <v>2914</v>
      </c>
      <c r="D312" s="1" t="s">
        <v>819</v>
      </c>
      <c r="E312" s="1" t="s">
        <v>1164</v>
      </c>
      <c r="F312" s="1" t="s">
        <v>78</v>
      </c>
      <c r="G312" s="1" t="s">
        <v>416</v>
      </c>
      <c r="H312" s="1" t="s">
        <v>1778</v>
      </c>
      <c r="I312" s="1" t="s">
        <v>2312</v>
      </c>
      <c r="J312" s="1" t="s">
        <v>1780</v>
      </c>
      <c r="K312" s="1" t="s">
        <v>2312</v>
      </c>
      <c r="L312" s="1" t="s">
        <v>2312</v>
      </c>
      <c r="M312" s="1" t="s">
        <v>1781</v>
      </c>
      <c r="N312" s="1" t="s">
        <v>1781</v>
      </c>
      <c r="O312" s="1" t="s">
        <v>1782</v>
      </c>
      <c r="P312" s="1" t="s">
        <v>1783</v>
      </c>
      <c r="Q312" s="1" t="s">
        <v>2915</v>
      </c>
      <c r="R312" s="1" t="s">
        <v>71</v>
      </c>
      <c r="S312" s="1" t="s">
        <v>1785</v>
      </c>
      <c r="T312" s="1" t="s">
        <v>1786</v>
      </c>
    </row>
    <row r="313" s="1" customFormat="1" spans="1:20">
      <c r="A313" s="1" t="s">
        <v>588</v>
      </c>
      <c r="B313" s="1" t="s">
        <v>78</v>
      </c>
      <c r="C313" s="1" t="s">
        <v>2916</v>
      </c>
      <c r="D313" s="1" t="s">
        <v>590</v>
      </c>
      <c r="E313" s="1" t="s">
        <v>591</v>
      </c>
      <c r="F313" s="1" t="s">
        <v>78</v>
      </c>
      <c r="G313" s="1" t="s">
        <v>416</v>
      </c>
      <c r="H313" s="1" t="s">
        <v>1778</v>
      </c>
      <c r="I313" s="1" t="s">
        <v>2207</v>
      </c>
      <c r="J313" s="1" t="s">
        <v>1780</v>
      </c>
      <c r="K313" s="1" t="s">
        <v>2207</v>
      </c>
      <c r="L313" s="1" t="s">
        <v>2207</v>
      </c>
      <c r="M313" s="1" t="s">
        <v>1781</v>
      </c>
      <c r="N313" s="1" t="s">
        <v>1781</v>
      </c>
      <c r="O313" s="1" t="s">
        <v>1782</v>
      </c>
      <c r="P313" s="1" t="s">
        <v>1783</v>
      </c>
      <c r="Q313" s="1" t="s">
        <v>2917</v>
      </c>
      <c r="R313" s="1" t="s">
        <v>71</v>
      </c>
      <c r="S313" s="1" t="s">
        <v>1785</v>
      </c>
      <c r="T313" s="1" t="s">
        <v>1786</v>
      </c>
    </row>
    <row r="314" s="1" customFormat="1" spans="1:20">
      <c r="A314" s="1" t="s">
        <v>1720</v>
      </c>
      <c r="B314" s="1" t="s">
        <v>78</v>
      </c>
      <c r="C314" s="1" t="s">
        <v>2918</v>
      </c>
      <c r="D314" s="1" t="s">
        <v>1722</v>
      </c>
      <c r="E314" s="1" t="s">
        <v>1723</v>
      </c>
      <c r="F314" s="1" t="s">
        <v>78</v>
      </c>
      <c r="G314" s="1" t="s">
        <v>416</v>
      </c>
      <c r="H314" s="1" t="s">
        <v>1778</v>
      </c>
      <c r="I314" s="1" t="s">
        <v>2671</v>
      </c>
      <c r="J314" s="1" t="s">
        <v>1780</v>
      </c>
      <c r="K314" s="1" t="s">
        <v>2671</v>
      </c>
      <c r="L314" s="1" t="s">
        <v>2671</v>
      </c>
      <c r="M314" s="1" t="s">
        <v>1781</v>
      </c>
      <c r="N314" s="1" t="s">
        <v>1781</v>
      </c>
      <c r="O314" s="1" t="s">
        <v>1782</v>
      </c>
      <c r="P314" s="1" t="s">
        <v>1783</v>
      </c>
      <c r="Q314" s="1" t="s">
        <v>2919</v>
      </c>
      <c r="R314" s="1" t="s">
        <v>71</v>
      </c>
      <c r="S314" s="1" t="s">
        <v>1785</v>
      </c>
      <c r="T314" s="1" t="s">
        <v>1786</v>
      </c>
    </row>
    <row r="315" s="1" customFormat="1" spans="1:20">
      <c r="A315" s="1" t="s">
        <v>2920</v>
      </c>
      <c r="B315" s="1" t="s">
        <v>78</v>
      </c>
      <c r="C315" s="1" t="s">
        <v>2921</v>
      </c>
      <c r="D315" s="1" t="s">
        <v>2922</v>
      </c>
      <c r="E315" s="1" t="s">
        <v>2923</v>
      </c>
      <c r="F315" s="1" t="s">
        <v>78</v>
      </c>
      <c r="G315" s="1" t="s">
        <v>416</v>
      </c>
      <c r="H315" s="1" t="s">
        <v>1778</v>
      </c>
      <c r="I315" s="1" t="s">
        <v>2239</v>
      </c>
      <c r="J315" s="1" t="s">
        <v>1780</v>
      </c>
      <c r="K315" s="1" t="s">
        <v>2239</v>
      </c>
      <c r="L315" s="1" t="s">
        <v>2239</v>
      </c>
      <c r="M315" s="1" t="s">
        <v>1781</v>
      </c>
      <c r="N315" s="1" t="s">
        <v>1781</v>
      </c>
      <c r="O315" s="1" t="s">
        <v>1782</v>
      </c>
      <c r="P315" s="1" t="s">
        <v>1783</v>
      </c>
      <c r="Q315" s="1" t="s">
        <v>2924</v>
      </c>
      <c r="R315" s="1" t="s">
        <v>71</v>
      </c>
      <c r="S315" s="1" t="s">
        <v>1785</v>
      </c>
      <c r="T315" s="1" t="s">
        <v>1786</v>
      </c>
    </row>
    <row r="316" s="1" customFormat="1" spans="1:20">
      <c r="A316" s="1" t="s">
        <v>1711</v>
      </c>
      <c r="B316" s="1" t="s">
        <v>78</v>
      </c>
      <c r="C316" s="1" t="s">
        <v>2925</v>
      </c>
      <c r="D316" s="1" t="s">
        <v>1713</v>
      </c>
      <c r="E316" s="1" t="s">
        <v>1714</v>
      </c>
      <c r="F316" s="1" t="s">
        <v>78</v>
      </c>
      <c r="G316" s="1" t="s">
        <v>416</v>
      </c>
      <c r="H316" s="1" t="s">
        <v>1778</v>
      </c>
      <c r="I316" s="1" t="s">
        <v>2926</v>
      </c>
      <c r="J316" s="1" t="s">
        <v>1780</v>
      </c>
      <c r="K316" s="1" t="s">
        <v>2926</v>
      </c>
      <c r="L316" s="1" t="s">
        <v>2926</v>
      </c>
      <c r="M316" s="1" t="s">
        <v>1781</v>
      </c>
      <c r="N316" s="1" t="s">
        <v>1781</v>
      </c>
      <c r="O316" s="1" t="s">
        <v>1782</v>
      </c>
      <c r="P316" s="1" t="s">
        <v>1783</v>
      </c>
      <c r="Q316" s="1" t="s">
        <v>2927</v>
      </c>
      <c r="R316" s="1" t="s">
        <v>71</v>
      </c>
      <c r="S316" s="1" t="s">
        <v>1785</v>
      </c>
      <c r="T316" s="1" t="s">
        <v>1786</v>
      </c>
    </row>
    <row r="317" s="1" customFormat="1" spans="1:20">
      <c r="A317" s="1" t="s">
        <v>2928</v>
      </c>
      <c r="B317" s="1" t="s">
        <v>78</v>
      </c>
      <c r="C317" s="1" t="s">
        <v>2929</v>
      </c>
      <c r="D317" s="1" t="s">
        <v>2401</v>
      </c>
      <c r="E317" s="1" t="s">
        <v>2930</v>
      </c>
      <c r="F317" s="1" t="s">
        <v>78</v>
      </c>
      <c r="G317" s="1" t="s">
        <v>416</v>
      </c>
      <c r="H317" s="1" t="s">
        <v>1778</v>
      </c>
      <c r="I317" s="1" t="s">
        <v>2190</v>
      </c>
      <c r="J317" s="1" t="s">
        <v>1780</v>
      </c>
      <c r="K317" s="1" t="s">
        <v>2190</v>
      </c>
      <c r="L317" s="1" t="s">
        <v>2190</v>
      </c>
      <c r="M317" s="1" t="s">
        <v>1781</v>
      </c>
      <c r="N317" s="1" t="s">
        <v>1781</v>
      </c>
      <c r="O317" s="1" t="s">
        <v>1782</v>
      </c>
      <c r="P317" s="1" t="s">
        <v>1783</v>
      </c>
      <c r="Q317" s="1" t="s">
        <v>2931</v>
      </c>
      <c r="R317" s="1" t="s">
        <v>71</v>
      </c>
      <c r="S317" s="1" t="s">
        <v>1785</v>
      </c>
      <c r="T317" s="1" t="s">
        <v>1786</v>
      </c>
    </row>
    <row r="318" s="1" customFormat="1" spans="1:20">
      <c r="A318" s="1" t="s">
        <v>1582</v>
      </c>
      <c r="B318" s="1" t="s">
        <v>78</v>
      </c>
      <c r="C318" s="1" t="s">
        <v>2932</v>
      </c>
      <c r="D318" s="1" t="s">
        <v>1584</v>
      </c>
      <c r="E318" s="1" t="s">
        <v>1585</v>
      </c>
      <c r="F318" s="1" t="s">
        <v>78</v>
      </c>
      <c r="G318" s="1" t="s">
        <v>416</v>
      </c>
      <c r="H318" s="1" t="s">
        <v>1778</v>
      </c>
      <c r="I318" s="1" t="s">
        <v>2933</v>
      </c>
      <c r="J318" s="1" t="s">
        <v>1780</v>
      </c>
      <c r="K318" s="1" t="s">
        <v>2933</v>
      </c>
      <c r="L318" s="1" t="s">
        <v>2933</v>
      </c>
      <c r="M318" s="1" t="s">
        <v>1781</v>
      </c>
      <c r="N318" s="1" t="s">
        <v>1781</v>
      </c>
      <c r="O318" s="1" t="s">
        <v>1782</v>
      </c>
      <c r="P318" s="1" t="s">
        <v>1783</v>
      </c>
      <c r="Q318" s="1" t="s">
        <v>2934</v>
      </c>
      <c r="R318" s="1" t="s">
        <v>71</v>
      </c>
      <c r="S318" s="1" t="s">
        <v>1785</v>
      </c>
      <c r="T318" s="1" t="s">
        <v>1786</v>
      </c>
    </row>
    <row r="319" s="1" customFormat="1" spans="1:20">
      <c r="A319" s="1" t="s">
        <v>810</v>
      </c>
      <c r="B319" s="1" t="s">
        <v>78</v>
      </c>
      <c r="C319" s="1" t="s">
        <v>2935</v>
      </c>
      <c r="D319" s="1" t="s">
        <v>812</v>
      </c>
      <c r="E319" s="1" t="s">
        <v>813</v>
      </c>
      <c r="F319" s="1" t="s">
        <v>78</v>
      </c>
      <c r="G319" s="1" t="s">
        <v>416</v>
      </c>
      <c r="H319" s="1" t="s">
        <v>1778</v>
      </c>
      <c r="I319" s="1" t="s">
        <v>1950</v>
      </c>
      <c r="J319" s="1" t="s">
        <v>1780</v>
      </c>
      <c r="K319" s="1" t="s">
        <v>1950</v>
      </c>
      <c r="L319" s="1" t="s">
        <v>1950</v>
      </c>
      <c r="M319" s="1" t="s">
        <v>1781</v>
      </c>
      <c r="N319" s="1" t="s">
        <v>1781</v>
      </c>
      <c r="O319" s="1" t="s">
        <v>1782</v>
      </c>
      <c r="P319" s="1" t="s">
        <v>1783</v>
      </c>
      <c r="Q319" s="1" t="s">
        <v>2936</v>
      </c>
      <c r="R319" s="1" t="s">
        <v>71</v>
      </c>
      <c r="S319" s="1" t="s">
        <v>1785</v>
      </c>
      <c r="T319" s="1" t="s">
        <v>1786</v>
      </c>
    </row>
    <row r="320" s="1" customFormat="1" spans="1:20">
      <c r="A320" s="1" t="s">
        <v>2937</v>
      </c>
      <c r="B320" s="1" t="s">
        <v>78</v>
      </c>
      <c r="C320" s="1" t="s">
        <v>2938</v>
      </c>
      <c r="D320" s="1" t="s">
        <v>2939</v>
      </c>
      <c r="E320" s="1" t="s">
        <v>2940</v>
      </c>
      <c r="F320" s="1" t="s">
        <v>78</v>
      </c>
      <c r="G320" s="1" t="s">
        <v>416</v>
      </c>
      <c r="H320" s="1" t="s">
        <v>1778</v>
      </c>
      <c r="I320" s="1" t="s">
        <v>2293</v>
      </c>
      <c r="J320" s="1" t="s">
        <v>1780</v>
      </c>
      <c r="K320" s="1" t="s">
        <v>2293</v>
      </c>
      <c r="L320" s="1" t="s">
        <v>2293</v>
      </c>
      <c r="M320" s="1" t="s">
        <v>1781</v>
      </c>
      <c r="N320" s="1" t="s">
        <v>1781</v>
      </c>
      <c r="O320" s="1" t="s">
        <v>1782</v>
      </c>
      <c r="P320" s="1" t="s">
        <v>1783</v>
      </c>
      <c r="Q320" s="1" t="s">
        <v>2941</v>
      </c>
      <c r="R320" s="1" t="s">
        <v>71</v>
      </c>
      <c r="S320" s="1" t="s">
        <v>1785</v>
      </c>
      <c r="T320" s="1" t="s">
        <v>1786</v>
      </c>
    </row>
    <row r="321" s="1" customFormat="1" spans="1:20">
      <c r="A321" s="1" t="s">
        <v>602</v>
      </c>
      <c r="B321" s="1" t="s">
        <v>78</v>
      </c>
      <c r="C321" s="1" t="s">
        <v>2942</v>
      </c>
      <c r="D321" s="1" t="s">
        <v>2943</v>
      </c>
      <c r="E321" s="1" t="s">
        <v>605</v>
      </c>
      <c r="F321" s="1" t="s">
        <v>78</v>
      </c>
      <c r="G321" s="1" t="s">
        <v>416</v>
      </c>
      <c r="H321" s="1" t="s">
        <v>1778</v>
      </c>
      <c r="I321" s="1" t="s">
        <v>2207</v>
      </c>
      <c r="J321" s="1" t="s">
        <v>1780</v>
      </c>
      <c r="K321" s="1" t="s">
        <v>2207</v>
      </c>
      <c r="L321" s="1" t="s">
        <v>2207</v>
      </c>
      <c r="M321" s="1" t="s">
        <v>1781</v>
      </c>
      <c r="N321" s="1" t="s">
        <v>1781</v>
      </c>
      <c r="O321" s="1" t="s">
        <v>1782</v>
      </c>
      <c r="P321" s="1" t="s">
        <v>1783</v>
      </c>
      <c r="Q321" s="1" t="s">
        <v>2944</v>
      </c>
      <c r="R321" s="1" t="s">
        <v>71</v>
      </c>
      <c r="S321" s="1" t="s">
        <v>1785</v>
      </c>
      <c r="T321" s="1" t="s">
        <v>1786</v>
      </c>
    </row>
    <row r="322" s="1" customFormat="1" spans="1:20">
      <c r="A322" s="1" t="s">
        <v>953</v>
      </c>
      <c r="B322" s="1" t="s">
        <v>78</v>
      </c>
      <c r="C322" s="1" t="s">
        <v>2945</v>
      </c>
      <c r="D322" s="1" t="s">
        <v>2946</v>
      </c>
      <c r="E322" s="1" t="s">
        <v>956</v>
      </c>
      <c r="F322" s="1" t="s">
        <v>78</v>
      </c>
      <c r="G322" s="1" t="s">
        <v>416</v>
      </c>
      <c r="H322" s="1" t="s">
        <v>1778</v>
      </c>
      <c r="I322" s="1" t="s">
        <v>2207</v>
      </c>
      <c r="J322" s="1" t="s">
        <v>1780</v>
      </c>
      <c r="K322" s="1" t="s">
        <v>2207</v>
      </c>
      <c r="L322" s="1" t="s">
        <v>2207</v>
      </c>
      <c r="M322" s="1" t="s">
        <v>1781</v>
      </c>
      <c r="N322" s="1" t="s">
        <v>1781</v>
      </c>
      <c r="O322" s="1" t="s">
        <v>1782</v>
      </c>
      <c r="P322" s="1" t="s">
        <v>1783</v>
      </c>
      <c r="Q322" s="1" t="s">
        <v>2947</v>
      </c>
      <c r="R322" s="1" t="s">
        <v>71</v>
      </c>
      <c r="S322" s="1" t="s">
        <v>1785</v>
      </c>
      <c r="T322" s="1" t="s">
        <v>1786</v>
      </c>
    </row>
    <row r="323" s="1" customFormat="1" spans="1:20">
      <c r="A323" s="1" t="s">
        <v>544</v>
      </c>
      <c r="B323" s="1" t="s">
        <v>78</v>
      </c>
      <c r="C323" s="1" t="s">
        <v>2948</v>
      </c>
      <c r="D323" s="1" t="s">
        <v>2949</v>
      </c>
      <c r="E323" s="1" t="s">
        <v>547</v>
      </c>
      <c r="F323" s="1" t="s">
        <v>78</v>
      </c>
      <c r="G323" s="1" t="s">
        <v>416</v>
      </c>
      <c r="H323" s="1" t="s">
        <v>1778</v>
      </c>
      <c r="I323" s="1" t="s">
        <v>2950</v>
      </c>
      <c r="J323" s="1" t="s">
        <v>1780</v>
      </c>
      <c r="K323" s="1" t="s">
        <v>2950</v>
      </c>
      <c r="L323" s="1" t="s">
        <v>2950</v>
      </c>
      <c r="M323" s="1" t="s">
        <v>1781</v>
      </c>
      <c r="N323" s="1" t="s">
        <v>1781</v>
      </c>
      <c r="O323" s="1" t="s">
        <v>1782</v>
      </c>
      <c r="P323" s="1" t="s">
        <v>1783</v>
      </c>
      <c r="Q323" s="1" t="s">
        <v>2951</v>
      </c>
      <c r="R323" s="1" t="s">
        <v>71</v>
      </c>
      <c r="S323" s="1" t="s">
        <v>1785</v>
      </c>
      <c r="T323" s="1" t="s">
        <v>1786</v>
      </c>
    </row>
    <row r="324" s="1" customFormat="1" spans="1:20">
      <c r="A324" s="1" t="s">
        <v>1089</v>
      </c>
      <c r="B324" s="1" t="s">
        <v>78</v>
      </c>
      <c r="C324" s="1" t="s">
        <v>2952</v>
      </c>
      <c r="D324" s="1" t="s">
        <v>1091</v>
      </c>
      <c r="E324" s="1" t="s">
        <v>1092</v>
      </c>
      <c r="F324" s="1" t="s">
        <v>78</v>
      </c>
      <c r="G324" s="1" t="s">
        <v>416</v>
      </c>
      <c r="H324" s="1" t="s">
        <v>1778</v>
      </c>
      <c r="I324" s="1" t="s">
        <v>2786</v>
      </c>
      <c r="J324" s="1" t="s">
        <v>1780</v>
      </c>
      <c r="K324" s="1" t="s">
        <v>2786</v>
      </c>
      <c r="L324" s="1" t="s">
        <v>2786</v>
      </c>
      <c r="M324" s="1" t="s">
        <v>1781</v>
      </c>
      <c r="N324" s="1" t="s">
        <v>1781</v>
      </c>
      <c r="O324" s="1" t="s">
        <v>1782</v>
      </c>
      <c r="P324" s="1" t="s">
        <v>1783</v>
      </c>
      <c r="Q324" s="1" t="s">
        <v>2953</v>
      </c>
      <c r="R324" s="1" t="s">
        <v>71</v>
      </c>
      <c r="S324" s="1" t="s">
        <v>1785</v>
      </c>
      <c r="T324" s="1" t="s">
        <v>1786</v>
      </c>
    </row>
    <row r="325" s="1" customFormat="1" spans="1:20">
      <c r="A325" s="1" t="s">
        <v>2954</v>
      </c>
      <c r="B325" s="1" t="s">
        <v>78</v>
      </c>
      <c r="C325" s="1" t="s">
        <v>2955</v>
      </c>
      <c r="D325" s="1" t="s">
        <v>2956</v>
      </c>
      <c r="E325" s="1" t="s">
        <v>2957</v>
      </c>
      <c r="F325" s="1" t="s">
        <v>78</v>
      </c>
      <c r="G325" s="1" t="s">
        <v>416</v>
      </c>
      <c r="H325" s="1" t="s">
        <v>1778</v>
      </c>
      <c r="I325" s="1" t="s">
        <v>1807</v>
      </c>
      <c r="J325" s="1" t="s">
        <v>1780</v>
      </c>
      <c r="K325" s="1" t="s">
        <v>1807</v>
      </c>
      <c r="L325" s="1" t="s">
        <v>1807</v>
      </c>
      <c r="M325" s="1" t="s">
        <v>1781</v>
      </c>
      <c r="N325" s="1" t="s">
        <v>1781</v>
      </c>
      <c r="O325" s="1" t="s">
        <v>1782</v>
      </c>
      <c r="P325" s="1" t="s">
        <v>1783</v>
      </c>
      <c r="Q325" s="1" t="s">
        <v>2958</v>
      </c>
      <c r="R325" s="1" t="s">
        <v>71</v>
      </c>
      <c r="S325" s="1" t="s">
        <v>1785</v>
      </c>
      <c r="T325" s="1" t="s">
        <v>1786</v>
      </c>
    </row>
    <row r="326" s="1" customFormat="1" spans="1:20">
      <c r="A326" s="1" t="s">
        <v>2959</v>
      </c>
      <c r="B326" s="1" t="s">
        <v>78</v>
      </c>
      <c r="C326" s="1" t="s">
        <v>2960</v>
      </c>
      <c r="D326" s="1" t="s">
        <v>2961</v>
      </c>
      <c r="E326" s="1" t="s">
        <v>2962</v>
      </c>
      <c r="F326" s="1" t="s">
        <v>78</v>
      </c>
      <c r="G326" s="1" t="s">
        <v>416</v>
      </c>
      <c r="H326" s="1" t="s">
        <v>1778</v>
      </c>
      <c r="I326" s="1" t="s">
        <v>1782</v>
      </c>
      <c r="J326" s="1" t="s">
        <v>1780</v>
      </c>
      <c r="K326" s="1" t="s">
        <v>1782</v>
      </c>
      <c r="L326" s="1" t="s">
        <v>1782</v>
      </c>
      <c r="M326" s="1" t="s">
        <v>1781</v>
      </c>
      <c r="N326" s="1" t="s">
        <v>1781</v>
      </c>
      <c r="O326" s="1" t="s">
        <v>1782</v>
      </c>
      <c r="P326" s="1" t="s">
        <v>1783</v>
      </c>
      <c r="Q326" s="1" t="s">
        <v>2963</v>
      </c>
      <c r="R326" s="1" t="s">
        <v>71</v>
      </c>
      <c r="S326" s="1" t="s">
        <v>1785</v>
      </c>
      <c r="T326" s="1" t="s">
        <v>1786</v>
      </c>
    </row>
    <row r="327" s="1" customFormat="1" spans="1:20">
      <c r="A327" s="1" t="s">
        <v>937</v>
      </c>
      <c r="B327" s="1" t="s">
        <v>78</v>
      </c>
      <c r="C327" s="1" t="s">
        <v>2964</v>
      </c>
      <c r="D327" s="1" t="s">
        <v>2965</v>
      </c>
      <c r="E327" s="1" t="s">
        <v>940</v>
      </c>
      <c r="F327" s="1" t="s">
        <v>78</v>
      </c>
      <c r="G327" s="1" t="s">
        <v>416</v>
      </c>
      <c r="H327" s="1" t="s">
        <v>1778</v>
      </c>
      <c r="I327" s="1" t="s">
        <v>2966</v>
      </c>
      <c r="J327" s="1" t="s">
        <v>1780</v>
      </c>
      <c r="K327" s="1" t="s">
        <v>2966</v>
      </c>
      <c r="L327" s="1" t="s">
        <v>2966</v>
      </c>
      <c r="M327" s="1" t="s">
        <v>1781</v>
      </c>
      <c r="N327" s="1" t="s">
        <v>1781</v>
      </c>
      <c r="O327" s="1" t="s">
        <v>1782</v>
      </c>
      <c r="P327" s="1" t="s">
        <v>1783</v>
      </c>
      <c r="Q327" s="1" t="s">
        <v>2967</v>
      </c>
      <c r="R327" s="1" t="s">
        <v>71</v>
      </c>
      <c r="S327" s="1" t="s">
        <v>1785</v>
      </c>
      <c r="T327" s="1" t="s">
        <v>1786</v>
      </c>
    </row>
    <row r="328" s="1" customFormat="1" spans="1:20">
      <c r="A328" s="1" t="s">
        <v>943</v>
      </c>
      <c r="B328" s="1" t="s">
        <v>78</v>
      </c>
      <c r="C328" s="1" t="s">
        <v>2968</v>
      </c>
      <c r="D328" s="1" t="s">
        <v>945</v>
      </c>
      <c r="E328" s="1" t="s">
        <v>2969</v>
      </c>
      <c r="F328" s="1" t="s">
        <v>78</v>
      </c>
      <c r="G328" s="1" t="s">
        <v>416</v>
      </c>
      <c r="H328" s="1" t="s">
        <v>1778</v>
      </c>
      <c r="I328" s="1" t="s">
        <v>2970</v>
      </c>
      <c r="J328" s="1" t="s">
        <v>1780</v>
      </c>
      <c r="K328" s="1" t="s">
        <v>2970</v>
      </c>
      <c r="L328" s="1" t="s">
        <v>2970</v>
      </c>
      <c r="M328" s="1" t="s">
        <v>1781</v>
      </c>
      <c r="N328" s="1" t="s">
        <v>1781</v>
      </c>
      <c r="O328" s="1" t="s">
        <v>1782</v>
      </c>
      <c r="P328" s="1" t="s">
        <v>1783</v>
      </c>
      <c r="Q328" s="1" t="s">
        <v>2971</v>
      </c>
      <c r="R328" s="1" t="s">
        <v>71</v>
      </c>
      <c r="S328" s="1" t="s">
        <v>1785</v>
      </c>
      <c r="T328" s="1" t="s">
        <v>1786</v>
      </c>
    </row>
    <row r="329" s="1" customFormat="1" spans="1:20">
      <c r="A329" s="1" t="s">
        <v>565</v>
      </c>
      <c r="B329" s="1" t="s">
        <v>78</v>
      </c>
      <c r="C329" s="1" t="s">
        <v>2972</v>
      </c>
      <c r="D329" s="1" t="s">
        <v>2973</v>
      </c>
      <c r="E329" s="1" t="s">
        <v>568</v>
      </c>
      <c r="F329" s="1" t="s">
        <v>78</v>
      </c>
      <c r="G329" s="1" t="s">
        <v>416</v>
      </c>
      <c r="H329" s="1" t="s">
        <v>1778</v>
      </c>
      <c r="I329" s="1" t="s">
        <v>2588</v>
      </c>
      <c r="J329" s="1" t="s">
        <v>1780</v>
      </c>
      <c r="K329" s="1" t="s">
        <v>2588</v>
      </c>
      <c r="L329" s="1" t="s">
        <v>2588</v>
      </c>
      <c r="M329" s="1" t="s">
        <v>1781</v>
      </c>
      <c r="N329" s="1" t="s">
        <v>1781</v>
      </c>
      <c r="O329" s="1" t="s">
        <v>1782</v>
      </c>
      <c r="P329" s="1" t="s">
        <v>1783</v>
      </c>
      <c r="Q329" s="1" t="s">
        <v>2974</v>
      </c>
      <c r="R329" s="1" t="s">
        <v>71</v>
      </c>
      <c r="S329" s="1" t="s">
        <v>1785</v>
      </c>
      <c r="T329" s="1" t="s">
        <v>1786</v>
      </c>
    </row>
    <row r="330" s="1" customFormat="1" spans="1:20">
      <c r="A330" s="1" t="s">
        <v>1381</v>
      </c>
      <c r="B330" s="1" t="s">
        <v>78</v>
      </c>
      <c r="C330" s="1" t="s">
        <v>2975</v>
      </c>
      <c r="D330" s="1" t="s">
        <v>2976</v>
      </c>
      <c r="E330" s="1" t="s">
        <v>1384</v>
      </c>
      <c r="F330" s="1" t="s">
        <v>78</v>
      </c>
      <c r="G330" s="1" t="s">
        <v>416</v>
      </c>
      <c r="H330" s="1" t="s">
        <v>1778</v>
      </c>
      <c r="I330" s="1" t="s">
        <v>2563</v>
      </c>
      <c r="J330" s="1" t="s">
        <v>1780</v>
      </c>
      <c r="K330" s="1" t="s">
        <v>2563</v>
      </c>
      <c r="L330" s="1" t="s">
        <v>2563</v>
      </c>
      <c r="M330" s="1" t="s">
        <v>1781</v>
      </c>
      <c r="N330" s="1" t="s">
        <v>1781</v>
      </c>
      <c r="O330" s="1" t="s">
        <v>1782</v>
      </c>
      <c r="P330" s="1" t="s">
        <v>1783</v>
      </c>
      <c r="Q330" s="1" t="s">
        <v>2977</v>
      </c>
      <c r="R330" s="1" t="s">
        <v>71</v>
      </c>
      <c r="S330" s="1" t="s">
        <v>1785</v>
      </c>
      <c r="T330" s="1" t="s">
        <v>1786</v>
      </c>
    </row>
    <row r="331" s="1" customFormat="1" spans="1:20">
      <c r="A331" s="1" t="s">
        <v>1385</v>
      </c>
      <c r="B331" s="1" t="s">
        <v>78</v>
      </c>
      <c r="C331" s="1" t="s">
        <v>2978</v>
      </c>
      <c r="D331" s="1" t="s">
        <v>1387</v>
      </c>
      <c r="E331" s="1" t="s">
        <v>1388</v>
      </c>
      <c r="F331" s="1" t="s">
        <v>78</v>
      </c>
      <c r="G331" s="1" t="s">
        <v>416</v>
      </c>
      <c r="H331" s="1" t="s">
        <v>1778</v>
      </c>
      <c r="I331" s="1" t="s">
        <v>2979</v>
      </c>
      <c r="J331" s="1" t="s">
        <v>1780</v>
      </c>
      <c r="K331" s="1" t="s">
        <v>2979</v>
      </c>
      <c r="L331" s="1" t="s">
        <v>2979</v>
      </c>
      <c r="M331" s="1" t="s">
        <v>1781</v>
      </c>
      <c r="N331" s="1" t="s">
        <v>1781</v>
      </c>
      <c r="O331" s="1" t="s">
        <v>1782</v>
      </c>
      <c r="P331" s="1" t="s">
        <v>1783</v>
      </c>
      <c r="Q331" s="1" t="s">
        <v>2980</v>
      </c>
      <c r="R331" s="1" t="s">
        <v>71</v>
      </c>
      <c r="S331" s="1" t="s">
        <v>1785</v>
      </c>
      <c r="T331" s="1" t="s">
        <v>1786</v>
      </c>
    </row>
    <row r="332" s="1" customFormat="1" spans="1:20">
      <c r="A332" s="1" t="s">
        <v>1467</v>
      </c>
      <c r="B332" s="1" t="s">
        <v>78</v>
      </c>
      <c r="C332" s="1" t="s">
        <v>2981</v>
      </c>
      <c r="D332" s="1" t="s">
        <v>1469</v>
      </c>
      <c r="E332" s="1" t="s">
        <v>1470</v>
      </c>
      <c r="F332" s="1" t="s">
        <v>78</v>
      </c>
      <c r="G332" s="1" t="s">
        <v>416</v>
      </c>
      <c r="H332" s="1" t="s">
        <v>1778</v>
      </c>
      <c r="I332" s="1" t="s">
        <v>2982</v>
      </c>
      <c r="J332" s="1" t="s">
        <v>1780</v>
      </c>
      <c r="K332" s="1" t="s">
        <v>2982</v>
      </c>
      <c r="L332" s="1" t="s">
        <v>2982</v>
      </c>
      <c r="M332" s="1" t="s">
        <v>1781</v>
      </c>
      <c r="N332" s="1" t="s">
        <v>1781</v>
      </c>
      <c r="O332" s="1" t="s">
        <v>1782</v>
      </c>
      <c r="P332" s="1" t="s">
        <v>1783</v>
      </c>
      <c r="Q332" s="1" t="s">
        <v>2983</v>
      </c>
      <c r="R332" s="1" t="s">
        <v>71</v>
      </c>
      <c r="S332" s="1" t="s">
        <v>1785</v>
      </c>
      <c r="T332" s="1" t="s">
        <v>1786</v>
      </c>
    </row>
    <row r="333" s="1" customFormat="1" spans="1:20">
      <c r="A333" s="1" t="s">
        <v>2984</v>
      </c>
      <c r="B333" s="1" t="s">
        <v>78</v>
      </c>
      <c r="C333" s="1" t="s">
        <v>2985</v>
      </c>
      <c r="D333" s="1" t="s">
        <v>2986</v>
      </c>
      <c r="E333" s="1" t="s">
        <v>2987</v>
      </c>
      <c r="F333" s="1" t="s">
        <v>78</v>
      </c>
      <c r="G333" s="1" t="s">
        <v>416</v>
      </c>
      <c r="H333" s="1" t="s">
        <v>1778</v>
      </c>
      <c r="I333" s="1" t="s">
        <v>2207</v>
      </c>
      <c r="J333" s="1" t="s">
        <v>1780</v>
      </c>
      <c r="K333" s="1" t="s">
        <v>2207</v>
      </c>
      <c r="L333" s="1" t="s">
        <v>2207</v>
      </c>
      <c r="M333" s="1" t="s">
        <v>1781</v>
      </c>
      <c r="N333" s="1" t="s">
        <v>1781</v>
      </c>
      <c r="O333" s="1" t="s">
        <v>1782</v>
      </c>
      <c r="P333" s="1" t="s">
        <v>1783</v>
      </c>
      <c r="Q333" s="1" t="s">
        <v>2988</v>
      </c>
      <c r="R333" s="1" t="s">
        <v>71</v>
      </c>
      <c r="S333" s="1" t="s">
        <v>1785</v>
      </c>
      <c r="T333" s="1" t="s">
        <v>1786</v>
      </c>
    </row>
    <row r="334" s="1" customFormat="1" spans="1:20">
      <c r="A334" s="1" t="s">
        <v>926</v>
      </c>
      <c r="B334" s="1" t="s">
        <v>78</v>
      </c>
      <c r="C334" s="1" t="s">
        <v>2989</v>
      </c>
      <c r="D334" s="1" t="s">
        <v>928</v>
      </c>
      <c r="E334" s="1" t="s">
        <v>929</v>
      </c>
      <c r="F334" s="1" t="s">
        <v>78</v>
      </c>
      <c r="G334" s="1" t="s">
        <v>416</v>
      </c>
      <c r="H334" s="1" t="s">
        <v>1778</v>
      </c>
      <c r="I334" s="1" t="s">
        <v>2990</v>
      </c>
      <c r="J334" s="1" t="s">
        <v>1780</v>
      </c>
      <c r="K334" s="1" t="s">
        <v>2990</v>
      </c>
      <c r="L334" s="1" t="s">
        <v>2990</v>
      </c>
      <c r="M334" s="1" t="s">
        <v>1781</v>
      </c>
      <c r="N334" s="1" t="s">
        <v>1781</v>
      </c>
      <c r="O334" s="1" t="s">
        <v>1782</v>
      </c>
      <c r="P334" s="1" t="s">
        <v>1783</v>
      </c>
      <c r="Q334" s="1" t="s">
        <v>2991</v>
      </c>
      <c r="R334" s="1" t="s">
        <v>71</v>
      </c>
      <c r="S334" s="1" t="s">
        <v>1785</v>
      </c>
      <c r="T334" s="1" t="s">
        <v>1786</v>
      </c>
    </row>
    <row r="335" s="1" customFormat="1" spans="1:20">
      <c r="A335" s="1" t="s">
        <v>821</v>
      </c>
      <c r="B335" s="1" t="s">
        <v>78</v>
      </c>
      <c r="C335" s="1" t="s">
        <v>2992</v>
      </c>
      <c r="D335" s="1" t="s">
        <v>823</v>
      </c>
      <c r="E335" s="1" t="s">
        <v>824</v>
      </c>
      <c r="F335" s="1" t="s">
        <v>78</v>
      </c>
      <c r="G335" s="1" t="s">
        <v>416</v>
      </c>
      <c r="H335" s="1" t="s">
        <v>1778</v>
      </c>
      <c r="I335" s="1" t="s">
        <v>2993</v>
      </c>
      <c r="J335" s="1" t="s">
        <v>1780</v>
      </c>
      <c r="K335" s="1" t="s">
        <v>2993</v>
      </c>
      <c r="L335" s="1" t="s">
        <v>2993</v>
      </c>
      <c r="M335" s="1" t="s">
        <v>1781</v>
      </c>
      <c r="N335" s="1" t="s">
        <v>1781</v>
      </c>
      <c r="O335" s="1" t="s">
        <v>1782</v>
      </c>
      <c r="P335" s="1" t="s">
        <v>1783</v>
      </c>
      <c r="Q335" s="1" t="s">
        <v>2994</v>
      </c>
      <c r="R335" s="1" t="s">
        <v>71</v>
      </c>
      <c r="S335" s="1" t="s">
        <v>1785</v>
      </c>
      <c r="T335" s="1" t="s">
        <v>1786</v>
      </c>
    </row>
    <row r="336" s="1" customFormat="1" spans="1:20">
      <c r="A336" s="1" t="s">
        <v>2995</v>
      </c>
      <c r="B336" s="1" t="s">
        <v>78</v>
      </c>
      <c r="C336" s="1" t="s">
        <v>2996</v>
      </c>
      <c r="D336" s="1" t="s">
        <v>2997</v>
      </c>
      <c r="E336" s="1" t="s">
        <v>2998</v>
      </c>
      <c r="F336" s="1" t="s">
        <v>78</v>
      </c>
      <c r="G336" s="1" t="s">
        <v>416</v>
      </c>
      <c r="H336" s="1" t="s">
        <v>1778</v>
      </c>
      <c r="I336" s="1" t="s">
        <v>1861</v>
      </c>
      <c r="J336" s="1" t="s">
        <v>1780</v>
      </c>
      <c r="K336" s="1" t="s">
        <v>1861</v>
      </c>
      <c r="L336" s="1" t="s">
        <v>1861</v>
      </c>
      <c r="M336" s="1" t="s">
        <v>1781</v>
      </c>
      <c r="N336" s="1" t="s">
        <v>1781</v>
      </c>
      <c r="O336" s="1" t="s">
        <v>1782</v>
      </c>
      <c r="P336" s="1" t="s">
        <v>1783</v>
      </c>
      <c r="Q336" s="1" t="s">
        <v>2999</v>
      </c>
      <c r="R336" s="1" t="s">
        <v>71</v>
      </c>
      <c r="S336" s="1" t="s">
        <v>1785</v>
      </c>
      <c r="T336" s="1" t="s">
        <v>1786</v>
      </c>
    </row>
    <row r="337" s="1" customFormat="1" spans="1:20">
      <c r="A337" s="1" t="s">
        <v>1486</v>
      </c>
      <c r="B337" s="1" t="s">
        <v>78</v>
      </c>
      <c r="C337" s="1" t="s">
        <v>3000</v>
      </c>
      <c r="D337" s="1" t="s">
        <v>1488</v>
      </c>
      <c r="E337" s="1" t="s">
        <v>1489</v>
      </c>
      <c r="F337" s="1" t="s">
        <v>78</v>
      </c>
      <c r="G337" s="1" t="s">
        <v>416</v>
      </c>
      <c r="H337" s="1" t="s">
        <v>1778</v>
      </c>
      <c r="I337" s="1" t="s">
        <v>2389</v>
      </c>
      <c r="J337" s="1" t="s">
        <v>1780</v>
      </c>
      <c r="K337" s="1" t="s">
        <v>2389</v>
      </c>
      <c r="L337" s="1" t="s">
        <v>2389</v>
      </c>
      <c r="M337" s="1" t="s">
        <v>1781</v>
      </c>
      <c r="N337" s="1" t="s">
        <v>1781</v>
      </c>
      <c r="O337" s="1" t="s">
        <v>1782</v>
      </c>
      <c r="P337" s="1" t="s">
        <v>1783</v>
      </c>
      <c r="Q337" s="1" t="s">
        <v>3001</v>
      </c>
      <c r="R337" s="1" t="s">
        <v>71</v>
      </c>
      <c r="S337" s="1" t="s">
        <v>1785</v>
      </c>
      <c r="T337" s="1" t="s">
        <v>1786</v>
      </c>
    </row>
    <row r="338" s="1" customFormat="1" spans="1:20">
      <c r="A338" s="1" t="s">
        <v>526</v>
      </c>
      <c r="B338" s="1" t="s">
        <v>78</v>
      </c>
      <c r="C338" s="1" t="s">
        <v>3002</v>
      </c>
      <c r="D338" s="1" t="s">
        <v>2719</v>
      </c>
      <c r="E338" s="1" t="s">
        <v>529</v>
      </c>
      <c r="F338" s="1" t="s">
        <v>78</v>
      </c>
      <c r="G338" s="1" t="s">
        <v>416</v>
      </c>
      <c r="H338" s="1" t="s">
        <v>1778</v>
      </c>
      <c r="I338" s="1" t="s">
        <v>2591</v>
      </c>
      <c r="J338" s="1" t="s">
        <v>1780</v>
      </c>
      <c r="K338" s="1" t="s">
        <v>2591</v>
      </c>
      <c r="L338" s="1" t="s">
        <v>2591</v>
      </c>
      <c r="M338" s="1" t="s">
        <v>1781</v>
      </c>
      <c r="N338" s="1" t="s">
        <v>1781</v>
      </c>
      <c r="O338" s="1" t="s">
        <v>1782</v>
      </c>
      <c r="P338" s="1" t="s">
        <v>1783</v>
      </c>
      <c r="Q338" s="1" t="s">
        <v>3003</v>
      </c>
      <c r="R338" s="1" t="s">
        <v>71</v>
      </c>
      <c r="S338" s="1" t="s">
        <v>1785</v>
      </c>
      <c r="T338" s="1" t="s">
        <v>1786</v>
      </c>
    </row>
    <row r="339" s="1" customFormat="1" spans="1:20">
      <c r="A339" s="1" t="s">
        <v>1530</v>
      </c>
      <c r="B339" s="1" t="s">
        <v>78</v>
      </c>
      <c r="C339" s="1" t="s">
        <v>3004</v>
      </c>
      <c r="D339" s="1" t="s">
        <v>1532</v>
      </c>
      <c r="E339" s="1" t="s">
        <v>1533</v>
      </c>
      <c r="F339" s="1" t="s">
        <v>78</v>
      </c>
      <c r="G339" s="1" t="s">
        <v>416</v>
      </c>
      <c r="H339" s="1" t="s">
        <v>1778</v>
      </c>
      <c r="I339" s="1" t="s">
        <v>2950</v>
      </c>
      <c r="J339" s="1" t="s">
        <v>1780</v>
      </c>
      <c r="K339" s="1" t="s">
        <v>2950</v>
      </c>
      <c r="L339" s="1" t="s">
        <v>2950</v>
      </c>
      <c r="M339" s="1" t="s">
        <v>1781</v>
      </c>
      <c r="N339" s="1" t="s">
        <v>1781</v>
      </c>
      <c r="O339" s="1" t="s">
        <v>1782</v>
      </c>
      <c r="P339" s="1" t="s">
        <v>1783</v>
      </c>
      <c r="Q339" s="1" t="s">
        <v>3005</v>
      </c>
      <c r="R339" s="1" t="s">
        <v>71</v>
      </c>
      <c r="S339" s="1" t="s">
        <v>1785</v>
      </c>
      <c r="T339" s="1" t="s">
        <v>1786</v>
      </c>
    </row>
    <row r="340" s="1" customFormat="1" spans="1:20">
      <c r="A340" s="1" t="s">
        <v>1707</v>
      </c>
      <c r="B340" s="1" t="s">
        <v>78</v>
      </c>
      <c r="C340" s="1" t="s">
        <v>3006</v>
      </c>
      <c r="D340" s="1" t="s">
        <v>1709</v>
      </c>
      <c r="E340" s="1" t="s">
        <v>1710</v>
      </c>
      <c r="F340" s="1" t="s">
        <v>78</v>
      </c>
      <c r="G340" s="1" t="s">
        <v>416</v>
      </c>
      <c r="H340" s="1" t="s">
        <v>1778</v>
      </c>
      <c r="I340" s="1" t="s">
        <v>2966</v>
      </c>
      <c r="J340" s="1" t="s">
        <v>1780</v>
      </c>
      <c r="K340" s="1" t="s">
        <v>2966</v>
      </c>
      <c r="L340" s="1" t="s">
        <v>2966</v>
      </c>
      <c r="M340" s="1" t="s">
        <v>1781</v>
      </c>
      <c r="N340" s="1" t="s">
        <v>1781</v>
      </c>
      <c r="O340" s="1" t="s">
        <v>1782</v>
      </c>
      <c r="P340" s="1" t="s">
        <v>1783</v>
      </c>
      <c r="Q340" s="1" t="s">
        <v>3007</v>
      </c>
      <c r="R340" s="1" t="s">
        <v>71</v>
      </c>
      <c r="S340" s="1" t="s">
        <v>1785</v>
      </c>
      <c r="T340" s="1" t="s">
        <v>1786</v>
      </c>
    </row>
    <row r="341" s="1" customFormat="1" spans="1:20">
      <c r="A341" s="1" t="s">
        <v>949</v>
      </c>
      <c r="B341" s="1" t="s">
        <v>78</v>
      </c>
      <c r="C341" s="1" t="s">
        <v>3008</v>
      </c>
      <c r="D341" s="1" t="s">
        <v>951</v>
      </c>
      <c r="E341" s="1" t="s">
        <v>952</v>
      </c>
      <c r="F341" s="1" t="s">
        <v>78</v>
      </c>
      <c r="G341" s="1" t="s">
        <v>416</v>
      </c>
      <c r="H341" s="1" t="s">
        <v>1778</v>
      </c>
      <c r="I341" s="1" t="s">
        <v>1956</v>
      </c>
      <c r="J341" s="1" t="s">
        <v>1780</v>
      </c>
      <c r="K341" s="1" t="s">
        <v>1956</v>
      </c>
      <c r="L341" s="1" t="s">
        <v>1956</v>
      </c>
      <c r="M341" s="1" t="s">
        <v>1781</v>
      </c>
      <c r="N341" s="1" t="s">
        <v>1781</v>
      </c>
      <c r="O341" s="1" t="s">
        <v>1782</v>
      </c>
      <c r="P341" s="1" t="s">
        <v>1783</v>
      </c>
      <c r="Q341" s="1" t="s">
        <v>3009</v>
      </c>
      <c r="R341" s="1" t="s">
        <v>71</v>
      </c>
      <c r="S341" s="1" t="s">
        <v>1785</v>
      </c>
      <c r="T341" s="1" t="s">
        <v>1786</v>
      </c>
    </row>
    <row r="342" s="1" customFormat="1" spans="1:20">
      <c r="A342" s="1" t="s">
        <v>3010</v>
      </c>
      <c r="B342" s="1" t="s">
        <v>78</v>
      </c>
      <c r="C342" s="1" t="s">
        <v>3011</v>
      </c>
      <c r="D342" s="1" t="s">
        <v>3012</v>
      </c>
      <c r="E342" s="1" t="s">
        <v>3013</v>
      </c>
      <c r="F342" s="1" t="s">
        <v>78</v>
      </c>
      <c r="G342" s="1" t="s">
        <v>416</v>
      </c>
      <c r="H342" s="1" t="s">
        <v>1778</v>
      </c>
      <c r="I342" s="1" t="s">
        <v>2235</v>
      </c>
      <c r="J342" s="1" t="s">
        <v>1780</v>
      </c>
      <c r="K342" s="1" t="s">
        <v>2235</v>
      </c>
      <c r="L342" s="1" t="s">
        <v>2235</v>
      </c>
      <c r="M342" s="1" t="s">
        <v>1781</v>
      </c>
      <c r="N342" s="1" t="s">
        <v>1781</v>
      </c>
      <c r="O342" s="1" t="s">
        <v>1782</v>
      </c>
      <c r="P342" s="1" t="s">
        <v>1783</v>
      </c>
      <c r="Q342" s="1" t="s">
        <v>3014</v>
      </c>
      <c r="R342" s="1" t="s">
        <v>71</v>
      </c>
      <c r="S342" s="1" t="s">
        <v>1785</v>
      </c>
      <c r="T342" s="1" t="s">
        <v>1786</v>
      </c>
    </row>
    <row r="343" s="1" customFormat="1" spans="1:20">
      <c r="A343" s="1" t="s">
        <v>3015</v>
      </c>
      <c r="B343" s="1" t="s">
        <v>78</v>
      </c>
      <c r="C343" s="1" t="s">
        <v>3016</v>
      </c>
      <c r="D343" s="1" t="s">
        <v>3017</v>
      </c>
      <c r="E343" s="1" t="s">
        <v>3018</v>
      </c>
      <c r="F343" s="1" t="s">
        <v>78</v>
      </c>
      <c r="G343" s="1" t="s">
        <v>416</v>
      </c>
      <c r="H343" s="1" t="s">
        <v>1778</v>
      </c>
      <c r="I343" s="1" t="s">
        <v>3019</v>
      </c>
      <c r="J343" s="1" t="s">
        <v>1780</v>
      </c>
      <c r="K343" s="1" t="s">
        <v>3019</v>
      </c>
      <c r="L343" s="1" t="s">
        <v>3019</v>
      </c>
      <c r="M343" s="1" t="s">
        <v>1781</v>
      </c>
      <c r="N343" s="1" t="s">
        <v>1781</v>
      </c>
      <c r="O343" s="1" t="s">
        <v>1782</v>
      </c>
      <c r="P343" s="1" t="s">
        <v>1783</v>
      </c>
      <c r="Q343" s="1" t="s">
        <v>3020</v>
      </c>
      <c r="R343" s="1" t="s">
        <v>71</v>
      </c>
      <c r="S343" s="1" t="s">
        <v>1785</v>
      </c>
      <c r="T343" s="1" t="s">
        <v>1786</v>
      </c>
    </row>
    <row r="344" s="1" customFormat="1" spans="1:20">
      <c r="A344" s="1" t="s">
        <v>1319</v>
      </c>
      <c r="B344" s="1" t="s">
        <v>78</v>
      </c>
      <c r="C344" s="1" t="s">
        <v>3021</v>
      </c>
      <c r="D344" s="1" t="s">
        <v>1321</v>
      </c>
      <c r="E344" s="1" t="s">
        <v>1322</v>
      </c>
      <c r="F344" s="1" t="s">
        <v>78</v>
      </c>
      <c r="G344" s="1" t="s">
        <v>416</v>
      </c>
      <c r="H344" s="1" t="s">
        <v>1778</v>
      </c>
      <c r="I344" s="1" t="s">
        <v>2325</v>
      </c>
      <c r="J344" s="1" t="s">
        <v>1780</v>
      </c>
      <c r="K344" s="1" t="s">
        <v>2325</v>
      </c>
      <c r="L344" s="1" t="s">
        <v>2325</v>
      </c>
      <c r="M344" s="1" t="s">
        <v>1781</v>
      </c>
      <c r="N344" s="1" t="s">
        <v>1781</v>
      </c>
      <c r="O344" s="1" t="s">
        <v>1782</v>
      </c>
      <c r="P344" s="1" t="s">
        <v>1783</v>
      </c>
      <c r="Q344" s="1" t="s">
        <v>3022</v>
      </c>
      <c r="R344" s="1" t="s">
        <v>71</v>
      </c>
      <c r="S344" s="1" t="s">
        <v>1785</v>
      </c>
      <c r="T344" s="1" t="s">
        <v>1786</v>
      </c>
    </row>
    <row r="345" s="1" customFormat="1" spans="1:20">
      <c r="A345" s="1" t="s">
        <v>1324</v>
      </c>
      <c r="B345" s="1" t="s">
        <v>78</v>
      </c>
      <c r="C345" s="1" t="s">
        <v>3023</v>
      </c>
      <c r="D345" s="1" t="s">
        <v>1326</v>
      </c>
      <c r="E345" s="1" t="s">
        <v>3024</v>
      </c>
      <c r="F345" s="1" t="s">
        <v>78</v>
      </c>
      <c r="G345" s="1" t="s">
        <v>416</v>
      </c>
      <c r="H345" s="1" t="s">
        <v>1778</v>
      </c>
      <c r="I345" s="1" t="s">
        <v>3025</v>
      </c>
      <c r="J345" s="1" t="s">
        <v>1780</v>
      </c>
      <c r="K345" s="1" t="s">
        <v>3025</v>
      </c>
      <c r="L345" s="1" t="s">
        <v>3025</v>
      </c>
      <c r="M345" s="1" t="s">
        <v>1781</v>
      </c>
      <c r="N345" s="1" t="s">
        <v>1781</v>
      </c>
      <c r="O345" s="1" t="s">
        <v>1782</v>
      </c>
      <c r="P345" s="1" t="s">
        <v>1783</v>
      </c>
      <c r="Q345" s="1" t="s">
        <v>3026</v>
      </c>
      <c r="R345" s="1" t="s">
        <v>71</v>
      </c>
      <c r="S345" s="1" t="s">
        <v>1785</v>
      </c>
      <c r="T345" s="1" t="s">
        <v>1786</v>
      </c>
    </row>
    <row r="346" s="1" customFormat="1" spans="1:20">
      <c r="A346" s="1" t="s">
        <v>531</v>
      </c>
      <c r="B346" s="1" t="s">
        <v>78</v>
      </c>
      <c r="C346" s="1" t="s">
        <v>3027</v>
      </c>
      <c r="D346" s="1" t="s">
        <v>533</v>
      </c>
      <c r="E346" s="1" t="s">
        <v>534</v>
      </c>
      <c r="F346" s="1" t="s">
        <v>78</v>
      </c>
      <c r="G346" s="1" t="s">
        <v>416</v>
      </c>
      <c r="H346" s="1" t="s">
        <v>1778</v>
      </c>
      <c r="I346" s="1" t="s">
        <v>2671</v>
      </c>
      <c r="J346" s="1" t="s">
        <v>1780</v>
      </c>
      <c r="K346" s="1" t="s">
        <v>2671</v>
      </c>
      <c r="L346" s="1" t="s">
        <v>2671</v>
      </c>
      <c r="M346" s="1" t="s">
        <v>1781</v>
      </c>
      <c r="N346" s="1" t="s">
        <v>1781</v>
      </c>
      <c r="O346" s="1" t="s">
        <v>1782</v>
      </c>
      <c r="P346" s="1" t="s">
        <v>1783</v>
      </c>
      <c r="Q346" s="1" t="s">
        <v>3028</v>
      </c>
      <c r="R346" s="1" t="s">
        <v>71</v>
      </c>
      <c r="S346" s="1" t="s">
        <v>1785</v>
      </c>
      <c r="T346" s="1" t="s">
        <v>1786</v>
      </c>
    </row>
    <row r="347" s="1" customFormat="1" spans="1:20">
      <c r="A347" s="1" t="s">
        <v>1111</v>
      </c>
      <c r="B347" s="1" t="s">
        <v>78</v>
      </c>
      <c r="C347" s="1" t="s">
        <v>3029</v>
      </c>
      <c r="D347" s="1" t="s">
        <v>1095</v>
      </c>
      <c r="E347" s="1" t="s">
        <v>3030</v>
      </c>
      <c r="F347" s="1" t="s">
        <v>78</v>
      </c>
      <c r="G347" s="1" t="s">
        <v>416</v>
      </c>
      <c r="H347" s="1" t="s">
        <v>1778</v>
      </c>
      <c r="I347" s="1" t="s">
        <v>3031</v>
      </c>
      <c r="J347" s="1" t="s">
        <v>1780</v>
      </c>
      <c r="K347" s="1" t="s">
        <v>3031</v>
      </c>
      <c r="L347" s="1" t="s">
        <v>3031</v>
      </c>
      <c r="M347" s="1" t="s">
        <v>1781</v>
      </c>
      <c r="N347" s="1" t="s">
        <v>1781</v>
      </c>
      <c r="O347" s="1" t="s">
        <v>1782</v>
      </c>
      <c r="P347" s="1" t="s">
        <v>1783</v>
      </c>
      <c r="Q347" s="1" t="s">
        <v>3032</v>
      </c>
      <c r="R347" s="1" t="s">
        <v>71</v>
      </c>
      <c r="S347" s="1" t="s">
        <v>1785</v>
      </c>
      <c r="T347" s="1" t="s">
        <v>1786</v>
      </c>
    </row>
    <row r="348" s="1" customFormat="1" spans="1:20">
      <c r="A348" s="1" t="s">
        <v>1093</v>
      </c>
      <c r="B348" s="1" t="s">
        <v>78</v>
      </c>
      <c r="C348" s="1" t="s">
        <v>3033</v>
      </c>
      <c r="D348" s="1" t="s">
        <v>1095</v>
      </c>
      <c r="E348" s="1" t="s">
        <v>1096</v>
      </c>
      <c r="F348" s="1" t="s">
        <v>78</v>
      </c>
      <c r="G348" s="1" t="s">
        <v>416</v>
      </c>
      <c r="H348" s="1" t="s">
        <v>1778</v>
      </c>
      <c r="I348" s="1" t="s">
        <v>3034</v>
      </c>
      <c r="J348" s="1" t="s">
        <v>1780</v>
      </c>
      <c r="K348" s="1" t="s">
        <v>3034</v>
      </c>
      <c r="L348" s="1" t="s">
        <v>3034</v>
      </c>
      <c r="M348" s="1" t="s">
        <v>1781</v>
      </c>
      <c r="N348" s="1" t="s">
        <v>1781</v>
      </c>
      <c r="O348" s="1" t="s">
        <v>1782</v>
      </c>
      <c r="P348" s="1" t="s">
        <v>1783</v>
      </c>
      <c r="Q348" s="1" t="s">
        <v>3035</v>
      </c>
      <c r="R348" s="1" t="s">
        <v>71</v>
      </c>
      <c r="S348" s="1" t="s">
        <v>1785</v>
      </c>
      <c r="T348" s="1" t="s">
        <v>1786</v>
      </c>
    </row>
    <row r="349" s="1" customFormat="1" spans="1:20">
      <c r="A349" s="1" t="s">
        <v>1075</v>
      </c>
      <c r="B349" s="1" t="s">
        <v>78</v>
      </c>
      <c r="C349" s="1" t="s">
        <v>3036</v>
      </c>
      <c r="D349" s="1" t="s">
        <v>3037</v>
      </c>
      <c r="E349" s="1" t="s">
        <v>1078</v>
      </c>
      <c r="F349" s="1" t="s">
        <v>78</v>
      </c>
      <c r="G349" s="1" t="s">
        <v>416</v>
      </c>
      <c r="H349" s="1" t="s">
        <v>1778</v>
      </c>
      <c r="I349" s="1" t="s">
        <v>2575</v>
      </c>
      <c r="J349" s="1" t="s">
        <v>1780</v>
      </c>
      <c r="K349" s="1" t="s">
        <v>2575</v>
      </c>
      <c r="L349" s="1" t="s">
        <v>2575</v>
      </c>
      <c r="M349" s="1" t="s">
        <v>1781</v>
      </c>
      <c r="N349" s="1" t="s">
        <v>1781</v>
      </c>
      <c r="O349" s="1" t="s">
        <v>1782</v>
      </c>
      <c r="P349" s="1" t="s">
        <v>1783</v>
      </c>
      <c r="Q349" s="1" t="s">
        <v>3038</v>
      </c>
      <c r="R349" s="1" t="s">
        <v>71</v>
      </c>
      <c r="S349" s="1" t="s">
        <v>1785</v>
      </c>
      <c r="T349" s="1" t="s">
        <v>1786</v>
      </c>
    </row>
    <row r="350" s="1" customFormat="1" spans="1:20">
      <c r="A350" s="1" t="s">
        <v>1376</v>
      </c>
      <c r="B350" s="1" t="s">
        <v>78</v>
      </c>
      <c r="C350" s="1" t="s">
        <v>3039</v>
      </c>
      <c r="D350" s="1" t="s">
        <v>1378</v>
      </c>
      <c r="E350" s="1" t="s">
        <v>1379</v>
      </c>
      <c r="F350" s="1" t="s">
        <v>78</v>
      </c>
      <c r="G350" s="1" t="s">
        <v>416</v>
      </c>
      <c r="H350" s="1" t="s">
        <v>1778</v>
      </c>
      <c r="I350" s="1" t="s">
        <v>2389</v>
      </c>
      <c r="J350" s="1" t="s">
        <v>1780</v>
      </c>
      <c r="K350" s="1" t="s">
        <v>2389</v>
      </c>
      <c r="L350" s="1" t="s">
        <v>2389</v>
      </c>
      <c r="M350" s="1" t="s">
        <v>1781</v>
      </c>
      <c r="N350" s="1" t="s">
        <v>1781</v>
      </c>
      <c r="O350" s="1" t="s">
        <v>1782</v>
      </c>
      <c r="P350" s="1" t="s">
        <v>1783</v>
      </c>
      <c r="Q350" s="1" t="s">
        <v>3040</v>
      </c>
      <c r="R350" s="1" t="s">
        <v>71</v>
      </c>
      <c r="S350" s="1" t="s">
        <v>1785</v>
      </c>
      <c r="T350" s="1" t="s">
        <v>1786</v>
      </c>
    </row>
    <row r="351" s="1" customFormat="1" spans="1:20">
      <c r="A351" s="1" t="s">
        <v>1134</v>
      </c>
      <c r="B351" s="1" t="s">
        <v>78</v>
      </c>
      <c r="C351" s="1" t="s">
        <v>3041</v>
      </c>
      <c r="D351" s="1" t="s">
        <v>1136</v>
      </c>
      <c r="E351" s="1" t="s">
        <v>1137</v>
      </c>
      <c r="F351" s="1" t="s">
        <v>78</v>
      </c>
      <c r="G351" s="1" t="s">
        <v>416</v>
      </c>
      <c r="H351" s="1" t="s">
        <v>1778</v>
      </c>
      <c r="I351" s="1" t="s">
        <v>2422</v>
      </c>
      <c r="J351" s="1" t="s">
        <v>1780</v>
      </c>
      <c r="K351" s="1" t="s">
        <v>2422</v>
      </c>
      <c r="L351" s="1" t="s">
        <v>2422</v>
      </c>
      <c r="M351" s="1" t="s">
        <v>1781</v>
      </c>
      <c r="N351" s="1" t="s">
        <v>1781</v>
      </c>
      <c r="O351" s="1" t="s">
        <v>1782</v>
      </c>
      <c r="P351" s="1" t="s">
        <v>1783</v>
      </c>
      <c r="Q351" s="1" t="s">
        <v>3042</v>
      </c>
      <c r="R351" s="1" t="s">
        <v>71</v>
      </c>
      <c r="S351" s="1" t="s">
        <v>1785</v>
      </c>
      <c r="T351" s="1" t="s">
        <v>1786</v>
      </c>
    </row>
    <row r="352" s="1" customFormat="1" spans="1:20">
      <c r="A352" s="1" t="s">
        <v>1715</v>
      </c>
      <c r="B352" s="1" t="s">
        <v>78</v>
      </c>
      <c r="C352" s="1" t="s">
        <v>3043</v>
      </c>
      <c r="D352" s="1" t="s">
        <v>3044</v>
      </c>
      <c r="E352" s="1" t="s">
        <v>1718</v>
      </c>
      <c r="F352" s="1" t="s">
        <v>78</v>
      </c>
      <c r="G352" s="1" t="s">
        <v>416</v>
      </c>
      <c r="H352" s="1" t="s">
        <v>1778</v>
      </c>
      <c r="I352" s="1" t="s">
        <v>2247</v>
      </c>
      <c r="J352" s="1" t="s">
        <v>1780</v>
      </c>
      <c r="K352" s="1" t="s">
        <v>2247</v>
      </c>
      <c r="L352" s="1" t="s">
        <v>2247</v>
      </c>
      <c r="M352" s="1" t="s">
        <v>1781</v>
      </c>
      <c r="N352" s="1" t="s">
        <v>1781</v>
      </c>
      <c r="O352" s="1" t="s">
        <v>1782</v>
      </c>
      <c r="P352" s="1" t="s">
        <v>1783</v>
      </c>
      <c r="Q352" s="1" t="s">
        <v>3045</v>
      </c>
      <c r="R352" s="1" t="s">
        <v>71</v>
      </c>
      <c r="S352" s="1" t="s">
        <v>1785</v>
      </c>
      <c r="T352" s="1" t="s">
        <v>1786</v>
      </c>
    </row>
    <row r="353" s="1" customFormat="1" spans="1:20">
      <c r="A353" s="1" t="s">
        <v>1315</v>
      </c>
      <c r="B353" s="1" t="s">
        <v>78</v>
      </c>
      <c r="C353" s="1" t="s">
        <v>3046</v>
      </c>
      <c r="D353" s="1" t="s">
        <v>1317</v>
      </c>
      <c r="E353" s="1" t="s">
        <v>1318</v>
      </c>
      <c r="F353" s="1" t="s">
        <v>78</v>
      </c>
      <c r="G353" s="1" t="s">
        <v>416</v>
      </c>
      <c r="H353" s="1" t="s">
        <v>1778</v>
      </c>
      <c r="I353" s="1" t="s">
        <v>2356</v>
      </c>
      <c r="J353" s="1" t="s">
        <v>1780</v>
      </c>
      <c r="K353" s="1" t="s">
        <v>2356</v>
      </c>
      <c r="L353" s="1" t="s">
        <v>2356</v>
      </c>
      <c r="M353" s="1" t="s">
        <v>1781</v>
      </c>
      <c r="N353" s="1" t="s">
        <v>1781</v>
      </c>
      <c r="O353" s="1" t="s">
        <v>1782</v>
      </c>
      <c r="P353" s="1" t="s">
        <v>1783</v>
      </c>
      <c r="Q353" s="1" t="s">
        <v>3047</v>
      </c>
      <c r="R353" s="1" t="s">
        <v>71</v>
      </c>
      <c r="S353" s="1" t="s">
        <v>1785</v>
      </c>
      <c r="T353" s="1" t="s">
        <v>1786</v>
      </c>
    </row>
    <row r="354" s="1" customFormat="1" spans="1:20">
      <c r="A354" s="1" t="s">
        <v>1700</v>
      </c>
      <c r="B354" s="1" t="s">
        <v>78</v>
      </c>
      <c r="C354" s="1" t="s">
        <v>3048</v>
      </c>
      <c r="D354" s="1" t="s">
        <v>3049</v>
      </c>
      <c r="E354" s="1" t="s">
        <v>3050</v>
      </c>
      <c r="F354" s="1" t="s">
        <v>78</v>
      </c>
      <c r="G354" s="1" t="s">
        <v>416</v>
      </c>
      <c r="H354" s="1" t="s">
        <v>1778</v>
      </c>
      <c r="I354" s="1" t="s">
        <v>3051</v>
      </c>
      <c r="J354" s="1" t="s">
        <v>1780</v>
      </c>
      <c r="K354" s="1" t="s">
        <v>3051</v>
      </c>
      <c r="L354" s="1" t="s">
        <v>3051</v>
      </c>
      <c r="M354" s="1" t="s">
        <v>1781</v>
      </c>
      <c r="N354" s="1" t="s">
        <v>1781</v>
      </c>
      <c r="O354" s="1" t="s">
        <v>1782</v>
      </c>
      <c r="P354" s="1" t="s">
        <v>1783</v>
      </c>
      <c r="Q354" s="1" t="s">
        <v>3052</v>
      </c>
      <c r="R354" s="1" t="s">
        <v>71</v>
      </c>
      <c r="S354" s="1" t="s">
        <v>1785</v>
      </c>
      <c r="T354" s="1" t="s">
        <v>1786</v>
      </c>
    </row>
    <row r="355" s="1" customFormat="1" spans="1:20">
      <c r="A355" s="1" t="s">
        <v>1123</v>
      </c>
      <c r="B355" s="1" t="s">
        <v>78</v>
      </c>
      <c r="C355" s="1" t="s">
        <v>3053</v>
      </c>
      <c r="D355" s="1" t="s">
        <v>1125</v>
      </c>
      <c r="E355" s="1" t="s">
        <v>3054</v>
      </c>
      <c r="F355" s="1" t="s">
        <v>78</v>
      </c>
      <c r="G355" s="1" t="s">
        <v>416</v>
      </c>
      <c r="H355" s="1" t="s">
        <v>1778</v>
      </c>
      <c r="I355" s="1" t="s">
        <v>3055</v>
      </c>
      <c r="J355" s="1" t="s">
        <v>1780</v>
      </c>
      <c r="K355" s="1" t="s">
        <v>3055</v>
      </c>
      <c r="L355" s="1" t="s">
        <v>3055</v>
      </c>
      <c r="M355" s="1" t="s">
        <v>1781</v>
      </c>
      <c r="N355" s="1" t="s">
        <v>1781</v>
      </c>
      <c r="O355" s="1" t="s">
        <v>1782</v>
      </c>
      <c r="P355" s="1" t="s">
        <v>1783</v>
      </c>
      <c r="Q355" s="1" t="s">
        <v>3056</v>
      </c>
      <c r="R355" s="1" t="s">
        <v>71</v>
      </c>
      <c r="S355" s="1" t="s">
        <v>1785</v>
      </c>
      <c r="T355" s="1" t="s">
        <v>1786</v>
      </c>
    </row>
    <row r="356" s="1" customFormat="1" spans="1:20">
      <c r="A356" s="1" t="s">
        <v>3057</v>
      </c>
      <c r="B356" s="1" t="s">
        <v>78</v>
      </c>
      <c r="C356" s="1" t="s">
        <v>3058</v>
      </c>
      <c r="D356" s="1" t="s">
        <v>3059</v>
      </c>
      <c r="E356" s="1" t="s">
        <v>3060</v>
      </c>
      <c r="F356" s="1" t="s">
        <v>78</v>
      </c>
      <c r="G356" s="1" t="s">
        <v>416</v>
      </c>
      <c r="H356" s="1" t="s">
        <v>1778</v>
      </c>
      <c r="I356" s="1" t="s">
        <v>2225</v>
      </c>
      <c r="J356" s="1" t="s">
        <v>1780</v>
      </c>
      <c r="K356" s="1" t="s">
        <v>2225</v>
      </c>
      <c r="L356" s="1" t="s">
        <v>2225</v>
      </c>
      <c r="M356" s="1" t="s">
        <v>1781</v>
      </c>
      <c r="N356" s="1" t="s">
        <v>1781</v>
      </c>
      <c r="O356" s="1" t="s">
        <v>1782</v>
      </c>
      <c r="P356" s="1" t="s">
        <v>1783</v>
      </c>
      <c r="Q356" s="1" t="s">
        <v>3061</v>
      </c>
      <c r="R356" s="1" t="s">
        <v>71</v>
      </c>
      <c r="S356" s="1" t="s">
        <v>1785</v>
      </c>
      <c r="T356" s="1" t="s">
        <v>1786</v>
      </c>
    </row>
    <row r="357" s="1" customFormat="1" spans="1:20">
      <c r="A357" s="1" t="s">
        <v>3062</v>
      </c>
      <c r="B357" s="1" t="s">
        <v>78</v>
      </c>
      <c r="C357" s="1" t="s">
        <v>3063</v>
      </c>
      <c r="D357" s="1" t="s">
        <v>3064</v>
      </c>
      <c r="E357" s="1" t="s">
        <v>3065</v>
      </c>
      <c r="F357" s="1" t="s">
        <v>78</v>
      </c>
      <c r="G357" s="1" t="s">
        <v>416</v>
      </c>
      <c r="H357" s="1" t="s">
        <v>1778</v>
      </c>
      <c r="I357" s="1" t="s">
        <v>3066</v>
      </c>
      <c r="J357" s="1" t="s">
        <v>1780</v>
      </c>
      <c r="K357" s="1" t="s">
        <v>3066</v>
      </c>
      <c r="L357" s="1" t="s">
        <v>3066</v>
      </c>
      <c r="M357" s="1" t="s">
        <v>1781</v>
      </c>
      <c r="N357" s="1" t="s">
        <v>1781</v>
      </c>
      <c r="O357" s="1" t="s">
        <v>1782</v>
      </c>
      <c r="P357" s="1" t="s">
        <v>1783</v>
      </c>
      <c r="Q357" s="1" t="s">
        <v>3067</v>
      </c>
      <c r="R357" s="1" t="s">
        <v>71</v>
      </c>
      <c r="S357" s="1" t="s">
        <v>1785</v>
      </c>
      <c r="T357" s="1" t="s">
        <v>1786</v>
      </c>
    </row>
    <row r="358" s="1" customFormat="1" spans="1:20">
      <c r="A358" s="1" t="s">
        <v>3068</v>
      </c>
      <c r="B358" s="1" t="s">
        <v>78</v>
      </c>
      <c r="C358" s="1" t="s">
        <v>3069</v>
      </c>
      <c r="D358" s="1" t="s">
        <v>3070</v>
      </c>
      <c r="E358" s="1" t="s">
        <v>3071</v>
      </c>
      <c r="F358" s="1" t="s">
        <v>78</v>
      </c>
      <c r="G358" s="1" t="s">
        <v>416</v>
      </c>
      <c r="H358" s="1" t="s">
        <v>1778</v>
      </c>
      <c r="I358" s="1" t="s">
        <v>2373</v>
      </c>
      <c r="J358" s="1" t="s">
        <v>1780</v>
      </c>
      <c r="K358" s="1" t="s">
        <v>2373</v>
      </c>
      <c r="L358" s="1" t="s">
        <v>2373</v>
      </c>
      <c r="M358" s="1" t="s">
        <v>1781</v>
      </c>
      <c r="N358" s="1" t="s">
        <v>1781</v>
      </c>
      <c r="O358" s="1" t="s">
        <v>1782</v>
      </c>
      <c r="P358" s="1" t="s">
        <v>1783</v>
      </c>
      <c r="Q358" s="1" t="s">
        <v>3072</v>
      </c>
      <c r="R358" s="1" t="s">
        <v>71</v>
      </c>
      <c r="S358" s="1" t="s">
        <v>1785</v>
      </c>
      <c r="T358" s="1" t="s">
        <v>1786</v>
      </c>
    </row>
    <row r="359" s="1" customFormat="1" spans="1:20">
      <c r="A359" s="1" t="s">
        <v>1696</v>
      </c>
      <c r="B359" s="1" t="s">
        <v>78</v>
      </c>
      <c r="C359" s="1" t="s">
        <v>3073</v>
      </c>
      <c r="D359" s="1" t="s">
        <v>3074</v>
      </c>
      <c r="E359" s="1" t="s">
        <v>1699</v>
      </c>
      <c r="F359" s="1" t="s">
        <v>78</v>
      </c>
      <c r="G359" s="1" t="s">
        <v>416</v>
      </c>
      <c r="H359" s="1" t="s">
        <v>1778</v>
      </c>
      <c r="I359" s="1" t="s">
        <v>2979</v>
      </c>
      <c r="J359" s="1" t="s">
        <v>1780</v>
      </c>
      <c r="K359" s="1" t="s">
        <v>2979</v>
      </c>
      <c r="L359" s="1" t="s">
        <v>2979</v>
      </c>
      <c r="M359" s="1" t="s">
        <v>1781</v>
      </c>
      <c r="N359" s="1" t="s">
        <v>1781</v>
      </c>
      <c r="O359" s="1" t="s">
        <v>1782</v>
      </c>
      <c r="P359" s="1" t="s">
        <v>1783</v>
      </c>
      <c r="Q359" s="1" t="s">
        <v>3075</v>
      </c>
      <c r="R359" s="1" t="s">
        <v>71</v>
      </c>
      <c r="S359" s="1" t="s">
        <v>1785</v>
      </c>
      <c r="T359" s="1" t="s">
        <v>1786</v>
      </c>
    </row>
    <row r="360" s="1" customFormat="1" spans="1:20">
      <c r="A360" s="1" t="s">
        <v>933</v>
      </c>
      <c r="B360" s="1" t="s">
        <v>78</v>
      </c>
      <c r="C360" s="1" t="s">
        <v>3076</v>
      </c>
      <c r="D360" s="1" t="s">
        <v>2922</v>
      </c>
      <c r="E360" s="1" t="s">
        <v>936</v>
      </c>
      <c r="F360" s="1" t="s">
        <v>78</v>
      </c>
      <c r="G360" s="1" t="s">
        <v>416</v>
      </c>
      <c r="H360" s="1" t="s">
        <v>1778</v>
      </c>
      <c r="I360" s="1" t="s">
        <v>2239</v>
      </c>
      <c r="J360" s="1" t="s">
        <v>1780</v>
      </c>
      <c r="K360" s="1" t="s">
        <v>2239</v>
      </c>
      <c r="L360" s="1" t="s">
        <v>2239</v>
      </c>
      <c r="M360" s="1" t="s">
        <v>1781</v>
      </c>
      <c r="N360" s="1" t="s">
        <v>1781</v>
      </c>
      <c r="O360" s="1" t="s">
        <v>1782</v>
      </c>
      <c r="P360" s="1" t="s">
        <v>1783</v>
      </c>
      <c r="Q360" s="1" t="s">
        <v>3077</v>
      </c>
      <c r="R360" s="1" t="s">
        <v>71</v>
      </c>
      <c r="S360" s="1" t="s">
        <v>1785</v>
      </c>
      <c r="T360" s="1" t="s">
        <v>1786</v>
      </c>
    </row>
    <row r="361" s="1" customFormat="1" spans="1:20">
      <c r="A361" s="1" t="s">
        <v>3078</v>
      </c>
      <c r="B361" s="1" t="s">
        <v>78</v>
      </c>
      <c r="C361" s="1" t="s">
        <v>3079</v>
      </c>
      <c r="D361" s="1" t="s">
        <v>3080</v>
      </c>
      <c r="E361" s="1" t="s">
        <v>3081</v>
      </c>
      <c r="F361" s="1" t="s">
        <v>78</v>
      </c>
      <c r="G361" s="1" t="s">
        <v>416</v>
      </c>
      <c r="H361" s="1" t="s">
        <v>1778</v>
      </c>
      <c r="I361" s="1" t="s">
        <v>3082</v>
      </c>
      <c r="J361" s="1" t="s">
        <v>1780</v>
      </c>
      <c r="K361" s="1" t="s">
        <v>3082</v>
      </c>
      <c r="L361" s="1" t="s">
        <v>3082</v>
      </c>
      <c r="M361" s="1" t="s">
        <v>1781</v>
      </c>
      <c r="N361" s="1" t="s">
        <v>1781</v>
      </c>
      <c r="O361" s="1" t="s">
        <v>1782</v>
      </c>
      <c r="P361" s="1" t="s">
        <v>1783</v>
      </c>
      <c r="Q361" s="1" t="s">
        <v>3083</v>
      </c>
      <c r="R361" s="1" t="s">
        <v>71</v>
      </c>
      <c r="S361" s="1" t="s">
        <v>1785</v>
      </c>
      <c r="T361" s="1" t="s">
        <v>1786</v>
      </c>
    </row>
    <row r="362" s="1" customFormat="1" spans="1:20">
      <c r="A362" s="1" t="s">
        <v>555</v>
      </c>
      <c r="B362" s="1" t="s">
        <v>78</v>
      </c>
      <c r="C362" s="1" t="s">
        <v>3084</v>
      </c>
      <c r="D362" s="1" t="s">
        <v>2658</v>
      </c>
      <c r="E362" s="1" t="s">
        <v>558</v>
      </c>
      <c r="F362" s="1" t="s">
        <v>78</v>
      </c>
      <c r="G362" s="1" t="s">
        <v>416</v>
      </c>
      <c r="H362" s="1" t="s">
        <v>1778</v>
      </c>
      <c r="I362" s="1" t="s">
        <v>2584</v>
      </c>
      <c r="J362" s="1" t="s">
        <v>1780</v>
      </c>
      <c r="K362" s="1" t="s">
        <v>2584</v>
      </c>
      <c r="L362" s="1" t="s">
        <v>2584</v>
      </c>
      <c r="M362" s="1" t="s">
        <v>1781</v>
      </c>
      <c r="N362" s="1" t="s">
        <v>1781</v>
      </c>
      <c r="O362" s="1" t="s">
        <v>1782</v>
      </c>
      <c r="P362" s="1" t="s">
        <v>1783</v>
      </c>
      <c r="Q362" s="1" t="s">
        <v>3085</v>
      </c>
      <c r="R362" s="1" t="s">
        <v>71</v>
      </c>
      <c r="S362" s="1" t="s">
        <v>1785</v>
      </c>
      <c r="T362" s="1" t="s">
        <v>1786</v>
      </c>
    </row>
    <row r="363" s="1" customFormat="1" spans="1:20">
      <c r="A363" s="1" t="s">
        <v>3086</v>
      </c>
      <c r="B363" s="1" t="s">
        <v>78</v>
      </c>
      <c r="C363" s="1" t="s">
        <v>3087</v>
      </c>
      <c r="D363" s="1" t="s">
        <v>3088</v>
      </c>
      <c r="E363" s="1" t="s">
        <v>3089</v>
      </c>
      <c r="F363" s="1" t="s">
        <v>78</v>
      </c>
      <c r="G363" s="1" t="s">
        <v>416</v>
      </c>
      <c r="H363" s="1" t="s">
        <v>1778</v>
      </c>
      <c r="I363" s="1" t="s">
        <v>3066</v>
      </c>
      <c r="J363" s="1" t="s">
        <v>1780</v>
      </c>
      <c r="K363" s="1" t="s">
        <v>3066</v>
      </c>
      <c r="L363" s="1" t="s">
        <v>3066</v>
      </c>
      <c r="M363" s="1" t="s">
        <v>1781</v>
      </c>
      <c r="N363" s="1" t="s">
        <v>1781</v>
      </c>
      <c r="O363" s="1" t="s">
        <v>1782</v>
      </c>
      <c r="P363" s="1" t="s">
        <v>1783</v>
      </c>
      <c r="Q363" s="1" t="s">
        <v>3090</v>
      </c>
      <c r="R363" s="1" t="s">
        <v>71</v>
      </c>
      <c r="S363" s="1" t="s">
        <v>1785</v>
      </c>
      <c r="T363" s="1" t="s">
        <v>1786</v>
      </c>
    </row>
    <row r="364" s="1" customFormat="1" spans="1:20">
      <c r="A364" s="1" t="s">
        <v>513</v>
      </c>
      <c r="B364" s="1" t="s">
        <v>78</v>
      </c>
      <c r="C364" s="1" t="s">
        <v>3091</v>
      </c>
      <c r="D364" s="1" t="s">
        <v>515</v>
      </c>
      <c r="E364" s="1" t="s">
        <v>516</v>
      </c>
      <c r="F364" s="1" t="s">
        <v>78</v>
      </c>
      <c r="G364" s="1" t="s">
        <v>416</v>
      </c>
      <c r="H364" s="1" t="s">
        <v>1778</v>
      </c>
      <c r="I364" s="1" t="s">
        <v>2716</v>
      </c>
      <c r="J364" s="1" t="s">
        <v>1780</v>
      </c>
      <c r="K364" s="1" t="s">
        <v>2716</v>
      </c>
      <c r="L364" s="1" t="s">
        <v>2716</v>
      </c>
      <c r="M364" s="1" t="s">
        <v>1781</v>
      </c>
      <c r="N364" s="1" t="s">
        <v>1781</v>
      </c>
      <c r="O364" s="1" t="s">
        <v>1782</v>
      </c>
      <c r="P364" s="1" t="s">
        <v>1783</v>
      </c>
      <c r="Q364" s="1" t="s">
        <v>3092</v>
      </c>
      <c r="R364" s="1" t="s">
        <v>71</v>
      </c>
      <c r="S364" s="1" t="s">
        <v>1785</v>
      </c>
      <c r="T364" s="1" t="s">
        <v>1786</v>
      </c>
    </row>
    <row r="365" s="1" customFormat="1" spans="1:20">
      <c r="A365" s="1" t="s">
        <v>549</v>
      </c>
      <c r="B365" s="1" t="s">
        <v>78</v>
      </c>
      <c r="C365" s="1" t="s">
        <v>3093</v>
      </c>
      <c r="D365" s="1" t="s">
        <v>3094</v>
      </c>
      <c r="E365" s="1" t="s">
        <v>552</v>
      </c>
      <c r="F365" s="1" t="s">
        <v>78</v>
      </c>
      <c r="G365" s="1" t="s">
        <v>416</v>
      </c>
      <c r="H365" s="1" t="s">
        <v>1778</v>
      </c>
      <c r="I365" s="1" t="s">
        <v>2572</v>
      </c>
      <c r="J365" s="1" t="s">
        <v>1780</v>
      </c>
      <c r="K365" s="1" t="s">
        <v>2572</v>
      </c>
      <c r="L365" s="1" t="s">
        <v>2572</v>
      </c>
      <c r="M365" s="1" t="s">
        <v>1781</v>
      </c>
      <c r="N365" s="1" t="s">
        <v>1781</v>
      </c>
      <c r="O365" s="1" t="s">
        <v>1782</v>
      </c>
      <c r="P365" s="1" t="s">
        <v>1783</v>
      </c>
      <c r="Q365" s="1" t="s">
        <v>3095</v>
      </c>
      <c r="R365" s="1" t="s">
        <v>71</v>
      </c>
      <c r="S365" s="1" t="s">
        <v>1785</v>
      </c>
      <c r="T365" s="1" t="s">
        <v>1786</v>
      </c>
    </row>
    <row r="366" s="1" customFormat="1" spans="1:20">
      <c r="A366" s="1" t="s">
        <v>1128</v>
      </c>
      <c r="B366" s="1" t="s">
        <v>78</v>
      </c>
      <c r="C366" s="1" t="s">
        <v>3096</v>
      </c>
      <c r="D366" s="1" t="s">
        <v>1130</v>
      </c>
      <c r="E366" s="1" t="s">
        <v>1131</v>
      </c>
      <c r="F366" s="1" t="s">
        <v>78</v>
      </c>
      <c r="G366" s="1" t="s">
        <v>416</v>
      </c>
      <c r="H366" s="1" t="s">
        <v>1778</v>
      </c>
      <c r="I366" s="1" t="s">
        <v>3097</v>
      </c>
      <c r="J366" s="1" t="s">
        <v>1780</v>
      </c>
      <c r="K366" s="1" t="s">
        <v>3097</v>
      </c>
      <c r="L366" s="1" t="s">
        <v>3097</v>
      </c>
      <c r="M366" s="1" t="s">
        <v>1781</v>
      </c>
      <c r="N366" s="1" t="s">
        <v>1781</v>
      </c>
      <c r="O366" s="1" t="s">
        <v>1782</v>
      </c>
      <c r="P366" s="1" t="s">
        <v>1783</v>
      </c>
      <c r="Q366" s="1" t="s">
        <v>3098</v>
      </c>
      <c r="R366" s="1" t="s">
        <v>71</v>
      </c>
      <c r="S366" s="1" t="s">
        <v>1785</v>
      </c>
      <c r="T366" s="1" t="s">
        <v>1786</v>
      </c>
    </row>
    <row r="367" s="1" customFormat="1" spans="1:20">
      <c r="A367" s="1" t="s">
        <v>1451</v>
      </c>
      <c r="B367" s="1" t="s">
        <v>78</v>
      </c>
      <c r="C367" s="1" t="s">
        <v>3099</v>
      </c>
      <c r="D367" s="1" t="s">
        <v>3100</v>
      </c>
      <c r="E367" s="1" t="s">
        <v>1454</v>
      </c>
      <c r="F367" s="1" t="s">
        <v>78</v>
      </c>
      <c r="G367" s="1" t="s">
        <v>416</v>
      </c>
      <c r="H367" s="1" t="s">
        <v>1778</v>
      </c>
      <c r="I367" s="1" t="s">
        <v>2738</v>
      </c>
      <c r="J367" s="1" t="s">
        <v>1780</v>
      </c>
      <c r="K367" s="1" t="s">
        <v>2738</v>
      </c>
      <c r="L367" s="1" t="s">
        <v>2738</v>
      </c>
      <c r="M367" s="1" t="s">
        <v>1781</v>
      </c>
      <c r="N367" s="1" t="s">
        <v>1781</v>
      </c>
      <c r="O367" s="1" t="s">
        <v>1782</v>
      </c>
      <c r="P367" s="1" t="s">
        <v>1783</v>
      </c>
      <c r="Q367" s="1" t="s">
        <v>3101</v>
      </c>
      <c r="R367" s="1" t="s">
        <v>71</v>
      </c>
      <c r="S367" s="1" t="s">
        <v>1785</v>
      </c>
      <c r="T367" s="1" t="s">
        <v>1786</v>
      </c>
    </row>
    <row r="368" s="1" customFormat="1" spans="1:20">
      <c r="A368" s="1" t="s">
        <v>1282</v>
      </c>
      <c r="B368" s="1" t="s">
        <v>78</v>
      </c>
      <c r="C368" s="1" t="s">
        <v>3102</v>
      </c>
      <c r="D368" s="1" t="s">
        <v>1284</v>
      </c>
      <c r="E368" s="1" t="s">
        <v>1285</v>
      </c>
      <c r="F368" s="1" t="s">
        <v>78</v>
      </c>
      <c r="G368" s="1" t="s">
        <v>416</v>
      </c>
      <c r="H368" s="1" t="s">
        <v>1778</v>
      </c>
      <c r="I368" s="1" t="s">
        <v>2385</v>
      </c>
      <c r="J368" s="1" t="s">
        <v>1780</v>
      </c>
      <c r="K368" s="1" t="s">
        <v>2385</v>
      </c>
      <c r="L368" s="1" t="s">
        <v>2385</v>
      </c>
      <c r="M368" s="1" t="s">
        <v>1781</v>
      </c>
      <c r="N368" s="1" t="s">
        <v>1781</v>
      </c>
      <c r="O368" s="1" t="s">
        <v>1782</v>
      </c>
      <c r="P368" s="1" t="s">
        <v>1783</v>
      </c>
      <c r="Q368" s="1" t="s">
        <v>3103</v>
      </c>
      <c r="R368" s="1" t="s">
        <v>71</v>
      </c>
      <c r="S368" s="1" t="s">
        <v>1785</v>
      </c>
      <c r="T368" s="1" t="s">
        <v>1786</v>
      </c>
    </row>
    <row r="369" s="1" customFormat="1" spans="1:20">
      <c r="A369" s="1" t="s">
        <v>3104</v>
      </c>
      <c r="B369" s="1" t="s">
        <v>78</v>
      </c>
      <c r="C369" s="1" t="s">
        <v>3105</v>
      </c>
      <c r="D369" s="1" t="s">
        <v>3049</v>
      </c>
      <c r="E369" s="1" t="s">
        <v>3106</v>
      </c>
      <c r="F369" s="1" t="s">
        <v>78</v>
      </c>
      <c r="G369" s="1" t="s">
        <v>416</v>
      </c>
      <c r="H369" s="1" t="s">
        <v>1778</v>
      </c>
      <c r="I369" s="1" t="s">
        <v>2299</v>
      </c>
      <c r="J369" s="1" t="s">
        <v>1780</v>
      </c>
      <c r="K369" s="1" t="s">
        <v>2299</v>
      </c>
      <c r="L369" s="1" t="s">
        <v>2299</v>
      </c>
      <c r="M369" s="1" t="s">
        <v>1781</v>
      </c>
      <c r="N369" s="1" t="s">
        <v>1781</v>
      </c>
      <c r="O369" s="1" t="s">
        <v>1782</v>
      </c>
      <c r="P369" s="1" t="s">
        <v>1783</v>
      </c>
      <c r="Q369" s="1" t="s">
        <v>3107</v>
      </c>
      <c r="R369" s="1" t="s">
        <v>71</v>
      </c>
      <c r="S369" s="1" t="s">
        <v>1785</v>
      </c>
      <c r="T369" s="1" t="s">
        <v>1786</v>
      </c>
    </row>
    <row r="370" s="1" customFormat="1" spans="1:20">
      <c r="A370" s="1" t="s">
        <v>851</v>
      </c>
      <c r="B370" s="1" t="s">
        <v>78</v>
      </c>
      <c r="C370" s="1" t="s">
        <v>3108</v>
      </c>
      <c r="D370" s="1" t="s">
        <v>853</v>
      </c>
      <c r="E370" s="1" t="s">
        <v>854</v>
      </c>
      <c r="F370" s="1" t="s">
        <v>78</v>
      </c>
      <c r="G370" s="1" t="s">
        <v>416</v>
      </c>
      <c r="H370" s="1" t="s">
        <v>1778</v>
      </c>
      <c r="I370" s="1" t="s">
        <v>2312</v>
      </c>
      <c r="J370" s="1" t="s">
        <v>1780</v>
      </c>
      <c r="K370" s="1" t="s">
        <v>2312</v>
      </c>
      <c r="L370" s="1" t="s">
        <v>2312</v>
      </c>
      <c r="M370" s="1" t="s">
        <v>1781</v>
      </c>
      <c r="N370" s="1" t="s">
        <v>1781</v>
      </c>
      <c r="O370" s="1" t="s">
        <v>1782</v>
      </c>
      <c r="P370" s="1" t="s">
        <v>1783</v>
      </c>
      <c r="Q370" s="1" t="s">
        <v>3109</v>
      </c>
      <c r="R370" s="1" t="s">
        <v>71</v>
      </c>
      <c r="S370" s="1" t="s">
        <v>1785</v>
      </c>
      <c r="T370" s="1" t="s">
        <v>1786</v>
      </c>
    </row>
    <row r="371" s="1" customFormat="1" spans="1:20">
      <c r="A371" s="1" t="s">
        <v>1509</v>
      </c>
      <c r="B371" s="1" t="s">
        <v>78</v>
      </c>
      <c r="C371" s="1" t="s">
        <v>3110</v>
      </c>
      <c r="D371" s="1" t="s">
        <v>3111</v>
      </c>
      <c r="E371" s="1" t="s">
        <v>1512</v>
      </c>
      <c r="F371" s="1" t="s">
        <v>78</v>
      </c>
      <c r="G371" s="1" t="s">
        <v>416</v>
      </c>
      <c r="H371" s="1" t="s">
        <v>1778</v>
      </c>
      <c r="I371" s="1" t="s">
        <v>3112</v>
      </c>
      <c r="J371" s="1" t="s">
        <v>1780</v>
      </c>
      <c r="K371" s="1" t="s">
        <v>3112</v>
      </c>
      <c r="L371" s="1" t="s">
        <v>3112</v>
      </c>
      <c r="M371" s="1" t="s">
        <v>1781</v>
      </c>
      <c r="N371" s="1" t="s">
        <v>1781</v>
      </c>
      <c r="O371" s="1" t="s">
        <v>1782</v>
      </c>
      <c r="P371" s="1" t="s">
        <v>1783</v>
      </c>
      <c r="Q371" s="1" t="s">
        <v>3113</v>
      </c>
      <c r="R371" s="1" t="s">
        <v>71</v>
      </c>
      <c r="S371" s="1" t="s">
        <v>1785</v>
      </c>
      <c r="T371" s="1" t="s">
        <v>1786</v>
      </c>
    </row>
    <row r="372" s="1" customFormat="1" spans="1:20">
      <c r="A372" s="1" t="s">
        <v>519</v>
      </c>
      <c r="B372" s="1" t="s">
        <v>78</v>
      </c>
      <c r="C372" s="1" t="s">
        <v>3114</v>
      </c>
      <c r="D372" s="1" t="s">
        <v>3115</v>
      </c>
      <c r="E372" s="1" t="s">
        <v>522</v>
      </c>
      <c r="F372" s="1" t="s">
        <v>78</v>
      </c>
      <c r="G372" s="1" t="s">
        <v>416</v>
      </c>
      <c r="H372" s="1" t="s">
        <v>1778</v>
      </c>
      <c r="I372" s="1" t="s">
        <v>3019</v>
      </c>
      <c r="J372" s="1" t="s">
        <v>1780</v>
      </c>
      <c r="K372" s="1" t="s">
        <v>3019</v>
      </c>
      <c r="L372" s="1" t="s">
        <v>3019</v>
      </c>
      <c r="M372" s="1" t="s">
        <v>1781</v>
      </c>
      <c r="N372" s="1" t="s">
        <v>1781</v>
      </c>
      <c r="O372" s="1" t="s">
        <v>1782</v>
      </c>
      <c r="P372" s="1" t="s">
        <v>1783</v>
      </c>
      <c r="Q372" s="1" t="s">
        <v>3116</v>
      </c>
      <c r="R372" s="1" t="s">
        <v>71</v>
      </c>
      <c r="S372" s="1" t="s">
        <v>1785</v>
      </c>
      <c r="T372" s="1" t="s">
        <v>1786</v>
      </c>
    </row>
    <row r="373" s="1" customFormat="1" spans="1:20">
      <c r="A373" s="1" t="s">
        <v>3117</v>
      </c>
      <c r="B373" s="1" t="s">
        <v>78</v>
      </c>
      <c r="C373" s="1" t="s">
        <v>3118</v>
      </c>
      <c r="D373" s="1" t="s">
        <v>3119</v>
      </c>
      <c r="E373" s="1" t="s">
        <v>3120</v>
      </c>
      <c r="F373" s="1" t="s">
        <v>78</v>
      </c>
      <c r="G373" s="1" t="s">
        <v>416</v>
      </c>
      <c r="H373" s="1" t="s">
        <v>1778</v>
      </c>
      <c r="I373" s="1" t="s">
        <v>3121</v>
      </c>
      <c r="J373" s="1" t="s">
        <v>1780</v>
      </c>
      <c r="K373" s="1" t="s">
        <v>3121</v>
      </c>
      <c r="L373" s="1" t="s">
        <v>3121</v>
      </c>
      <c r="M373" s="1" t="s">
        <v>1781</v>
      </c>
      <c r="N373" s="1" t="s">
        <v>1781</v>
      </c>
      <c r="O373" s="1" t="s">
        <v>1782</v>
      </c>
      <c r="P373" s="1" t="s">
        <v>1783</v>
      </c>
      <c r="Q373" s="1" t="s">
        <v>3122</v>
      </c>
      <c r="R373" s="1" t="s">
        <v>71</v>
      </c>
      <c r="S373" s="1" t="s">
        <v>1785</v>
      </c>
      <c r="T373" s="1" t="s">
        <v>1786</v>
      </c>
    </row>
    <row r="374" s="1" customFormat="1" spans="1:20">
      <c r="A374" s="1" t="s">
        <v>832</v>
      </c>
      <c r="B374" s="1" t="s">
        <v>78</v>
      </c>
      <c r="C374" s="1" t="s">
        <v>3123</v>
      </c>
      <c r="D374" s="1" t="s">
        <v>834</v>
      </c>
      <c r="E374" s="1" t="s">
        <v>835</v>
      </c>
      <c r="F374" s="1" t="s">
        <v>78</v>
      </c>
      <c r="G374" s="1" t="s">
        <v>416</v>
      </c>
      <c r="H374" s="1" t="s">
        <v>1778</v>
      </c>
      <c r="I374" s="1" t="s">
        <v>3124</v>
      </c>
      <c r="J374" s="1" t="s">
        <v>1780</v>
      </c>
      <c r="K374" s="1" t="s">
        <v>3124</v>
      </c>
      <c r="L374" s="1" t="s">
        <v>3124</v>
      </c>
      <c r="M374" s="1" t="s">
        <v>1781</v>
      </c>
      <c r="N374" s="1" t="s">
        <v>1781</v>
      </c>
      <c r="O374" s="1" t="s">
        <v>1782</v>
      </c>
      <c r="P374" s="1" t="s">
        <v>1783</v>
      </c>
      <c r="Q374" s="1" t="s">
        <v>3125</v>
      </c>
      <c r="R374" s="1" t="s">
        <v>71</v>
      </c>
      <c r="S374" s="1" t="s">
        <v>1785</v>
      </c>
      <c r="T374" s="1" t="s">
        <v>1786</v>
      </c>
    </row>
    <row r="375" s="1" customFormat="1" spans="1:20">
      <c r="A375" s="1" t="s">
        <v>3126</v>
      </c>
      <c r="B375" s="1" t="s">
        <v>78</v>
      </c>
      <c r="C375" s="1" t="s">
        <v>3127</v>
      </c>
      <c r="D375" s="1" t="s">
        <v>3128</v>
      </c>
      <c r="E375" s="1" t="s">
        <v>3129</v>
      </c>
      <c r="F375" s="1" t="s">
        <v>78</v>
      </c>
      <c r="G375" s="1" t="s">
        <v>416</v>
      </c>
      <c r="H375" s="1" t="s">
        <v>1778</v>
      </c>
      <c r="I375" s="1" t="s">
        <v>1884</v>
      </c>
      <c r="J375" s="1" t="s">
        <v>1780</v>
      </c>
      <c r="K375" s="1" t="s">
        <v>1884</v>
      </c>
      <c r="L375" s="1" t="s">
        <v>1884</v>
      </c>
      <c r="M375" s="1" t="s">
        <v>1781</v>
      </c>
      <c r="N375" s="1" t="s">
        <v>1781</v>
      </c>
      <c r="O375" s="1" t="s">
        <v>1782</v>
      </c>
      <c r="P375" s="1" t="s">
        <v>1783</v>
      </c>
      <c r="Q375" s="1" t="s">
        <v>3130</v>
      </c>
      <c r="R375" s="1" t="s">
        <v>71</v>
      </c>
      <c r="S375" s="1" t="s">
        <v>1785</v>
      </c>
      <c r="T375" s="1" t="s">
        <v>1786</v>
      </c>
    </row>
    <row r="376" s="1" customFormat="1" spans="1:20">
      <c r="A376" s="1" t="s">
        <v>3131</v>
      </c>
      <c r="B376" s="1" t="s">
        <v>78</v>
      </c>
      <c r="C376" s="1" t="s">
        <v>3132</v>
      </c>
      <c r="D376" s="1" t="s">
        <v>3133</v>
      </c>
      <c r="E376" s="1" t="s">
        <v>3134</v>
      </c>
      <c r="F376" s="1" t="s">
        <v>78</v>
      </c>
      <c r="G376" s="1" t="s">
        <v>416</v>
      </c>
      <c r="H376" s="1" t="s">
        <v>1778</v>
      </c>
      <c r="I376" s="1" t="s">
        <v>2328</v>
      </c>
      <c r="J376" s="1" t="s">
        <v>1780</v>
      </c>
      <c r="K376" s="1" t="s">
        <v>2328</v>
      </c>
      <c r="L376" s="1" t="s">
        <v>2328</v>
      </c>
      <c r="M376" s="1" t="s">
        <v>1781</v>
      </c>
      <c r="N376" s="1" t="s">
        <v>1781</v>
      </c>
      <c r="O376" s="1" t="s">
        <v>1782</v>
      </c>
      <c r="P376" s="1" t="s">
        <v>1783</v>
      </c>
      <c r="Q376" s="1" t="s">
        <v>3135</v>
      </c>
      <c r="R376" s="1" t="s">
        <v>71</v>
      </c>
      <c r="S376" s="1" t="s">
        <v>1785</v>
      </c>
      <c r="T376" s="1" t="s">
        <v>1786</v>
      </c>
    </row>
    <row r="377" s="1" customFormat="1" spans="1:20">
      <c r="A377" s="1" t="s">
        <v>1277</v>
      </c>
      <c r="B377" s="1" t="s">
        <v>78</v>
      </c>
      <c r="C377" s="1" t="s">
        <v>3136</v>
      </c>
      <c r="D377" s="1" t="s">
        <v>3137</v>
      </c>
      <c r="E377" s="1" t="s">
        <v>1280</v>
      </c>
      <c r="F377" s="1" t="s">
        <v>78</v>
      </c>
      <c r="G377" s="1" t="s">
        <v>416</v>
      </c>
      <c r="H377" s="1" t="s">
        <v>1778</v>
      </c>
      <c r="I377" s="1" t="s">
        <v>2156</v>
      </c>
      <c r="J377" s="1" t="s">
        <v>1780</v>
      </c>
      <c r="K377" s="1" t="s">
        <v>2156</v>
      </c>
      <c r="L377" s="1" t="s">
        <v>2156</v>
      </c>
      <c r="M377" s="1" t="s">
        <v>1781</v>
      </c>
      <c r="N377" s="1" t="s">
        <v>1781</v>
      </c>
      <c r="O377" s="1" t="s">
        <v>1782</v>
      </c>
      <c r="P377" s="1" t="s">
        <v>1783</v>
      </c>
      <c r="Q377" s="1" t="s">
        <v>3138</v>
      </c>
      <c r="R377" s="1" t="s">
        <v>71</v>
      </c>
      <c r="S377" s="1" t="s">
        <v>1785</v>
      </c>
      <c r="T377" s="1" t="s">
        <v>1786</v>
      </c>
    </row>
    <row r="378" s="1" customFormat="1" spans="1:20">
      <c r="A378" s="1" t="s">
        <v>561</v>
      </c>
      <c r="B378" s="1" t="s">
        <v>78</v>
      </c>
      <c r="C378" s="1" t="s">
        <v>3139</v>
      </c>
      <c r="D378" s="1" t="s">
        <v>2610</v>
      </c>
      <c r="E378" s="1" t="s">
        <v>564</v>
      </c>
      <c r="F378" s="1" t="s">
        <v>78</v>
      </c>
      <c r="G378" s="1" t="s">
        <v>416</v>
      </c>
      <c r="H378" s="1" t="s">
        <v>1778</v>
      </c>
      <c r="I378" s="1" t="s">
        <v>2356</v>
      </c>
      <c r="J378" s="1" t="s">
        <v>1780</v>
      </c>
      <c r="K378" s="1" t="s">
        <v>2356</v>
      </c>
      <c r="L378" s="1" t="s">
        <v>2356</v>
      </c>
      <c r="M378" s="1" t="s">
        <v>1781</v>
      </c>
      <c r="N378" s="1" t="s">
        <v>1781</v>
      </c>
      <c r="O378" s="1" t="s">
        <v>1782</v>
      </c>
      <c r="P378" s="1" t="s">
        <v>1783</v>
      </c>
      <c r="Q378" s="1" t="s">
        <v>3140</v>
      </c>
      <c r="R378" s="1" t="s">
        <v>71</v>
      </c>
      <c r="S378" s="1" t="s">
        <v>1785</v>
      </c>
      <c r="T378" s="1" t="s">
        <v>1786</v>
      </c>
    </row>
    <row r="379" s="1" customFormat="1" spans="1:20">
      <c r="A379" s="1" t="s">
        <v>3141</v>
      </c>
      <c r="B379" s="1" t="s">
        <v>78</v>
      </c>
      <c r="C379" s="1" t="s">
        <v>3142</v>
      </c>
      <c r="D379" s="1" t="s">
        <v>3143</v>
      </c>
      <c r="E379" s="1" t="s">
        <v>3144</v>
      </c>
      <c r="F379" s="1" t="s">
        <v>78</v>
      </c>
      <c r="G379" s="1" t="s">
        <v>416</v>
      </c>
      <c r="H379" s="1" t="s">
        <v>1778</v>
      </c>
      <c r="I379" s="1" t="s">
        <v>2207</v>
      </c>
      <c r="J379" s="1" t="s">
        <v>1780</v>
      </c>
      <c r="K379" s="1" t="s">
        <v>2207</v>
      </c>
      <c r="L379" s="1" t="s">
        <v>2207</v>
      </c>
      <c r="M379" s="1" t="s">
        <v>1781</v>
      </c>
      <c r="N379" s="1" t="s">
        <v>1781</v>
      </c>
      <c r="O379" s="1" t="s">
        <v>1782</v>
      </c>
      <c r="P379" s="1" t="s">
        <v>1783</v>
      </c>
      <c r="Q379" s="1" t="s">
        <v>3145</v>
      </c>
      <c r="R379" s="1" t="s">
        <v>71</v>
      </c>
      <c r="S379" s="1" t="s">
        <v>1785</v>
      </c>
      <c r="T379" s="1" t="s">
        <v>1786</v>
      </c>
    </row>
    <row r="380" s="1" customFormat="1" spans="1:20">
      <c r="A380" s="1" t="s">
        <v>1116</v>
      </c>
      <c r="B380" s="1" t="s">
        <v>78</v>
      </c>
      <c r="C380" s="1" t="s">
        <v>3146</v>
      </c>
      <c r="D380" s="1" t="s">
        <v>3147</v>
      </c>
      <c r="E380" s="1" t="s">
        <v>1119</v>
      </c>
      <c r="F380" s="1" t="s">
        <v>78</v>
      </c>
      <c r="G380" s="1" t="s">
        <v>416</v>
      </c>
      <c r="H380" s="1" t="s">
        <v>1778</v>
      </c>
      <c r="I380" s="1" t="s">
        <v>3148</v>
      </c>
      <c r="J380" s="1" t="s">
        <v>1780</v>
      </c>
      <c r="K380" s="1" t="s">
        <v>3148</v>
      </c>
      <c r="L380" s="1" t="s">
        <v>3148</v>
      </c>
      <c r="M380" s="1" t="s">
        <v>1781</v>
      </c>
      <c r="N380" s="1" t="s">
        <v>1781</v>
      </c>
      <c r="O380" s="1" t="s">
        <v>1782</v>
      </c>
      <c r="P380" s="1" t="s">
        <v>1783</v>
      </c>
      <c r="Q380" s="1" t="s">
        <v>3149</v>
      </c>
      <c r="R380" s="1" t="s">
        <v>71</v>
      </c>
      <c r="S380" s="1" t="s">
        <v>1785</v>
      </c>
      <c r="T380" s="1" t="s">
        <v>1786</v>
      </c>
    </row>
    <row r="381" s="1" customFormat="1" spans="1:20">
      <c r="A381" s="1" t="s">
        <v>1027</v>
      </c>
      <c r="B381" s="1" t="s">
        <v>78</v>
      </c>
      <c r="C381" s="1" t="s">
        <v>3150</v>
      </c>
      <c r="D381" s="1" t="s">
        <v>3151</v>
      </c>
      <c r="E381" s="1" t="s">
        <v>1030</v>
      </c>
      <c r="F381" s="1" t="s">
        <v>78</v>
      </c>
      <c r="G381" s="1" t="s">
        <v>416</v>
      </c>
      <c r="H381" s="1" t="s">
        <v>1778</v>
      </c>
      <c r="I381" s="1" t="s">
        <v>2544</v>
      </c>
      <c r="J381" s="1" t="s">
        <v>1780</v>
      </c>
      <c r="K381" s="1" t="s">
        <v>2544</v>
      </c>
      <c r="L381" s="1" t="s">
        <v>2544</v>
      </c>
      <c r="M381" s="1" t="s">
        <v>1781</v>
      </c>
      <c r="N381" s="1" t="s">
        <v>1781</v>
      </c>
      <c r="O381" s="1" t="s">
        <v>1782</v>
      </c>
      <c r="P381" s="1" t="s">
        <v>1783</v>
      </c>
      <c r="Q381" s="1" t="s">
        <v>3152</v>
      </c>
      <c r="R381" s="1" t="s">
        <v>71</v>
      </c>
      <c r="S381" s="1" t="s">
        <v>1785</v>
      </c>
      <c r="T381" s="1" t="s">
        <v>1786</v>
      </c>
    </row>
    <row r="382" s="1" customFormat="1" spans="1:20">
      <c r="A382" s="1" t="s">
        <v>1729</v>
      </c>
      <c r="B382" s="1" t="s">
        <v>78</v>
      </c>
      <c r="C382" s="1" t="s">
        <v>3153</v>
      </c>
      <c r="D382" s="1" t="s">
        <v>3154</v>
      </c>
      <c r="E382" s="1" t="s">
        <v>1732</v>
      </c>
      <c r="F382" s="1" t="s">
        <v>78</v>
      </c>
      <c r="G382" s="1" t="s">
        <v>416</v>
      </c>
      <c r="H382" s="1" t="s">
        <v>1778</v>
      </c>
      <c r="I382" s="1" t="s">
        <v>2591</v>
      </c>
      <c r="J382" s="1" t="s">
        <v>1780</v>
      </c>
      <c r="K382" s="1" t="s">
        <v>2591</v>
      </c>
      <c r="L382" s="1" t="s">
        <v>2591</v>
      </c>
      <c r="M382" s="1" t="s">
        <v>1781</v>
      </c>
      <c r="N382" s="1" t="s">
        <v>1781</v>
      </c>
      <c r="O382" s="1" t="s">
        <v>1782</v>
      </c>
      <c r="P382" s="1" t="s">
        <v>1783</v>
      </c>
      <c r="Q382" s="1" t="s">
        <v>3155</v>
      </c>
      <c r="R382" s="1" t="s">
        <v>71</v>
      </c>
      <c r="S382" s="1" t="s">
        <v>1785</v>
      </c>
      <c r="T382" s="1" t="s">
        <v>1786</v>
      </c>
    </row>
    <row r="383" s="1" customFormat="1" spans="1:20">
      <c r="A383" s="1" t="s">
        <v>1269</v>
      </c>
      <c r="B383" s="1" t="s">
        <v>78</v>
      </c>
      <c r="C383" s="1" t="s">
        <v>3156</v>
      </c>
      <c r="D383" s="1" t="s">
        <v>3157</v>
      </c>
      <c r="E383" s="1" t="s">
        <v>1272</v>
      </c>
      <c r="F383" s="1" t="s">
        <v>78</v>
      </c>
      <c r="G383" s="1" t="s">
        <v>416</v>
      </c>
      <c r="H383" s="1" t="s">
        <v>1778</v>
      </c>
      <c r="I383" s="1" t="s">
        <v>2786</v>
      </c>
      <c r="J383" s="1" t="s">
        <v>1780</v>
      </c>
      <c r="K383" s="1" t="s">
        <v>2786</v>
      </c>
      <c r="L383" s="1" t="s">
        <v>2786</v>
      </c>
      <c r="M383" s="1" t="s">
        <v>1781</v>
      </c>
      <c r="N383" s="1" t="s">
        <v>1781</v>
      </c>
      <c r="O383" s="1" t="s">
        <v>1782</v>
      </c>
      <c r="P383" s="1" t="s">
        <v>1783</v>
      </c>
      <c r="Q383" s="1" t="s">
        <v>3158</v>
      </c>
      <c r="R383" s="1" t="s">
        <v>71</v>
      </c>
      <c r="S383" s="1" t="s">
        <v>1785</v>
      </c>
      <c r="T383" s="1" t="s">
        <v>1786</v>
      </c>
    </row>
    <row r="384" s="1" customFormat="1" spans="1:20">
      <c r="A384" s="1" t="s">
        <v>1457</v>
      </c>
      <c r="B384" s="1" t="s">
        <v>78</v>
      </c>
      <c r="C384" s="1" t="s">
        <v>3159</v>
      </c>
      <c r="D384" s="1" t="s">
        <v>1459</v>
      </c>
      <c r="E384" s="1" t="s">
        <v>1460</v>
      </c>
      <c r="F384" s="1" t="s">
        <v>78</v>
      </c>
      <c r="G384" s="1" t="s">
        <v>416</v>
      </c>
      <c r="H384" s="1" t="s">
        <v>1778</v>
      </c>
      <c r="I384" s="1" t="s">
        <v>2966</v>
      </c>
      <c r="J384" s="1" t="s">
        <v>1780</v>
      </c>
      <c r="K384" s="1" t="s">
        <v>2966</v>
      </c>
      <c r="L384" s="1" t="s">
        <v>2966</v>
      </c>
      <c r="M384" s="1" t="s">
        <v>1781</v>
      </c>
      <c r="N384" s="1" t="s">
        <v>1781</v>
      </c>
      <c r="O384" s="1" t="s">
        <v>1782</v>
      </c>
      <c r="P384" s="1" t="s">
        <v>1783</v>
      </c>
      <c r="Q384" s="1" t="s">
        <v>3160</v>
      </c>
      <c r="R384" s="1" t="s">
        <v>71</v>
      </c>
      <c r="S384" s="1" t="s">
        <v>1785</v>
      </c>
      <c r="T384" s="1" t="s">
        <v>1786</v>
      </c>
    </row>
    <row r="385" s="1" customFormat="1" spans="1:20">
      <c r="A385" s="1" t="s">
        <v>1371</v>
      </c>
      <c r="B385" s="1" t="s">
        <v>78</v>
      </c>
      <c r="C385" s="1" t="s">
        <v>3161</v>
      </c>
      <c r="D385" s="1" t="s">
        <v>1373</v>
      </c>
      <c r="E385" s="1" t="s">
        <v>1374</v>
      </c>
      <c r="F385" s="1" t="s">
        <v>78</v>
      </c>
      <c r="G385" s="1" t="s">
        <v>416</v>
      </c>
      <c r="H385" s="1" t="s">
        <v>1778</v>
      </c>
      <c r="I385" s="1" t="s">
        <v>2197</v>
      </c>
      <c r="J385" s="1" t="s">
        <v>1780</v>
      </c>
      <c r="K385" s="1" t="s">
        <v>2197</v>
      </c>
      <c r="L385" s="1" t="s">
        <v>2197</v>
      </c>
      <c r="M385" s="1" t="s">
        <v>1781</v>
      </c>
      <c r="N385" s="1" t="s">
        <v>1781</v>
      </c>
      <c r="O385" s="1" t="s">
        <v>1782</v>
      </c>
      <c r="P385" s="1" t="s">
        <v>1783</v>
      </c>
      <c r="Q385" s="1" t="s">
        <v>3162</v>
      </c>
      <c r="R385" s="1" t="s">
        <v>71</v>
      </c>
      <c r="S385" s="1" t="s">
        <v>1785</v>
      </c>
      <c r="T385" s="1" t="s">
        <v>1786</v>
      </c>
    </row>
    <row r="386" s="1" customFormat="1" spans="1:20">
      <c r="A386" s="1" t="s">
        <v>1031</v>
      </c>
      <c r="B386" s="1" t="s">
        <v>78</v>
      </c>
      <c r="C386" s="1" t="s">
        <v>3163</v>
      </c>
      <c r="D386" s="1" t="s">
        <v>1033</v>
      </c>
      <c r="E386" s="1" t="s">
        <v>1034</v>
      </c>
      <c r="F386" s="1" t="s">
        <v>78</v>
      </c>
      <c r="G386" s="1" t="s">
        <v>416</v>
      </c>
      <c r="H386" s="1" t="s">
        <v>1778</v>
      </c>
      <c r="I386" s="1" t="s">
        <v>2207</v>
      </c>
      <c r="J386" s="1" t="s">
        <v>1780</v>
      </c>
      <c r="K386" s="1" t="s">
        <v>2207</v>
      </c>
      <c r="L386" s="1" t="s">
        <v>2207</v>
      </c>
      <c r="M386" s="1" t="s">
        <v>1781</v>
      </c>
      <c r="N386" s="1" t="s">
        <v>1781</v>
      </c>
      <c r="O386" s="1" t="s">
        <v>1782</v>
      </c>
      <c r="P386" s="1" t="s">
        <v>1783</v>
      </c>
      <c r="Q386" s="1" t="s">
        <v>3164</v>
      </c>
      <c r="R386" s="1" t="s">
        <v>71</v>
      </c>
      <c r="S386" s="1" t="s">
        <v>1785</v>
      </c>
      <c r="T386" s="1" t="s">
        <v>1786</v>
      </c>
    </row>
    <row r="387" s="1" customFormat="1" spans="1:20">
      <c r="A387" s="1" t="s">
        <v>3165</v>
      </c>
      <c r="B387" s="1" t="s">
        <v>78</v>
      </c>
      <c r="C387" s="1" t="s">
        <v>3166</v>
      </c>
      <c r="D387" s="1" t="s">
        <v>3167</v>
      </c>
      <c r="E387" s="1" t="s">
        <v>3168</v>
      </c>
      <c r="F387" s="1" t="s">
        <v>78</v>
      </c>
      <c r="G387" s="1" t="s">
        <v>416</v>
      </c>
      <c r="H387" s="1" t="s">
        <v>1778</v>
      </c>
      <c r="I387" s="1" t="s">
        <v>2207</v>
      </c>
      <c r="J387" s="1" t="s">
        <v>1780</v>
      </c>
      <c r="K387" s="1" t="s">
        <v>2207</v>
      </c>
      <c r="L387" s="1" t="s">
        <v>2207</v>
      </c>
      <c r="M387" s="1" t="s">
        <v>1781</v>
      </c>
      <c r="N387" s="1" t="s">
        <v>1781</v>
      </c>
      <c r="O387" s="1" t="s">
        <v>1782</v>
      </c>
      <c r="P387" s="1" t="s">
        <v>1783</v>
      </c>
      <c r="Q387" s="1" t="s">
        <v>3169</v>
      </c>
      <c r="R387" s="1" t="s">
        <v>71</v>
      </c>
      <c r="S387" s="1" t="s">
        <v>1785</v>
      </c>
      <c r="T387" s="1" t="s">
        <v>1786</v>
      </c>
    </row>
    <row r="388" s="1" customFormat="1" spans="1:20">
      <c r="A388" s="1" t="s">
        <v>1725</v>
      </c>
      <c r="B388" s="1" t="s">
        <v>78</v>
      </c>
      <c r="C388" s="1" t="s">
        <v>3170</v>
      </c>
      <c r="D388" s="1" t="s">
        <v>3171</v>
      </c>
      <c r="E388" s="1" t="s">
        <v>1728</v>
      </c>
      <c r="F388" s="1" t="s">
        <v>78</v>
      </c>
      <c r="G388" s="1" t="s">
        <v>416</v>
      </c>
      <c r="H388" s="1" t="s">
        <v>1778</v>
      </c>
      <c r="I388" s="1" t="s">
        <v>2872</v>
      </c>
      <c r="J388" s="1" t="s">
        <v>1780</v>
      </c>
      <c r="K388" s="1" t="s">
        <v>2872</v>
      </c>
      <c r="L388" s="1" t="s">
        <v>2872</v>
      </c>
      <c r="M388" s="1" t="s">
        <v>1781</v>
      </c>
      <c r="N388" s="1" t="s">
        <v>1781</v>
      </c>
      <c r="O388" s="1" t="s">
        <v>1782</v>
      </c>
      <c r="P388" s="1" t="s">
        <v>1783</v>
      </c>
      <c r="Q388" s="1" t="s">
        <v>3172</v>
      </c>
      <c r="R388" s="1" t="s">
        <v>71</v>
      </c>
      <c r="S388" s="1" t="s">
        <v>1785</v>
      </c>
      <c r="T388" s="1" t="s">
        <v>1786</v>
      </c>
    </row>
    <row r="389" s="1" customFormat="1" spans="1:20">
      <c r="A389" s="1" t="s">
        <v>1338</v>
      </c>
      <c r="B389" s="1" t="s">
        <v>78</v>
      </c>
      <c r="C389" s="1" t="s">
        <v>3173</v>
      </c>
      <c r="D389" s="1" t="s">
        <v>1340</v>
      </c>
      <c r="E389" s="1" t="s">
        <v>1341</v>
      </c>
      <c r="F389" s="1" t="s">
        <v>78</v>
      </c>
      <c r="G389" s="1" t="s">
        <v>416</v>
      </c>
      <c r="H389" s="1" t="s">
        <v>1778</v>
      </c>
      <c r="I389" s="1" t="s">
        <v>2584</v>
      </c>
      <c r="J389" s="1" t="s">
        <v>1780</v>
      </c>
      <c r="K389" s="1" t="s">
        <v>2584</v>
      </c>
      <c r="L389" s="1" t="s">
        <v>2584</v>
      </c>
      <c r="M389" s="1" t="s">
        <v>1781</v>
      </c>
      <c r="N389" s="1" t="s">
        <v>1781</v>
      </c>
      <c r="O389" s="1" t="s">
        <v>1782</v>
      </c>
      <c r="P389" s="1" t="s">
        <v>1783</v>
      </c>
      <c r="Q389" s="1" t="s">
        <v>3169</v>
      </c>
      <c r="R389" s="1" t="s">
        <v>71</v>
      </c>
      <c r="S389" s="1" t="s">
        <v>1785</v>
      </c>
      <c r="T389" s="1" t="s">
        <v>1786</v>
      </c>
    </row>
    <row r="390" s="1" customFormat="1" spans="1:20">
      <c r="A390" s="1" t="s">
        <v>538</v>
      </c>
      <c r="B390" s="1" t="s">
        <v>78</v>
      </c>
      <c r="C390" s="1" t="s">
        <v>3174</v>
      </c>
      <c r="D390" s="1" t="s">
        <v>3175</v>
      </c>
      <c r="E390" s="1" t="s">
        <v>541</v>
      </c>
      <c r="F390" s="1" t="s">
        <v>78</v>
      </c>
      <c r="G390" s="1" t="s">
        <v>416</v>
      </c>
      <c r="H390" s="1" t="s">
        <v>1778</v>
      </c>
      <c r="I390" s="1" t="s">
        <v>3082</v>
      </c>
      <c r="J390" s="1" t="s">
        <v>1780</v>
      </c>
      <c r="K390" s="1" t="s">
        <v>3082</v>
      </c>
      <c r="L390" s="1" t="s">
        <v>3082</v>
      </c>
      <c r="M390" s="1" t="s">
        <v>1781</v>
      </c>
      <c r="N390" s="1" t="s">
        <v>1781</v>
      </c>
      <c r="O390" s="1" t="s">
        <v>1782</v>
      </c>
      <c r="P390" s="1" t="s">
        <v>1783</v>
      </c>
      <c r="Q390" s="1" t="s">
        <v>3176</v>
      </c>
      <c r="R390" s="1" t="s">
        <v>71</v>
      </c>
      <c r="S390" s="1" t="s">
        <v>1785</v>
      </c>
      <c r="T390" s="1" t="s">
        <v>1786</v>
      </c>
    </row>
    <row r="391" s="1" customFormat="1" spans="1:20">
      <c r="A391" s="1" t="s">
        <v>1035</v>
      </c>
      <c r="B391" s="1" t="s">
        <v>78</v>
      </c>
      <c r="C391" s="1" t="s">
        <v>3177</v>
      </c>
      <c r="D391" s="1" t="s">
        <v>1037</v>
      </c>
      <c r="E391" s="1" t="s">
        <v>1038</v>
      </c>
      <c r="F391" s="1" t="s">
        <v>78</v>
      </c>
      <c r="G391" s="1" t="s">
        <v>416</v>
      </c>
      <c r="H391" s="1" t="s">
        <v>1778</v>
      </c>
      <c r="I391" s="1" t="s">
        <v>3178</v>
      </c>
      <c r="J391" s="1" t="s">
        <v>1780</v>
      </c>
      <c r="K391" s="1" t="s">
        <v>3178</v>
      </c>
      <c r="L391" s="1" t="s">
        <v>3178</v>
      </c>
      <c r="M391" s="1" t="s">
        <v>1781</v>
      </c>
      <c r="N391" s="1" t="s">
        <v>1781</v>
      </c>
      <c r="O391" s="1" t="s">
        <v>1782</v>
      </c>
      <c r="P391" s="1" t="s">
        <v>1783</v>
      </c>
      <c r="Q391" s="1" t="s">
        <v>3179</v>
      </c>
      <c r="R391" s="1" t="s">
        <v>71</v>
      </c>
      <c r="S391" s="1" t="s">
        <v>1785</v>
      </c>
      <c r="T391" s="1" t="s">
        <v>1786</v>
      </c>
    </row>
    <row r="392" s="1" customFormat="1" spans="1:20">
      <c r="A392" s="1" t="s">
        <v>3180</v>
      </c>
      <c r="B392" s="1" t="s">
        <v>78</v>
      </c>
      <c r="C392" s="1" t="s">
        <v>3181</v>
      </c>
      <c r="D392" s="1" t="s">
        <v>3182</v>
      </c>
      <c r="E392" s="1" t="s">
        <v>3183</v>
      </c>
      <c r="F392" s="1" t="s">
        <v>78</v>
      </c>
      <c r="G392" s="1" t="s">
        <v>416</v>
      </c>
      <c r="H392" s="1" t="s">
        <v>1778</v>
      </c>
      <c r="I392" s="1" t="s">
        <v>2377</v>
      </c>
      <c r="J392" s="1" t="s">
        <v>1780</v>
      </c>
      <c r="K392" s="1" t="s">
        <v>2377</v>
      </c>
      <c r="L392" s="1" t="s">
        <v>2377</v>
      </c>
      <c r="M392" s="1" t="s">
        <v>1781</v>
      </c>
      <c r="N392" s="1" t="s">
        <v>1781</v>
      </c>
      <c r="O392" s="1" t="s">
        <v>1782</v>
      </c>
      <c r="P392" s="1" t="s">
        <v>1783</v>
      </c>
      <c r="Q392" s="1" t="s">
        <v>3184</v>
      </c>
      <c r="R392" s="1" t="s">
        <v>71</v>
      </c>
      <c r="S392" s="1" t="s">
        <v>1785</v>
      </c>
      <c r="T392" s="1" t="s">
        <v>1786</v>
      </c>
    </row>
    <row r="393" s="1" customFormat="1" spans="1:20">
      <c r="A393" s="1" t="s">
        <v>1022</v>
      </c>
      <c r="B393" s="1" t="s">
        <v>78</v>
      </c>
      <c r="C393" s="1" t="s">
        <v>3185</v>
      </c>
      <c r="D393" s="1" t="s">
        <v>1024</v>
      </c>
      <c r="E393" s="1" t="s">
        <v>1025</v>
      </c>
      <c r="F393" s="1" t="s">
        <v>78</v>
      </c>
      <c r="G393" s="1" t="s">
        <v>416</v>
      </c>
      <c r="H393" s="1" t="s">
        <v>1778</v>
      </c>
      <c r="I393" s="1" t="s">
        <v>3186</v>
      </c>
      <c r="J393" s="1" t="s">
        <v>1780</v>
      </c>
      <c r="K393" s="1" t="s">
        <v>3186</v>
      </c>
      <c r="L393" s="1" t="s">
        <v>3186</v>
      </c>
      <c r="M393" s="1" t="s">
        <v>1781</v>
      </c>
      <c r="N393" s="1" t="s">
        <v>1781</v>
      </c>
      <c r="O393" s="1" t="s">
        <v>1782</v>
      </c>
      <c r="P393" s="1" t="s">
        <v>1783</v>
      </c>
      <c r="Q393" s="1" t="s">
        <v>3187</v>
      </c>
      <c r="R393" s="1" t="s">
        <v>71</v>
      </c>
      <c r="S393" s="1" t="s">
        <v>1785</v>
      </c>
      <c r="T393" s="1" t="s">
        <v>1786</v>
      </c>
    </row>
    <row r="394" s="1" customFormat="1" spans="1:20">
      <c r="A394" s="1" t="s">
        <v>1040</v>
      </c>
      <c r="B394" s="1" t="s">
        <v>78</v>
      </c>
      <c r="C394" s="1" t="s">
        <v>3188</v>
      </c>
      <c r="D394" s="1" t="s">
        <v>1042</v>
      </c>
      <c r="E394" s="1" t="s">
        <v>1043</v>
      </c>
      <c r="F394" s="1" t="s">
        <v>78</v>
      </c>
      <c r="G394" s="1" t="s">
        <v>416</v>
      </c>
      <c r="H394" s="1" t="s">
        <v>1778</v>
      </c>
      <c r="I394" s="1" t="s">
        <v>3189</v>
      </c>
      <c r="J394" s="1" t="s">
        <v>1780</v>
      </c>
      <c r="K394" s="1" t="s">
        <v>3189</v>
      </c>
      <c r="L394" s="1" t="s">
        <v>3189</v>
      </c>
      <c r="M394" s="1" t="s">
        <v>1781</v>
      </c>
      <c r="N394" s="1" t="s">
        <v>1781</v>
      </c>
      <c r="O394" s="1" t="s">
        <v>1782</v>
      </c>
      <c r="P394" s="1" t="s">
        <v>1783</v>
      </c>
      <c r="Q394" s="1" t="s">
        <v>3190</v>
      </c>
      <c r="R394" s="1" t="s">
        <v>71</v>
      </c>
      <c r="S394" s="1" t="s">
        <v>1785</v>
      </c>
      <c r="T394" s="1" t="s">
        <v>1786</v>
      </c>
    </row>
    <row r="395" s="1" customFormat="1" spans="1:20">
      <c r="A395" s="1" t="s">
        <v>3191</v>
      </c>
      <c r="B395" s="1" t="s">
        <v>78</v>
      </c>
      <c r="C395" s="1" t="s">
        <v>3192</v>
      </c>
      <c r="D395" s="1" t="s">
        <v>3193</v>
      </c>
      <c r="E395" s="1" t="s">
        <v>3194</v>
      </c>
      <c r="F395" s="1" t="s">
        <v>78</v>
      </c>
      <c r="G395" s="1" t="s">
        <v>416</v>
      </c>
      <c r="H395" s="1" t="s">
        <v>1778</v>
      </c>
      <c r="I395" s="1" t="s">
        <v>2563</v>
      </c>
      <c r="J395" s="1" t="s">
        <v>1780</v>
      </c>
      <c r="K395" s="1" t="s">
        <v>2563</v>
      </c>
      <c r="L395" s="1" t="s">
        <v>2563</v>
      </c>
      <c r="M395" s="1" t="s">
        <v>1781</v>
      </c>
      <c r="N395" s="1" t="s">
        <v>1781</v>
      </c>
      <c r="O395" s="1" t="s">
        <v>1782</v>
      </c>
      <c r="P395" s="1" t="s">
        <v>1783</v>
      </c>
      <c r="Q395" s="1" t="s">
        <v>3195</v>
      </c>
      <c r="R395" s="1" t="s">
        <v>71</v>
      </c>
      <c r="S395" s="1" t="s">
        <v>1785</v>
      </c>
      <c r="T395" s="1" t="s">
        <v>1786</v>
      </c>
    </row>
    <row r="396" s="1" customFormat="1" spans="1:20">
      <c r="A396" s="1" t="s">
        <v>3196</v>
      </c>
      <c r="B396" s="1" t="s">
        <v>78</v>
      </c>
      <c r="C396" s="1" t="s">
        <v>3197</v>
      </c>
      <c r="D396" s="1" t="s">
        <v>3198</v>
      </c>
      <c r="E396" s="1" t="s">
        <v>3199</v>
      </c>
      <c r="F396" s="1" t="s">
        <v>78</v>
      </c>
      <c r="G396" s="1" t="s">
        <v>416</v>
      </c>
      <c r="H396" s="1" t="s">
        <v>1778</v>
      </c>
      <c r="I396" s="1" t="s">
        <v>2316</v>
      </c>
      <c r="J396" s="1" t="s">
        <v>1780</v>
      </c>
      <c r="K396" s="1" t="s">
        <v>2316</v>
      </c>
      <c r="L396" s="1" t="s">
        <v>2316</v>
      </c>
      <c r="M396" s="1" t="s">
        <v>1781</v>
      </c>
      <c r="N396" s="1" t="s">
        <v>1781</v>
      </c>
      <c r="O396" s="1" t="s">
        <v>1782</v>
      </c>
      <c r="P396" s="1" t="s">
        <v>1783</v>
      </c>
      <c r="Q396" s="1" t="s">
        <v>3200</v>
      </c>
      <c r="R396" s="1" t="s">
        <v>71</v>
      </c>
      <c r="S396" s="1" t="s">
        <v>1785</v>
      </c>
      <c r="T396" s="1" t="s">
        <v>1786</v>
      </c>
    </row>
    <row r="397" s="1" customFormat="1" spans="1:20">
      <c r="A397" s="1" t="s">
        <v>844</v>
      </c>
      <c r="B397" s="1" t="s">
        <v>78</v>
      </c>
      <c r="C397" s="1" t="s">
        <v>3201</v>
      </c>
      <c r="D397" s="1" t="s">
        <v>846</v>
      </c>
      <c r="E397" s="1" t="s">
        <v>847</v>
      </c>
      <c r="F397" s="1" t="s">
        <v>78</v>
      </c>
      <c r="G397" s="1" t="s">
        <v>416</v>
      </c>
      <c r="H397" s="1" t="s">
        <v>1778</v>
      </c>
      <c r="I397" s="1" t="s">
        <v>3202</v>
      </c>
      <c r="J397" s="1" t="s">
        <v>1780</v>
      </c>
      <c r="K397" s="1" t="s">
        <v>3202</v>
      </c>
      <c r="L397" s="1" t="s">
        <v>3202</v>
      </c>
      <c r="M397" s="1" t="s">
        <v>1781</v>
      </c>
      <c r="N397" s="1" t="s">
        <v>1781</v>
      </c>
      <c r="O397" s="1" t="s">
        <v>1782</v>
      </c>
      <c r="P397" s="1" t="s">
        <v>1783</v>
      </c>
      <c r="Q397" s="1" t="s">
        <v>3203</v>
      </c>
      <c r="R397" s="1" t="s">
        <v>71</v>
      </c>
      <c r="S397" s="1" t="s">
        <v>1785</v>
      </c>
      <c r="T397" s="1" t="s">
        <v>1786</v>
      </c>
    </row>
    <row r="398" s="1" customFormat="1" spans="1:20">
      <c r="A398" s="1" t="s">
        <v>3204</v>
      </c>
      <c r="B398" s="1" t="s">
        <v>78</v>
      </c>
      <c r="C398" s="1" t="s">
        <v>3205</v>
      </c>
      <c r="D398" s="1" t="s">
        <v>3206</v>
      </c>
      <c r="E398" s="1" t="s">
        <v>3207</v>
      </c>
      <c r="F398" s="1" t="s">
        <v>78</v>
      </c>
      <c r="G398" s="1" t="s">
        <v>416</v>
      </c>
      <c r="H398" s="1" t="s">
        <v>1778</v>
      </c>
      <c r="I398" s="1" t="s">
        <v>2619</v>
      </c>
      <c r="J398" s="1" t="s">
        <v>1780</v>
      </c>
      <c r="K398" s="1" t="s">
        <v>2619</v>
      </c>
      <c r="L398" s="1" t="s">
        <v>2619</v>
      </c>
      <c r="M398" s="1" t="s">
        <v>1781</v>
      </c>
      <c r="N398" s="1" t="s">
        <v>1781</v>
      </c>
      <c r="O398" s="1" t="s">
        <v>1782</v>
      </c>
      <c r="P398" s="1" t="s">
        <v>1783</v>
      </c>
      <c r="Q398" s="1" t="s">
        <v>3208</v>
      </c>
      <c r="R398" s="1" t="s">
        <v>71</v>
      </c>
      <c r="S398" s="1" t="s">
        <v>1785</v>
      </c>
      <c r="T398" s="1" t="s">
        <v>1786</v>
      </c>
    </row>
    <row r="399" s="1" customFormat="1" spans="1:20">
      <c r="A399" s="1" t="s">
        <v>3209</v>
      </c>
      <c r="B399" s="1" t="s">
        <v>78</v>
      </c>
      <c r="C399" s="1" t="s">
        <v>3210</v>
      </c>
      <c r="D399" s="1" t="s">
        <v>3211</v>
      </c>
      <c r="E399" s="1" t="s">
        <v>3212</v>
      </c>
      <c r="F399" s="1" t="s">
        <v>78</v>
      </c>
      <c r="G399" s="1" t="s">
        <v>416</v>
      </c>
      <c r="H399" s="1" t="s">
        <v>1778</v>
      </c>
      <c r="I399" s="1" t="s">
        <v>1782</v>
      </c>
      <c r="J399" s="1" t="s">
        <v>1780</v>
      </c>
      <c r="K399" s="1" t="s">
        <v>1782</v>
      </c>
      <c r="L399" s="1" t="s">
        <v>1782</v>
      </c>
      <c r="M399" s="1" t="s">
        <v>1781</v>
      </c>
      <c r="N399" s="1" t="s">
        <v>1781</v>
      </c>
      <c r="O399" s="1" t="s">
        <v>1782</v>
      </c>
      <c r="P399" s="1" t="s">
        <v>1783</v>
      </c>
      <c r="Q399" s="1" t="s">
        <v>3213</v>
      </c>
      <c r="R399" s="1" t="s">
        <v>71</v>
      </c>
      <c r="S399" s="1" t="s">
        <v>1785</v>
      </c>
      <c r="T399" s="1" t="s">
        <v>1786</v>
      </c>
    </row>
    <row r="400" s="1" customFormat="1" spans="1:20">
      <c r="A400" s="1" t="s">
        <v>3214</v>
      </c>
      <c r="B400" s="1" t="s">
        <v>78</v>
      </c>
      <c r="C400" s="1" t="s">
        <v>3215</v>
      </c>
      <c r="D400" s="1" t="s">
        <v>3216</v>
      </c>
      <c r="E400" s="1" t="s">
        <v>3217</v>
      </c>
      <c r="F400" s="1" t="s">
        <v>78</v>
      </c>
      <c r="G400" s="1" t="s">
        <v>416</v>
      </c>
      <c r="H400" s="1" t="s">
        <v>1778</v>
      </c>
      <c r="I400" s="1" t="s">
        <v>2872</v>
      </c>
      <c r="J400" s="1" t="s">
        <v>1780</v>
      </c>
      <c r="K400" s="1" t="s">
        <v>2872</v>
      </c>
      <c r="L400" s="1" t="s">
        <v>2872</v>
      </c>
      <c r="M400" s="1" t="s">
        <v>1781</v>
      </c>
      <c r="N400" s="1" t="s">
        <v>1781</v>
      </c>
      <c r="O400" s="1" t="s">
        <v>1782</v>
      </c>
      <c r="P400" s="1" t="s">
        <v>1783</v>
      </c>
      <c r="Q400" s="1" t="s">
        <v>3218</v>
      </c>
      <c r="R400" s="1" t="s">
        <v>71</v>
      </c>
      <c r="S400" s="1" t="s">
        <v>1785</v>
      </c>
      <c r="T400" s="1" t="s">
        <v>1786</v>
      </c>
    </row>
    <row r="401" s="1" customFormat="1" spans="1:20">
      <c r="A401" s="1" t="s">
        <v>1734</v>
      </c>
      <c r="B401" s="1" t="s">
        <v>78</v>
      </c>
      <c r="C401" s="1" t="s">
        <v>3219</v>
      </c>
      <c r="D401" s="1" t="s">
        <v>3220</v>
      </c>
      <c r="E401" s="1" t="s">
        <v>1737</v>
      </c>
      <c r="F401" s="1" t="s">
        <v>78</v>
      </c>
      <c r="G401" s="1" t="s">
        <v>416</v>
      </c>
      <c r="H401" s="1" t="s">
        <v>1778</v>
      </c>
      <c r="I401" s="1" t="s">
        <v>2305</v>
      </c>
      <c r="J401" s="1" t="s">
        <v>1780</v>
      </c>
      <c r="K401" s="1" t="s">
        <v>2305</v>
      </c>
      <c r="L401" s="1" t="s">
        <v>2305</v>
      </c>
      <c r="M401" s="1" t="s">
        <v>1781</v>
      </c>
      <c r="N401" s="1" t="s">
        <v>1781</v>
      </c>
      <c r="O401" s="1" t="s">
        <v>1782</v>
      </c>
      <c r="P401" s="1" t="s">
        <v>1783</v>
      </c>
      <c r="Q401" s="1" t="s">
        <v>3221</v>
      </c>
      <c r="R401" s="1" t="s">
        <v>71</v>
      </c>
      <c r="S401" s="1" t="s">
        <v>1785</v>
      </c>
      <c r="T401" s="1" t="s">
        <v>1786</v>
      </c>
    </row>
    <row r="402" s="1" customFormat="1" spans="1:20">
      <c r="A402" s="1" t="s">
        <v>1273</v>
      </c>
      <c r="B402" s="1" t="s">
        <v>78</v>
      </c>
      <c r="C402" s="1" t="s">
        <v>3222</v>
      </c>
      <c r="D402" s="1" t="s">
        <v>3223</v>
      </c>
      <c r="E402" s="1" t="s">
        <v>1276</v>
      </c>
      <c r="F402" s="1" t="s">
        <v>78</v>
      </c>
      <c r="G402" s="1" t="s">
        <v>416</v>
      </c>
      <c r="H402" s="1" t="s">
        <v>1778</v>
      </c>
      <c r="I402" s="1" t="s">
        <v>2732</v>
      </c>
      <c r="J402" s="1" t="s">
        <v>1780</v>
      </c>
      <c r="K402" s="1" t="s">
        <v>2732</v>
      </c>
      <c r="L402" s="1" t="s">
        <v>2732</v>
      </c>
      <c r="M402" s="1" t="s">
        <v>1781</v>
      </c>
      <c r="N402" s="1" t="s">
        <v>1781</v>
      </c>
      <c r="O402" s="1" t="s">
        <v>1782</v>
      </c>
      <c r="P402" s="1" t="s">
        <v>1783</v>
      </c>
      <c r="Q402" s="1" t="s">
        <v>3224</v>
      </c>
      <c r="R402" s="1" t="s">
        <v>71</v>
      </c>
      <c r="S402" s="1" t="s">
        <v>1785</v>
      </c>
      <c r="T402" s="1" t="s">
        <v>1786</v>
      </c>
    </row>
    <row r="403" s="1" customFormat="1" spans="1:20">
      <c r="A403" s="1" t="s">
        <v>3225</v>
      </c>
      <c r="B403" s="1" t="s">
        <v>78</v>
      </c>
      <c r="C403" s="1" t="s">
        <v>3226</v>
      </c>
      <c r="D403" s="1" t="s">
        <v>3227</v>
      </c>
      <c r="E403" s="1" t="s">
        <v>3228</v>
      </c>
      <c r="F403" s="1" t="s">
        <v>78</v>
      </c>
      <c r="G403" s="1" t="s">
        <v>416</v>
      </c>
      <c r="H403" s="1" t="s">
        <v>1778</v>
      </c>
      <c r="I403" s="1" t="s">
        <v>2356</v>
      </c>
      <c r="J403" s="1" t="s">
        <v>1780</v>
      </c>
      <c r="K403" s="1" t="s">
        <v>2356</v>
      </c>
      <c r="L403" s="1" t="s">
        <v>2356</v>
      </c>
      <c r="M403" s="1" t="s">
        <v>1781</v>
      </c>
      <c r="N403" s="1" t="s">
        <v>1781</v>
      </c>
      <c r="O403" s="1" t="s">
        <v>1782</v>
      </c>
      <c r="P403" s="1" t="s">
        <v>1783</v>
      </c>
      <c r="Q403" s="1" t="s">
        <v>3229</v>
      </c>
      <c r="R403" s="1" t="s">
        <v>71</v>
      </c>
      <c r="S403" s="1" t="s">
        <v>1785</v>
      </c>
      <c r="T403" s="1" t="s">
        <v>1786</v>
      </c>
    </row>
    <row r="404" s="1" customFormat="1" spans="1:20">
      <c r="A404" s="1" t="s">
        <v>838</v>
      </c>
      <c r="B404" s="1" t="s">
        <v>78</v>
      </c>
      <c r="C404" s="1" t="s">
        <v>3230</v>
      </c>
      <c r="D404" s="1" t="s">
        <v>840</v>
      </c>
      <c r="E404" s="1" t="s">
        <v>841</v>
      </c>
      <c r="F404" s="1" t="s">
        <v>78</v>
      </c>
      <c r="G404" s="1" t="s">
        <v>416</v>
      </c>
      <c r="H404" s="1" t="s">
        <v>1778</v>
      </c>
      <c r="I404" s="1" t="s">
        <v>3231</v>
      </c>
      <c r="J404" s="1" t="s">
        <v>1780</v>
      </c>
      <c r="K404" s="1" t="s">
        <v>3231</v>
      </c>
      <c r="L404" s="1" t="s">
        <v>3231</v>
      </c>
      <c r="M404" s="1" t="s">
        <v>1781</v>
      </c>
      <c r="N404" s="1" t="s">
        <v>1781</v>
      </c>
      <c r="O404" s="1" t="s">
        <v>1782</v>
      </c>
      <c r="P404" s="1" t="s">
        <v>1783</v>
      </c>
      <c r="Q404" s="1" t="s">
        <v>3232</v>
      </c>
      <c r="R404" s="1" t="s">
        <v>71</v>
      </c>
      <c r="S404" s="1" t="s">
        <v>1785</v>
      </c>
      <c r="T404" s="1" t="s">
        <v>1786</v>
      </c>
    </row>
    <row r="405" s="1" customFormat="1" spans="1:20">
      <c r="A405" s="1" t="s">
        <v>1552</v>
      </c>
      <c r="B405" s="1" t="s">
        <v>78</v>
      </c>
      <c r="C405" s="1" t="s">
        <v>3233</v>
      </c>
      <c r="D405" s="1" t="s">
        <v>1554</v>
      </c>
      <c r="E405" s="1" t="s">
        <v>1555</v>
      </c>
      <c r="F405" s="1" t="s">
        <v>78</v>
      </c>
      <c r="G405" s="1" t="s">
        <v>416</v>
      </c>
      <c r="H405" s="1" t="s">
        <v>1778</v>
      </c>
      <c r="I405" s="1" t="s">
        <v>2309</v>
      </c>
      <c r="J405" s="1" t="s">
        <v>1780</v>
      </c>
      <c r="K405" s="1" t="s">
        <v>2309</v>
      </c>
      <c r="L405" s="1" t="s">
        <v>2309</v>
      </c>
      <c r="M405" s="1" t="s">
        <v>1781</v>
      </c>
      <c r="N405" s="1" t="s">
        <v>1781</v>
      </c>
      <c r="O405" s="1" t="s">
        <v>1782</v>
      </c>
      <c r="P405" s="1" t="s">
        <v>1783</v>
      </c>
      <c r="Q405" s="1" t="s">
        <v>3234</v>
      </c>
      <c r="R405" s="1" t="s">
        <v>71</v>
      </c>
      <c r="S405" s="1" t="s">
        <v>1785</v>
      </c>
      <c r="T405" s="1" t="s">
        <v>1786</v>
      </c>
    </row>
    <row r="406" s="1" customFormat="1" spans="1:20">
      <c r="A406" s="1" t="s">
        <v>1462</v>
      </c>
      <c r="B406" s="1" t="s">
        <v>78</v>
      </c>
      <c r="C406" s="1" t="s">
        <v>3235</v>
      </c>
      <c r="D406" s="1" t="s">
        <v>1464</v>
      </c>
      <c r="E406" s="1" t="s">
        <v>1465</v>
      </c>
      <c r="F406" s="1" t="s">
        <v>78</v>
      </c>
      <c r="G406" s="1" t="s">
        <v>416</v>
      </c>
      <c r="H406" s="1" t="s">
        <v>1778</v>
      </c>
      <c r="I406" s="1" t="s">
        <v>2382</v>
      </c>
      <c r="J406" s="1" t="s">
        <v>1780</v>
      </c>
      <c r="K406" s="1" t="s">
        <v>2382</v>
      </c>
      <c r="L406" s="1" t="s">
        <v>2382</v>
      </c>
      <c r="M406" s="1" t="s">
        <v>1781</v>
      </c>
      <c r="N406" s="1" t="s">
        <v>1781</v>
      </c>
      <c r="O406" s="1" t="s">
        <v>1782</v>
      </c>
      <c r="P406" s="1" t="s">
        <v>1783</v>
      </c>
      <c r="Q406" s="1" t="s">
        <v>3236</v>
      </c>
      <c r="R406" s="1" t="s">
        <v>71</v>
      </c>
      <c r="S406" s="1" t="s">
        <v>1785</v>
      </c>
      <c r="T406" s="1" t="s">
        <v>1786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2021-06-22T02:36:51Z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FC0E41B8D5EE4853B695C2632CEAB802</vt:lpwstr>
  </property>
</Properties>
</file>