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对账!$1:$105</definedName>
  </definedNames>
  <calcPr calcId="144525"/>
</workbook>
</file>

<file path=xl/sharedStrings.xml><?xml version="1.0" encoding="utf-8"?>
<sst xmlns="http://schemas.openxmlformats.org/spreadsheetml/2006/main" count="5341" uniqueCount="1235">
  <si>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</si>
  <si>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</si>
  <si>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</si>
  <si>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</si>
  <si>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</si>
  <si>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</si>
  <si>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</si>
  <si>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</si>
  <si>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</si>
  <si>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</si>
  <si>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</si>
  <si>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</si>
  <si>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</si>
  <si>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</si>
  <si>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</si>
  <si>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</si>
  <si>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</si>
  <si>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</si>
  <si>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</si>
  <si>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</si>
  <si>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</si>
  <si>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</si>
  <si>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</si>
  <si>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</si>
  <si>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</si>
  <si>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</si>
  <si>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[上海]全季酒店(上海松江体育中心店)(64223524)</t>
  </si>
  <si>
    <t>双床房&lt;双人入住&gt;&lt;内宾&gt;&lt;预付&gt;&lt;无早&gt;</t>
  </si>
  <si>
    <t>CNY</t>
  </si>
  <si>
    <t>刘连江</t>
  </si>
  <si>
    <t>CA11323210622CNY</t>
  </si>
  <si>
    <t>未提现</t>
  </si>
  <si>
    <t>携程开票</t>
  </si>
  <si>
    <t>[海口]锦江都城酒店(海口五指山路日月免税广场店)(66000224)</t>
  </si>
  <si>
    <t>风雅双床房&lt;双人入住&gt;&lt;内宾&gt;&lt;预付&gt;&lt;无早&gt;</t>
  </si>
  <si>
    <t>轩家荣</t>
  </si>
  <si>
    <t>取消</t>
  </si>
  <si>
    <t>[上海]海友酒店(上海人民广场地铁站店)(66046214)</t>
  </si>
  <si>
    <t>双床房&lt;内宾&gt;&lt;双人入住&gt;&lt;预付&gt;&lt;无早&gt;</t>
  </si>
  <si>
    <t>郭雅婧</t>
  </si>
  <si>
    <t>[镇江]尚客优精选酒店（镇江京口红豆广场店）(71580410)</t>
  </si>
  <si>
    <t>特惠家庭房&lt;双人入住&gt;&lt;内宾&gt;&lt;预付&gt;&lt;无早&gt;</t>
  </si>
  <si>
    <t>张玲</t>
  </si>
  <si>
    <t>[上海]汉庭酒店(上海铜川路地铁站)(71450469)</t>
  </si>
  <si>
    <t>高级大床房&lt;双人入住&gt;&lt;内宾&gt;&lt;预付&gt;&lt;无早&gt;</t>
  </si>
  <si>
    <t>兰超群</t>
  </si>
  <si>
    <t>[北京]北京燕山大酒店(54929193)</t>
  </si>
  <si>
    <t>A楼英式IFD智能空气净化套间&lt;双人入住&gt;&lt;内宾&gt;&lt;预付&gt;&lt;无早&gt;</t>
  </si>
  <si>
    <t>郭宏</t>
  </si>
  <si>
    <t>[上海]上海证大美爵酒店(52302186)</t>
  </si>
  <si>
    <t>豪华双床房&lt;双人入住&gt;&lt;内宾&gt;&lt;预付&gt;&lt;无早&gt;</t>
  </si>
  <si>
    <t>陈龙</t>
  </si>
  <si>
    <t>[长沙]长沙潇湘华天大酒店(60982257)</t>
  </si>
  <si>
    <t>Mini间&lt;双人入住&gt;&lt;内宾&gt;&lt;预付&gt;&lt;双早&gt;</t>
  </si>
  <si>
    <t>于君</t>
  </si>
  <si>
    <t>[南京]7天酒店(南京新街口上海路地铁站店)(66087769)</t>
  </si>
  <si>
    <t>高级大床房&lt;内宾&gt;&lt;双人入住&gt;&lt;预付&gt;&lt;无早&gt;</t>
  </si>
  <si>
    <t>许志伟</t>
  </si>
  <si>
    <t>[南宁]锦江都城酒店（南宁武鸣三月三广场店）(71581080)</t>
  </si>
  <si>
    <t>精致商务房&lt;双人入住&gt;&lt;内宾&gt;&lt;预付&gt;&lt;无早&gt;</t>
  </si>
  <si>
    <t>陈泽碧</t>
  </si>
  <si>
    <t>[西安]汉庭酒店(西安长乐公园地铁站店)(72922342)</t>
  </si>
  <si>
    <t>大床房&lt;双人入住&gt;&lt;内宾&gt;&lt;预付&gt;&lt;双早&gt;</t>
  </si>
  <si>
    <t>苏若兰梁红</t>
  </si>
  <si>
    <t>[天津]全季酒店(天津梅江会展中心店)(69046524)</t>
  </si>
  <si>
    <t>刘丹</t>
  </si>
  <si>
    <t>胡春兰</t>
  </si>
  <si>
    <t>[昆山]全季酒店(昆山水秀路店)(72922484)</t>
  </si>
  <si>
    <t>大床房&lt;双人入住&gt;&lt;内宾&gt;&lt;预付&gt;&lt;无早&gt;</t>
  </si>
  <si>
    <t>彭凯</t>
  </si>
  <si>
    <t>[滦平]格林豪泰酒店(滦平滦阳路祥源店)(69041882)</t>
  </si>
  <si>
    <t>高级双床房&lt;内宾&gt;&lt;双人入住&gt;&lt;预付&gt;&lt;无早&gt;</t>
  </si>
  <si>
    <t>张法涛</t>
  </si>
  <si>
    <t>[上海]锦江之星品尚(上海南京路步行街店)(60986106)</t>
  </si>
  <si>
    <t>商务房B&lt;双人入住&gt;&lt;内宾&gt;&lt;预付&gt;&lt;无早&gt;</t>
  </si>
  <si>
    <t>宋徐娜,段晶</t>
  </si>
  <si>
    <t>[上海]全季酒店(上海新江湾城殷高路店)(71450181)</t>
  </si>
  <si>
    <t>曹剑军</t>
  </si>
  <si>
    <t>[天津]汉庭酒店(天津华苑店)(69036100)</t>
  </si>
  <si>
    <t>双床房&lt;双人入住&gt;&lt;内宾&gt;&lt;预付&gt;&lt;双早&gt;</t>
  </si>
  <si>
    <t>刘雪玲</t>
  </si>
  <si>
    <t>商务房A&lt;内宾&gt;&lt;双人入住&gt;&lt;预付&gt;&lt;无早&gt;</t>
  </si>
  <si>
    <t>翁婧</t>
  </si>
  <si>
    <t>[北京]IU酒店(北京站地铁站店)(73268123)</t>
  </si>
  <si>
    <t>小U超级大床房&lt;双人入住&gt;&lt;内宾&gt;&lt;预付&gt;&lt;无早&gt;</t>
  </si>
  <si>
    <t>陈桂桂</t>
  </si>
  <si>
    <t>[上海]汉庭酒店(上海国家会展中心华新店)(76409614)</t>
  </si>
  <si>
    <t>何宛静</t>
  </si>
  <si>
    <t>[上海]全季酒店(上海安亭汽车城店)(66071097)</t>
  </si>
  <si>
    <t>豪华大床房&lt;双人入住&gt;&lt;内宾&gt;&lt;预付&gt;&lt;无早&gt;</t>
  </si>
  <si>
    <t>陈晓怡</t>
  </si>
  <si>
    <t>[上海]全季酒店(上海康桥秀沿路店)(72919027)</t>
  </si>
  <si>
    <t>双床房&lt;内宾&gt;&lt;双人入住&gt;&lt;预付&gt;&lt;双早&gt;</t>
  </si>
  <si>
    <t>蔡莹莹</t>
  </si>
  <si>
    <t>[杭州]全季酒店(杭州滨江江南大道店)(75017857)</t>
  </si>
  <si>
    <t>王潮来</t>
  </si>
  <si>
    <t>[乐业]城市便捷酒店(乐业店)(71589464)</t>
  </si>
  <si>
    <t>标准大床房&lt;双人入住&gt;&lt;内宾&gt;&lt;预付&gt;&lt;无早&gt;</t>
  </si>
  <si>
    <t>黄裕芳</t>
  </si>
  <si>
    <t>[青岛]喆啡酒店(青岛北站李村步行街地铁站店)(72815531)</t>
  </si>
  <si>
    <t>醇享双床房&lt;双人入住&gt;&lt;内宾&gt;&lt;预付&gt;&lt;无早&gt;</t>
  </si>
  <si>
    <t>邵世修</t>
  </si>
  <si>
    <t>[北京]北京国贸大酒店(60984560)</t>
  </si>
  <si>
    <t>行政大床房&lt;双人入住&gt;&lt;内宾&gt;&lt;预付&gt;&lt;双早&gt;</t>
  </si>
  <si>
    <t>杨杰</t>
  </si>
  <si>
    <t>[北京]锦江之星(北京亦庄经济技术开发区店)(54506905)</t>
  </si>
  <si>
    <t>零压商务房A&lt;双人入住&gt;&lt;内宾&gt;&lt;预付&gt;&lt;无早&gt;</t>
  </si>
  <si>
    <t>孙子昊</t>
  </si>
  <si>
    <t>[贵阳]尚客优精选酒店(贵阳国际生态会议中心店)(71988476)</t>
  </si>
  <si>
    <t>高级双床房&lt;双人入住&gt;&lt;内宾&gt;&lt;预付&gt;&lt;无早&gt;</t>
  </si>
  <si>
    <t>LCZ-二部-刘琬荷</t>
  </si>
  <si>
    <t>[苏州]格林豪泰(苏州东兴路星叶生活广场店)(64185766)</t>
  </si>
  <si>
    <t>仲启州</t>
  </si>
  <si>
    <t>[武汉]尚客优酒店（武汉国博店）(76410889)</t>
  </si>
  <si>
    <t>郗榕</t>
  </si>
  <si>
    <t>[哈尔滨]哈尔滨会展中心红旗大街亚朵酒店(50196067)</t>
  </si>
  <si>
    <t>耿立微</t>
  </si>
  <si>
    <t>李佳典</t>
  </si>
  <si>
    <t>[宁波]宁波逸东诺富特酒店(52300655)</t>
  </si>
  <si>
    <t>致雅套房&lt;双人入住&gt;&lt;内宾&gt;&lt;预付&gt;&lt;双早&gt;</t>
  </si>
  <si>
    <t>张泽伟</t>
  </si>
  <si>
    <t>[北京]7天酒店(北京西站南广场店)(66069746)</t>
  </si>
  <si>
    <t>精选大床房&lt;双人入住&gt;&lt;内宾&gt;&lt;预付&gt;&lt;无早&gt;</t>
  </si>
  <si>
    <t>周家环</t>
  </si>
  <si>
    <t>[上海]汉庭优佳酒店(上海恒隆广场店)(66066328)</t>
  </si>
  <si>
    <t>彭磊</t>
  </si>
  <si>
    <t>[上海]海友酒店(上海外滩南京东路店)(71450647)</t>
  </si>
  <si>
    <t>丁方恩</t>
  </si>
  <si>
    <t>[上海]上海卓越铂尔曼大酒店(64215705)</t>
  </si>
  <si>
    <t>蔡晓晴</t>
  </si>
  <si>
    <t>[潜江]7天优品酒店(潜江火车站龙虾城店)(72829602)</t>
  </si>
  <si>
    <t>精选特优房&lt;内宾&gt;&lt;双人入住&gt;&lt;预付&gt;&lt;无早&gt;</t>
  </si>
  <si>
    <t>张彬</t>
  </si>
  <si>
    <t>[贵阳]贵阳铂尔曼大酒店(51599543)</t>
  </si>
  <si>
    <t>行政标准大床房&lt;双人入住&gt;&lt;内宾&gt;&lt;预付&gt;&lt;双早&gt;</t>
  </si>
  <si>
    <t>余坷</t>
  </si>
  <si>
    <t>[广州]广州东圃合景福朋喜来登酒店(62606810)</t>
  </si>
  <si>
    <t>舒适双床房&lt;双人入住&gt;&lt;内宾&gt;&lt;预付&gt;&lt;无早&gt;</t>
  </si>
  <si>
    <t>黄洁</t>
  </si>
  <si>
    <t>[杭州]全季酒店(杭州西湖南山路店)(65979028)</t>
  </si>
  <si>
    <t>张美玉</t>
  </si>
  <si>
    <t>[上海]贝壳酒店(上海新国际博览中心世博展览馆长清路地铁站店)(72922532)</t>
  </si>
  <si>
    <t>大床房(内窗)&lt;双人入住&gt;&lt;内宾&gt;&lt;预付&gt;&lt;无早&gt;</t>
  </si>
  <si>
    <t>孙超</t>
  </si>
  <si>
    <t>[青县]尚客优精选酒店(青县店)(73295408)</t>
  </si>
  <si>
    <t>标准双床房&lt;双人入住&gt;&lt;内宾&gt;&lt;预付&gt;&lt;无早&gt;</t>
  </si>
  <si>
    <t>李开</t>
  </si>
  <si>
    <t>[长沙]7天优品酒店(长沙五一广场地铁站店)(71450420)</t>
  </si>
  <si>
    <t>许雅慧</t>
  </si>
  <si>
    <t>[叶城]IU酒店(叶城315国道蓝桥店)(71450852)</t>
  </si>
  <si>
    <t>小U超级双床房&lt;双人入住&gt;&lt;内宾&gt;&lt;预付&gt;&lt;无早&gt;</t>
  </si>
  <si>
    <t>曹培</t>
  </si>
  <si>
    <t>伟伟</t>
  </si>
  <si>
    <t>[苏州]格林豪泰(苏州市科技城店)(69039185)</t>
  </si>
  <si>
    <t>1.8米床商务大床房&lt;双人入住&gt;&lt;内宾&gt;&lt;预付&gt;&lt;无早&gt;</t>
  </si>
  <si>
    <t>高军</t>
  </si>
  <si>
    <t>[杭州]杭州红星文化大酒店(60986710)</t>
  </si>
  <si>
    <t>单人间&lt;双人入住&gt;&lt;内宾&gt;&lt;预付&gt;&lt;无早&gt;</t>
  </si>
  <si>
    <t>何伟一</t>
  </si>
  <si>
    <t>[十堰]锦江之星品尚(十堰车城西路店)(66002219)</t>
  </si>
  <si>
    <t>商务标准房A&lt;双人入住&gt;&lt;内宾&gt;&lt;预付&gt;&lt;无早&gt;</t>
  </si>
  <si>
    <t>李强</t>
  </si>
  <si>
    <t>[仪陇]骏怡连锁酒店(仪陇高庐店)(71988873)</t>
  </si>
  <si>
    <t>普通大床房&lt;双人入住&gt;&lt;内宾&gt;&lt;预付&gt;&lt;无早&gt;</t>
  </si>
  <si>
    <t>李斌</t>
  </si>
  <si>
    <t>[马鞍山]布丁酒店(马鞍山江东大道店)(73260625)</t>
  </si>
  <si>
    <t>大床房B&lt;双人入住&gt;&lt;内宾&gt;&lt;预付&gt;&lt;无早&gt;</t>
  </si>
  <si>
    <t>王晨</t>
  </si>
  <si>
    <t>[兰州]兰州华联宾馆(69142486)</t>
  </si>
  <si>
    <t>轻奢大床房&lt;双人入住&gt;&lt;内宾&gt;&lt;预付&gt;&lt;无早&gt;</t>
  </si>
  <si>
    <t>洪巧玲</t>
  </si>
  <si>
    <t>[北京]7天连锁酒店(北京苹果园地铁站金顶北街店)(73238868)</t>
  </si>
  <si>
    <t>侯建</t>
  </si>
  <si>
    <t>[固始]格林豪泰(固始蓼城大道店)(69044435)</t>
  </si>
  <si>
    <t>王宁</t>
  </si>
  <si>
    <t>[阳泉]尚客优精选酒店(阳泉红星美凯龙店)(73295411)</t>
  </si>
  <si>
    <t>商务大床房&lt;双人入住&gt;&lt;内宾&gt;&lt;预付&gt;&lt;双早&gt;</t>
  </si>
  <si>
    <t>魏彦星</t>
  </si>
  <si>
    <t>退单</t>
  </si>
  <si>
    <t>[老河口]城市便捷酒店(老河口客运站店)(71584965)</t>
  </si>
  <si>
    <t>李源明</t>
  </si>
  <si>
    <t>[西和]尚客优酒店(西和中山路店)(73279991)</t>
  </si>
  <si>
    <t>刘锋涛</t>
  </si>
  <si>
    <t>[瑞安]全季酒店(瑞安店)(72919945)</t>
  </si>
  <si>
    <t>林茂易</t>
  </si>
  <si>
    <t>[成都]7天酒店(成都双流广场地铁站塔桥路店)(71451126)</t>
  </si>
  <si>
    <t>雷永丰</t>
  </si>
  <si>
    <t>[北京]北京昆泰嘉华酒店(54938430)</t>
  </si>
  <si>
    <t>行政豪华间&lt;双人入住&gt;&lt;中宾&gt;&lt;预付&gt;&lt;双早&gt;</t>
  </si>
  <si>
    <t>周宗园</t>
  </si>
  <si>
    <t>[兴义]派酒店（兴义万峰林机场高铁店）(71495055)</t>
  </si>
  <si>
    <t>惠选大床房&lt;双人入住&gt;&lt;内宾&gt;&lt;预付&gt;&lt;无早&gt;</t>
  </si>
  <si>
    <t>吴斌</t>
  </si>
  <si>
    <t>都会双床房&lt;双人入住&gt;&lt;内宾&gt;&lt;预付&gt;&lt;无早&gt;</t>
  </si>
  <si>
    <t>陈叔林</t>
  </si>
  <si>
    <t>[阳新]城市便捷酒店(阳新明月湾公园店)(72812735)</t>
  </si>
  <si>
    <t>精选双床房&lt;双人入住&gt;&lt;内宾&gt;&lt;预付&gt;&lt;无早&gt;</t>
  </si>
  <si>
    <t>芦志恒</t>
  </si>
  <si>
    <t>[涟水]格林豪泰(淮安涟水汽车站站前广场快捷酒店)(75045736)</t>
  </si>
  <si>
    <t>伍伟南</t>
  </si>
  <si>
    <t>[北京]IU酒店(北京中关村知春里地铁站店)(72812458)</t>
  </si>
  <si>
    <t>小U精致大床房&lt;双人入住&gt;&lt;内宾&gt;&lt;预付&gt;&lt;无早&gt;</t>
  </si>
  <si>
    <t>李心阳</t>
  </si>
  <si>
    <t>[巴中]7天连锁酒店(巴中江北客运中心店)(75072510)</t>
  </si>
  <si>
    <t>张兰昌</t>
  </si>
  <si>
    <t>[老河口]IU酒店(老河口东启街店)(71574376)</t>
  </si>
  <si>
    <t>小U·超级大床房&lt;内宾&gt;&lt;双人入住&gt;&lt;预付&gt;&lt;无早&gt;</t>
  </si>
  <si>
    <t>单化涛</t>
  </si>
  <si>
    <t>[贵阳]7天酒店(贵阳北站店)(71451091)</t>
  </si>
  <si>
    <t>精选大床房&lt;内宾&gt;&lt;双人入住&gt;&lt;预付&gt;&lt;无早&gt;</t>
  </si>
  <si>
    <t>冯霞,孔华峰</t>
  </si>
  <si>
    <t>[东莞]东莞爱晨青年酒店(72988052)</t>
  </si>
  <si>
    <t>精致大床房&lt;双人入住&gt;&lt;内宾&gt;&lt;预付&gt;&lt;无早&gt;</t>
  </si>
  <si>
    <t>沈洪杰</t>
  </si>
  <si>
    <t>[贵阳]宜尚酒店(贵阳高铁北站店)(72816380)</t>
  </si>
  <si>
    <t>宜观大床房&lt;双人入住&gt;&lt;内宾&gt;&lt;预付&gt;&lt;无早&gt;</t>
  </si>
  <si>
    <t>雷绵英</t>
  </si>
  <si>
    <t>叶维博</t>
  </si>
  <si>
    <t>[厦门]全季酒店(厦门明发广场店)(65978990)</t>
  </si>
  <si>
    <t>高级大床房&lt;双人入住&gt;&lt;内宾&gt;&lt;预付&gt;&lt;双早&gt;</t>
  </si>
  <si>
    <t>朱健,孟庆双</t>
  </si>
  <si>
    <t>[兰州]格林豪泰智选酒店(甘肃省兰州市西固区福利东路店)(72916927)</t>
  </si>
  <si>
    <t>甘海玉</t>
  </si>
  <si>
    <t>韩长虹</t>
  </si>
  <si>
    <t>[海口]海口兴泰粤海酒店(71635587)</t>
  </si>
  <si>
    <t>商务单人间&lt;双人入住&gt;&lt;内宾&gt;&lt;预付&gt;&lt;无早&gt;</t>
  </si>
  <si>
    <t>郑伟志</t>
  </si>
  <si>
    <t>[清远]清远狮子湖喜来登度假酒店(54627233)</t>
  </si>
  <si>
    <t>豪华园景大床房&lt;双人入住&gt;&lt;内宾&gt;&lt;预付&gt;&lt;双早&gt;</t>
  </si>
  <si>
    <t>徐艳平</t>
  </si>
  <si>
    <t>[上海]格林豪泰(上海车墩影视乐园松闵路店)(64215986)</t>
  </si>
  <si>
    <t>三人房&lt;双人入住&gt;&lt;内宾&gt;&lt;预付&gt;&lt;无早&gt;</t>
  </si>
  <si>
    <t>罗莉娅</t>
  </si>
  <si>
    <t>[北京]非繁城品酒店·北京大兴机场草桥地铁站店(71013805)</t>
  </si>
  <si>
    <t>温馨双床房&lt;双人入住&gt;&lt;内宾&gt;&lt;预付&gt;&lt;无早&gt;</t>
  </si>
  <si>
    <t>邓刚</t>
  </si>
  <si>
    <t>小U·超级双床房&lt;双人入住&gt;&lt;内宾&gt;&lt;预付&gt;&lt;无早&gt;</t>
  </si>
  <si>
    <t>丁浩</t>
  </si>
  <si>
    <t>[北京]锦江之星(北京南站店)(60985981)</t>
  </si>
  <si>
    <t>标准房B&lt;双人入住&gt;&lt;内宾&gt;&lt;预付&gt;&lt;无早&gt;</t>
  </si>
  <si>
    <t>胡金焕</t>
  </si>
  <si>
    <t>[广州]广州南湖假日酒店(73991972)</t>
  </si>
  <si>
    <t>高级房&lt;双人入住&gt;&lt;内宾&gt;&lt;预付&gt;&lt;无早&gt;</t>
  </si>
  <si>
    <t>陈伟雄</t>
  </si>
  <si>
    <t>[无锡]无锡君乐酒店(60986931)</t>
  </si>
  <si>
    <t>章向荣</t>
  </si>
  <si>
    <t>金铎</t>
  </si>
  <si>
    <t>黄俊明</t>
  </si>
  <si>
    <t>[上海]上海大酒店(51598627)</t>
  </si>
  <si>
    <t>豪华商务双床房&lt;双人入住&gt;&lt;内宾&gt;&lt;预付&gt;&lt;无早&gt;</t>
  </si>
  <si>
    <t>马永斌</t>
  </si>
  <si>
    <t>[上海]汉庭优佳酒店(上海南京东路店)(75051812)</t>
  </si>
  <si>
    <t>张志鹏</t>
  </si>
  <si>
    <t>[东莞]城市便捷酒店（东莞望牛墩店）(71584996)</t>
  </si>
  <si>
    <t>商务大床房&lt;双人入住&gt;&lt;内宾&gt;&lt;预付&gt;&lt;无早&gt;</t>
  </si>
  <si>
    <t>李景仁</t>
  </si>
  <si>
    <t>[香港]M1酒店(M1 Hotel)(64185294)</t>
  </si>
  <si>
    <t>豪华房&lt;双人入住&gt;&lt;内宾&gt;&lt;预付&gt;&lt;无早&gt;</t>
  </si>
  <si>
    <t>LO/CHUN CHEONG</t>
  </si>
  <si>
    <t>[武汉]武汉汉口江滩吉庆街锋态度酒店(71581535)</t>
  </si>
  <si>
    <t>锋尚小度智能大床房&lt;双人入住&gt;&lt;内宾&gt;&lt;预付&gt;&lt;无早&gt;</t>
  </si>
  <si>
    <t>陈杨秀</t>
  </si>
  <si>
    <t>标准客房&lt;双人入住&gt;&lt;内宾&gt;&lt;预付&gt;&lt;无早&gt;</t>
  </si>
  <si>
    <t>TANG/WAI YIN</t>
  </si>
  <si>
    <t>许小兰</t>
  </si>
  <si>
    <t>[长沙]麗枫酒店(长沙大道地铁站店)(73267261)</t>
  </si>
  <si>
    <t>尹钱琴</t>
  </si>
  <si>
    <t>[北京]7天优品(北京朝阳门东四地铁站店)(66093721)</t>
  </si>
  <si>
    <t>优品零压大床房&lt;双人入住&gt;&lt;内宾&gt;&lt;预付&gt;&lt;无早&gt;</t>
  </si>
  <si>
    <t>王瀛婕</t>
  </si>
  <si>
    <t>[北京]北京百富怡大酒店(60982101)</t>
  </si>
  <si>
    <t>鄂然</t>
  </si>
  <si>
    <t>[合肥]格林豪泰酒店(合肥桐城南路店)(69028383)</t>
  </si>
  <si>
    <t>高级套房&lt;内宾&gt;&lt;双人入住&gt;&lt;预付&gt;&lt;无早&gt;</t>
  </si>
  <si>
    <t>刘湘杰</t>
  </si>
  <si>
    <t>[西安]西安脸谱青年旅舍(60984330)</t>
  </si>
  <si>
    <t>标准间&lt;内宾&gt;&lt;双人入住&gt;&lt;预付&gt;&lt;无早&gt;</t>
  </si>
  <si>
    <t>乔舟</t>
  </si>
  <si>
    <t>，</t>
  </si>
  <si>
    <t>特殊要求:此单实际是15541749533申请取消的违约金订单，贵司告知需要扣除160元违约金申请取消原单，客人接受，谢谢 。</t>
  </si>
  <si>
    <t>A210622092744481</t>
  </si>
  <si>
    <t>CNY / HKD 当前参考汇率: 1.199899238</t>
  </si>
  <si>
    <t>总计：36617.54 CNY/
43937.36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</si>
  <si>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</si>
  <si>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</si>
  <si>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</si>
  <si>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</si>
  <si>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</si>
  <si>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</si>
  <si>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</si>
  <si>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</si>
  <si>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</si>
  <si>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</si>
  <si>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</si>
  <si>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</si>
  <si>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</si>
  <si>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</si>
  <si>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</si>
  <si>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</si>
  <si>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</si>
  <si>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2021-05-19</t>
  </si>
  <si>
    <t>2123229</t>
  </si>
  <si>
    <t>宜必思酒店(成都春熙路蜀都大厦店)</t>
  </si>
  <si>
    <t>张婷</t>
  </si>
  <si>
    <t>2021-06-12</t>
  </si>
  <si>
    <t>2021-06-13</t>
  </si>
  <si>
    <t>退房日月结</t>
  </si>
  <si>
    <t>0.00</t>
  </si>
  <si>
    <t>RMB</t>
  </si>
  <si>
    <t>0</t>
  </si>
  <si>
    <t>携程汇智国内直连</t>
  </si>
  <si>
    <t>2021-05-19 18:20:22</t>
  </si>
  <si>
    <t>否</t>
  </si>
  <si>
    <t>汇智国际旅游发展有限公司</t>
  </si>
  <si>
    <t>直连</t>
  </si>
  <si>
    <t>2021-05-20</t>
  </si>
  <si>
    <t>2124345</t>
  </si>
  <si>
    <t>汉庭酒店(上海陆家嘴浦东南路店)</t>
  </si>
  <si>
    <t>金伟</t>
  </si>
  <si>
    <t>2021-06-07</t>
  </si>
  <si>
    <t>2021-06-09</t>
  </si>
  <si>
    <t>2021-05-20 14:20:43</t>
  </si>
  <si>
    <t>2124595</t>
  </si>
  <si>
    <t>全季酒店(上海五角场市光路店)</t>
  </si>
  <si>
    <t>齐荣</t>
  </si>
  <si>
    <t>2021-06-08</t>
  </si>
  <si>
    <t>2021-05-20 17:41:32</t>
  </si>
  <si>
    <t>2021-05-23</t>
  </si>
  <si>
    <t>2128302</t>
  </si>
  <si>
    <t>全季酒店(上海松江体育中心店)</t>
  </si>
  <si>
    <t>2021-06-06</t>
  </si>
  <si>
    <t>332.34</t>
  </si>
  <si>
    <t>2021-05-23 11:50:24</t>
  </si>
  <si>
    <t>2021-05-24</t>
  </si>
  <si>
    <t>2129918</t>
  </si>
  <si>
    <t>尚客优精选酒店(乌鲁木齐天山区兵团二中店)</t>
  </si>
  <si>
    <t>侯笑天</t>
  </si>
  <si>
    <t>470.19</t>
  </si>
  <si>
    <t>2021-05-24 20:07:14</t>
  </si>
  <si>
    <t>2021-05-25</t>
  </si>
  <si>
    <t>2130246</t>
  </si>
  <si>
    <t>巴顿国际公寓(广州北京路金润铂宫店)</t>
  </si>
  <si>
    <t>施梓弘</t>
  </si>
  <si>
    <t>249.86</t>
  </si>
  <si>
    <t>2021-05-25 00:12:58</t>
  </si>
  <si>
    <t>2130334</t>
  </si>
  <si>
    <t>上海佘山茂御臻品之选酒店</t>
  </si>
  <si>
    <t>郭雅逸</t>
  </si>
  <si>
    <t>2021-06-18</t>
  </si>
  <si>
    <t>2021-06-19</t>
  </si>
  <si>
    <t>1139.22</t>
  </si>
  <si>
    <t>2021-05-25 06:26:57</t>
  </si>
  <si>
    <t>2130798</t>
  </si>
  <si>
    <t>格林豪泰酒店(合肥贵池路店)</t>
  </si>
  <si>
    <t>孙永辉</t>
  </si>
  <si>
    <t>378.14</t>
  </si>
  <si>
    <t>2021-05-25 13:33:07</t>
  </si>
  <si>
    <t>2021-05-26</t>
  </si>
  <si>
    <t>2132153</t>
  </si>
  <si>
    <t>香格里拉仁安悦榕庄</t>
  </si>
  <si>
    <t>尹小蝶</t>
  </si>
  <si>
    <t>2021-05-26 13:27:56</t>
  </si>
  <si>
    <t>2021-05-27</t>
  </si>
  <si>
    <t>2134143</t>
  </si>
  <si>
    <t>锦江都城酒店(海口五指山路日月免税广场店)</t>
  </si>
  <si>
    <t>2021-05-27 18:07:54</t>
  </si>
  <si>
    <t>2134458</t>
  </si>
  <si>
    <t>维纳斯国际酒店(广西柳州高铁站鱼峰山公园店)</t>
  </si>
  <si>
    <t>曾彩琼</t>
  </si>
  <si>
    <t>2021-05-27 21:02:50</t>
  </si>
  <si>
    <t>2134469</t>
  </si>
  <si>
    <t>海友酒店(上海人民广场地铁站店)</t>
  </si>
  <si>
    <t>2021-06-04</t>
  </si>
  <si>
    <t>763.00</t>
  </si>
  <si>
    <t>2021-05-27 21:07:51</t>
  </si>
  <si>
    <t>2021-05-28</t>
  </si>
  <si>
    <t>2135072</t>
  </si>
  <si>
    <t>派酒店（杭州下沙文海南路地铁站店）</t>
  </si>
  <si>
    <t>黄英胜</t>
  </si>
  <si>
    <t>2021-06-10</t>
  </si>
  <si>
    <t>2021-06-11</t>
  </si>
  <si>
    <t>363.48</t>
  </si>
  <si>
    <t>2021-05-28 11:34:21</t>
  </si>
  <si>
    <t>2021-05-29</t>
  </si>
  <si>
    <t>2136669</t>
  </si>
  <si>
    <t>西安湘子门青年旅舍</t>
  </si>
  <si>
    <t>唐智铭</t>
  </si>
  <si>
    <t>290.50</t>
  </si>
  <si>
    <t>2021-05-29 13:33:08</t>
  </si>
  <si>
    <t>2137303</t>
  </si>
  <si>
    <t>海友良品酒店（天津科技广场店）</t>
  </si>
  <si>
    <t>李华莹</t>
  </si>
  <si>
    <t>215.96</t>
  </si>
  <si>
    <t>2021-05-29 20:57:33</t>
  </si>
  <si>
    <t>2137523</t>
  </si>
  <si>
    <t>潘虹</t>
  </si>
  <si>
    <t>2021-05-29 23:11:01</t>
  </si>
  <si>
    <t>2021-05-30</t>
  </si>
  <si>
    <t>2137750</t>
  </si>
  <si>
    <t>镇江尚客优精选酒店</t>
  </si>
  <si>
    <t>2021-06-05</t>
  </si>
  <si>
    <t>336.28</t>
  </si>
  <si>
    <t>2021-05-30 10:13:38</t>
  </si>
  <si>
    <t>2137885</t>
  </si>
  <si>
    <t>海友酒店(上海市北工业园区店)</t>
  </si>
  <si>
    <t>赵培华</t>
  </si>
  <si>
    <t>425.73</t>
  </si>
  <si>
    <t>2021-05-30 12:25:26</t>
  </si>
  <si>
    <t>2137977</t>
  </si>
  <si>
    <t>派酒店（南昌船山广场店）</t>
  </si>
  <si>
    <t>李会高</t>
  </si>
  <si>
    <t>307.82</t>
  </si>
  <si>
    <t>2021-05-30 13:45:33</t>
  </si>
  <si>
    <t>2138102</t>
  </si>
  <si>
    <t>汉庭酒店(上海中环百联店)</t>
  </si>
  <si>
    <t>2021-06-01</t>
  </si>
  <si>
    <t>1384.81</t>
  </si>
  <si>
    <t>2021-05-30 16:12:09</t>
  </si>
  <si>
    <t>2138336</t>
  </si>
  <si>
    <t>汉庭酒店(杭州武林门地铁站店)</t>
  </si>
  <si>
    <t>张少茜</t>
  </si>
  <si>
    <t>2021-06-14</t>
  </si>
  <si>
    <t>2021-05-30 19:59:58</t>
  </si>
  <si>
    <t>2021-05-31</t>
  </si>
  <si>
    <t>2138762</t>
  </si>
  <si>
    <t>汉庭酒店(上海虹桥机场北翟路新店)</t>
  </si>
  <si>
    <t>谢佩君</t>
  </si>
  <si>
    <t>1341.07</t>
  </si>
  <si>
    <t>2021-05-31 08:47:58</t>
  </si>
  <si>
    <t>2138844</t>
  </si>
  <si>
    <t>格林豪泰快捷酒店（天津雍阳西道区人民医院店）</t>
  </si>
  <si>
    <t>刘忠祥,刘予佳</t>
  </si>
  <si>
    <t>2800.00</t>
  </si>
  <si>
    <t>2021-05-31 09:59:40</t>
  </si>
  <si>
    <t>2138862</t>
  </si>
  <si>
    <t>全季酒店(上海岳阳路店)</t>
  </si>
  <si>
    <t>伏小琴</t>
  </si>
  <si>
    <t>451.19</t>
  </si>
  <si>
    <t>2021-05-31 10:11:44</t>
  </si>
  <si>
    <t>2139071</t>
  </si>
  <si>
    <t>海友良品酒店(北京东四地铁站店)</t>
  </si>
  <si>
    <t>林文辉</t>
  </si>
  <si>
    <t>739.74</t>
  </si>
  <si>
    <t>2021-05-31 13:04:57</t>
  </si>
  <si>
    <t>2139134</t>
  </si>
  <si>
    <t>北京燕山大酒店</t>
  </si>
  <si>
    <t>913.32</t>
  </si>
  <si>
    <t>2021-05-31 13:50:07</t>
  </si>
  <si>
    <t>2139399</t>
  </si>
  <si>
    <t>汉庭优佳(杭州西湖中山北路店)</t>
  </si>
  <si>
    <t>杨璐</t>
  </si>
  <si>
    <t>2021-05-31 17:29:15</t>
  </si>
  <si>
    <t>2139844</t>
  </si>
  <si>
    <t>维也纳酒店(贵阳宝山北路店)</t>
  </si>
  <si>
    <t>来东旭</t>
  </si>
  <si>
    <t>2021-05-31 23:13:05</t>
  </si>
  <si>
    <t>2021-06-02</t>
  </si>
  <si>
    <t>2141326</t>
  </si>
  <si>
    <t>汉庭酒店(北京望京科技园新店)</t>
  </si>
  <si>
    <t>高儒俊</t>
  </si>
  <si>
    <t>2021-06-02 09:26:42</t>
  </si>
  <si>
    <t>2141375</t>
  </si>
  <si>
    <t>佛山华美达酒店</t>
  </si>
  <si>
    <t>黄荏禧</t>
  </si>
  <si>
    <t>2021-06-02 10:06:23</t>
  </si>
  <si>
    <t>2142530</t>
  </si>
  <si>
    <t>格林豪泰贝壳酒店(天津武清静湖花园店)</t>
  </si>
  <si>
    <t>王瑶</t>
  </si>
  <si>
    <t>2021-06-02 23:12:29</t>
  </si>
  <si>
    <t>2021-06-03</t>
  </si>
  <si>
    <t>2142865</t>
  </si>
  <si>
    <t>格美酒店（马鞍山花山葛羊路山江大厦店）</t>
  </si>
  <si>
    <t>王小丽</t>
  </si>
  <si>
    <t>2021-06-03 10:16:55</t>
  </si>
  <si>
    <t>2144337</t>
  </si>
  <si>
    <t>格林豪泰快捷酒店（兰州静宁路店）</t>
  </si>
  <si>
    <t>杨秀玲</t>
  </si>
  <si>
    <t>2021-06-04 11:05:47</t>
  </si>
  <si>
    <t>2144795</t>
  </si>
  <si>
    <t>7天连锁酒店(北京南站草桥交通枢纽店)</t>
  </si>
  <si>
    <t>郭锐彬</t>
  </si>
  <si>
    <t>2021-06-04 16:44:35</t>
  </si>
  <si>
    <t>2145444</t>
  </si>
  <si>
    <t>汉庭酒店（上海国际旅游度假区酒店）</t>
  </si>
  <si>
    <t>徐凯霞</t>
  </si>
  <si>
    <t>2021-06-05 00:37:00</t>
  </si>
  <si>
    <t>2145464</t>
  </si>
  <si>
    <t>尚客优品酒店(福州闽侯上街大学城店)</t>
  </si>
  <si>
    <t>王诺</t>
  </si>
  <si>
    <t>2021-06-05 01:15:12</t>
  </si>
  <si>
    <t>2145774</t>
  </si>
  <si>
    <t>全季酒店(西安龙首原地铁站店)</t>
  </si>
  <si>
    <t>高禹晴</t>
  </si>
  <si>
    <t>2021-06-05 11:54:58</t>
  </si>
  <si>
    <t>2146070</t>
  </si>
  <si>
    <t>汉庭酒店(北京西站店)</t>
  </si>
  <si>
    <t>柏果</t>
  </si>
  <si>
    <t>2021-06-05 15:54:19</t>
  </si>
  <si>
    <t>2146202</t>
  </si>
  <si>
    <t>汉庭优佳酒店(北京草桥地铁站店)</t>
  </si>
  <si>
    <t>曹敏</t>
  </si>
  <si>
    <t>2021-06-05 17:41:48</t>
  </si>
  <si>
    <t>2146406</t>
  </si>
  <si>
    <t>汉庭优佳酒店(上海西藏南路二店)</t>
  </si>
  <si>
    <t>吴瑶瑶</t>
  </si>
  <si>
    <t>2021-06-05 20:02:59</t>
  </si>
  <si>
    <t>2146764</t>
  </si>
  <si>
    <t>汉庭酒店(上海徐家汇中心店)</t>
  </si>
  <si>
    <t>赵天宇</t>
  </si>
  <si>
    <t>2021-06-06 00:13:41</t>
  </si>
  <si>
    <t>2146822</t>
  </si>
  <si>
    <t>浦江精选酒店(上海世博展览馆店)</t>
  </si>
  <si>
    <t>廖珊珊</t>
  </si>
  <si>
    <t>2021-06-06 02:03:58</t>
  </si>
  <si>
    <t>2146903</t>
  </si>
  <si>
    <t>汉庭（北京王府井店）</t>
  </si>
  <si>
    <t>郭黎洁</t>
  </si>
  <si>
    <t>2021-06-06 07:57:01</t>
  </si>
  <si>
    <t>2146991</t>
  </si>
  <si>
    <t>汉庭酒店(上海柳州路店)</t>
  </si>
  <si>
    <t>王忠新</t>
  </si>
  <si>
    <t>2021-06-06 09:51:48</t>
  </si>
  <si>
    <t>2147083</t>
  </si>
  <si>
    <t>汉庭酒店(济南花园路洪楼广场店)</t>
  </si>
  <si>
    <t>苗金华</t>
  </si>
  <si>
    <t>2021-06-06 11:26:09</t>
  </si>
  <si>
    <t>2147312</t>
  </si>
  <si>
    <t>尚客优快捷酒店（临沂会展中心店）</t>
  </si>
  <si>
    <t>张凯星</t>
  </si>
  <si>
    <t>2021-06-06 14:54:07</t>
  </si>
  <si>
    <t>2147381</t>
  </si>
  <si>
    <t>包头尚客优品酒店</t>
  </si>
  <si>
    <t>郭旭</t>
  </si>
  <si>
    <t>2021-06-06 16:09:23</t>
  </si>
  <si>
    <t>2147841</t>
  </si>
  <si>
    <t>格林豪泰(兰州火车站东路店)</t>
  </si>
  <si>
    <t>丁斌</t>
  </si>
  <si>
    <t>2021-06-17</t>
  </si>
  <si>
    <t>2021-06-06 22:45:39</t>
  </si>
  <si>
    <t>2148349</t>
  </si>
  <si>
    <t>武汉亚洲大酒店</t>
  </si>
  <si>
    <t>张丽英</t>
  </si>
  <si>
    <t>2021-06-07 13:18:44</t>
  </si>
  <si>
    <t>2149306</t>
  </si>
  <si>
    <t>汉庭酒店(北京前门店)</t>
  </si>
  <si>
    <t>李学军</t>
  </si>
  <si>
    <t>2021-06-08 11:10:39</t>
  </si>
  <si>
    <t>2149508</t>
  </si>
  <si>
    <t>格林豪泰(亳州亿都国际店)</t>
  </si>
  <si>
    <t>纪秀芬</t>
  </si>
  <si>
    <t>2021-06-16</t>
  </si>
  <si>
    <t>2021-06-08 13:33:27</t>
  </si>
  <si>
    <t>2149535</t>
  </si>
  <si>
    <t>汉庭酒店(重庆解放碑七星岗地铁站)</t>
  </si>
  <si>
    <t>贾涛</t>
  </si>
  <si>
    <t>2021-06-08 13:58:39</t>
  </si>
  <si>
    <t>2149545</t>
  </si>
  <si>
    <t>长沙潇湘华天大酒店</t>
  </si>
  <si>
    <t>771.96</t>
  </si>
  <si>
    <t>2021-06-08 14:06:04</t>
  </si>
  <si>
    <t>2149547</t>
  </si>
  <si>
    <t>汉庭酒店(上海真光店)</t>
  </si>
  <si>
    <t>王彩霞</t>
  </si>
  <si>
    <t>2021-06-08 14:06:41</t>
  </si>
  <si>
    <t>2149556</t>
  </si>
  <si>
    <t>汉庭酒店(上海浦东机场祝桥店)</t>
  </si>
  <si>
    <t>杨松</t>
  </si>
  <si>
    <t>2021-06-08 14:15:13</t>
  </si>
  <si>
    <t>2149567</t>
  </si>
  <si>
    <t>香港富荟上环酒店</t>
  </si>
  <si>
    <t>LUO HAOXUAN</t>
  </si>
  <si>
    <t>2021-06-15</t>
  </si>
  <si>
    <t>2021-06-08 14:24:05</t>
  </si>
  <si>
    <t>2149568</t>
  </si>
  <si>
    <t>星程酒店(无锡太湖广场茂业店)</t>
  </si>
  <si>
    <t>潘宏刚</t>
  </si>
  <si>
    <t>2021-06-08 14:24:35</t>
  </si>
  <si>
    <t>2149574</t>
  </si>
  <si>
    <t>汉庭（长春净月大街店）</t>
  </si>
  <si>
    <t>丁一洲</t>
  </si>
  <si>
    <t>2021-06-08 14:27:27</t>
  </si>
  <si>
    <t>2149577</t>
  </si>
  <si>
    <t>2021-06-08 14:28:17</t>
  </si>
  <si>
    <t>2149695</t>
  </si>
  <si>
    <t>汉庭酒店(北京展览馆店)</t>
  </si>
  <si>
    <t>赵晓萍</t>
  </si>
  <si>
    <t>2021-06-08 16:02:25</t>
  </si>
  <si>
    <t>2149837</t>
  </si>
  <si>
    <t>汉庭酒店(上海巨峰路地铁站店)</t>
  </si>
  <si>
    <t>邱雪辉</t>
  </si>
  <si>
    <t>2021-06-08 17:46:41</t>
  </si>
  <si>
    <t>2150192</t>
  </si>
  <si>
    <t>7天连锁酒店(南京上海路地铁站店)</t>
  </si>
  <si>
    <t>226.60</t>
  </si>
  <si>
    <t>2021-06-08 21:14:45</t>
  </si>
  <si>
    <t>2150458</t>
  </si>
  <si>
    <t>全季酒店(厦门中山路店)</t>
  </si>
  <si>
    <t>王婉晨</t>
  </si>
  <si>
    <t>2021-06-09 02:31:39</t>
  </si>
  <si>
    <t>2150459</t>
  </si>
  <si>
    <t>全季酒店(北京亚运村小营店)</t>
  </si>
  <si>
    <t>辛玉麟</t>
  </si>
  <si>
    <t>2021-06-09 02:35:29</t>
  </si>
  <si>
    <t>2150494</t>
  </si>
  <si>
    <t>上海未来·上居酒店</t>
  </si>
  <si>
    <t>王彩虹</t>
  </si>
  <si>
    <t>2021-06-09 05:28:46</t>
  </si>
  <si>
    <t>2150530</t>
  </si>
  <si>
    <t>汉庭酒店(杭州滨文路店)</t>
  </si>
  <si>
    <t>华林</t>
  </si>
  <si>
    <t>2021-06-09 07:31:41</t>
  </si>
  <si>
    <t>2150671</t>
  </si>
  <si>
    <t>汉庭酒店(上海人民广场店)</t>
  </si>
  <si>
    <t>李东播</t>
  </si>
  <si>
    <t>2021-06-09 10:13:17</t>
  </si>
  <si>
    <t>2150862</t>
  </si>
  <si>
    <t>锦江都城酒店（南宁武鸣三月三广场店）</t>
  </si>
  <si>
    <t>198.17</t>
  </si>
  <si>
    <t>2021-06-09 12:40:52</t>
  </si>
  <si>
    <t>2150866</t>
  </si>
  <si>
    <t>格林豪泰智选酒店(福州火车站店)</t>
  </si>
  <si>
    <t>程伟兴</t>
  </si>
  <si>
    <t>2021-06-09 12:42:44</t>
  </si>
  <si>
    <t>2151037</t>
  </si>
  <si>
    <t>赵裕民</t>
  </si>
  <si>
    <t>2021-06-09 14:44:56</t>
  </si>
  <si>
    <t>2151054</t>
  </si>
  <si>
    <t>布丁酒店（北京首都机场店）</t>
  </si>
  <si>
    <t>满卫宏</t>
  </si>
  <si>
    <t>2021-06-09 14:59:39</t>
  </si>
  <si>
    <t>2151095</t>
  </si>
  <si>
    <t>天津恒大酒店</t>
  </si>
  <si>
    <t>尹小亮</t>
  </si>
  <si>
    <t>2021-06-09 16:05:40</t>
  </si>
  <si>
    <t>直采</t>
  </si>
  <si>
    <t>2151212</t>
  </si>
  <si>
    <t>汉庭酒店(上海外滩江西中路店)</t>
  </si>
  <si>
    <t>自永超</t>
  </si>
  <si>
    <t>2021-06-09 16:46:52</t>
  </si>
  <si>
    <t>2151327</t>
  </si>
  <si>
    <t>汉庭酒店(上海制造局路店)</t>
  </si>
  <si>
    <t>王海涛</t>
  </si>
  <si>
    <t>2021-06-09 18:07:08</t>
  </si>
  <si>
    <t>2151436</t>
  </si>
  <si>
    <t>汉庭（西安互助路机场大巴店）</t>
  </si>
  <si>
    <t>188.10</t>
  </si>
  <si>
    <t>2021-06-09 19:05:40</t>
  </si>
  <si>
    <t>2151475</t>
  </si>
  <si>
    <t>全季酒店(大连高新万达广场店)</t>
  </si>
  <si>
    <t>皮少勇</t>
  </si>
  <si>
    <t>2021-06-09 19:29:57</t>
  </si>
  <si>
    <t>2151539</t>
  </si>
  <si>
    <t>格林豪泰(合肥芜湖路万达广场店)</t>
  </si>
  <si>
    <t>刘巧阳</t>
  </si>
  <si>
    <t>2021-06-09 20:08:32</t>
  </si>
  <si>
    <t>2151623</t>
  </si>
  <si>
    <t>汉庭（济南高新区凤凰路店）</t>
  </si>
  <si>
    <t>王华锋</t>
  </si>
  <si>
    <t>2021-06-09 20:59:22</t>
  </si>
  <si>
    <t>2151699</t>
  </si>
  <si>
    <t>李博宇</t>
  </si>
  <si>
    <t>2021-06-09 21:42:20</t>
  </si>
  <si>
    <t>2151932</t>
  </si>
  <si>
    <t>严爱昌</t>
  </si>
  <si>
    <t>2021-06-10 02:17:53</t>
  </si>
  <si>
    <t>2151969</t>
  </si>
  <si>
    <t>全季酒店(杭州四季青凯旋路店)</t>
  </si>
  <si>
    <t>李晨远</t>
  </si>
  <si>
    <t>2021-06-10 06:30:27</t>
  </si>
  <si>
    <t>2152053</t>
  </si>
  <si>
    <t>千岛湖丽呈睿轩酒店</t>
  </si>
  <si>
    <t>徐华瑛</t>
  </si>
  <si>
    <t>2021-06-10 08:59:57</t>
  </si>
  <si>
    <t>2152093</t>
  </si>
  <si>
    <t>深圳帝文娜公馆酒店</t>
  </si>
  <si>
    <t>王洋</t>
  </si>
  <si>
    <t>2021-06-10 09:34:52</t>
  </si>
  <si>
    <t>2152320</t>
  </si>
  <si>
    <t>韩盈秋</t>
  </si>
  <si>
    <t>2021-06-10 12:33:08</t>
  </si>
  <si>
    <t>2152345</t>
  </si>
  <si>
    <t>丽呈来住酒店(莲花店)</t>
  </si>
  <si>
    <t>李森</t>
  </si>
  <si>
    <t>2021-06-10 12:55:31</t>
  </si>
  <si>
    <t>2152368</t>
  </si>
  <si>
    <t>汉庭酒店(成都春熙路地铁站店)</t>
  </si>
  <si>
    <t>郭永福</t>
  </si>
  <si>
    <t>2021-06-10 13:14:29</t>
  </si>
  <si>
    <t>2152540</t>
  </si>
  <si>
    <t>全季酒店(天津梅江会展中心店)</t>
  </si>
  <si>
    <t>961.92</t>
  </si>
  <si>
    <t>2021-06-10 15:21:41</t>
  </si>
  <si>
    <t>2152628</t>
  </si>
  <si>
    <t>汉庭（长春远达大街店）</t>
  </si>
  <si>
    <t>韩会阳</t>
  </si>
  <si>
    <t>2021-06-10 16:31:17</t>
  </si>
  <si>
    <t>2152717</t>
  </si>
  <si>
    <t>宜尚酒店(贵阳机场奥特莱斯店)</t>
  </si>
  <si>
    <t>黄进</t>
  </si>
  <si>
    <t>2021-06-10 17:34:30</t>
  </si>
  <si>
    <t>2152718</t>
  </si>
  <si>
    <t>吴富刚</t>
  </si>
  <si>
    <t>2153086</t>
  </si>
  <si>
    <t>上海证大美爵酒店</t>
  </si>
  <si>
    <t>533.44</t>
  </si>
  <si>
    <t>2021-06-10 21:32:53</t>
  </si>
  <si>
    <t>2153142</t>
  </si>
  <si>
    <t>全季酒店(北京大山子桥798艺术区店)</t>
  </si>
  <si>
    <t>卢周茂,赵镇杰</t>
  </si>
  <si>
    <t>2021-06-10 22:06:39</t>
  </si>
  <si>
    <t>2153182</t>
  </si>
  <si>
    <t>汉庭（上海新国际博览中心店）</t>
  </si>
  <si>
    <t>王文博</t>
  </si>
  <si>
    <t>2021-06-10 22:23:36</t>
  </si>
  <si>
    <t>2153276</t>
  </si>
  <si>
    <t>尚客优酒店(东莞大朗地铁站店)</t>
  </si>
  <si>
    <t>江子巍</t>
  </si>
  <si>
    <t>151.87</t>
  </si>
  <si>
    <t>2021-06-10 23:14:01</t>
  </si>
  <si>
    <t>2153402</t>
  </si>
  <si>
    <t>海友酒店(上海徐汇交大店)</t>
  </si>
  <si>
    <t>饶富杰</t>
  </si>
  <si>
    <t>2021-06-11 02:21:42</t>
  </si>
  <si>
    <t>2153596</t>
  </si>
  <si>
    <t>全季酒店(上海张江金科路店)</t>
  </si>
  <si>
    <t>贾晔辉</t>
  </si>
  <si>
    <t>2021-06-11 10:04:47</t>
  </si>
  <si>
    <t>2153665</t>
  </si>
  <si>
    <t>全季酒店(上海交大东川路店)</t>
  </si>
  <si>
    <t>王曦</t>
  </si>
  <si>
    <t>2021-06-11 11:04:45</t>
  </si>
  <si>
    <t>2153677</t>
  </si>
  <si>
    <t>全季酒店（上海虹桥国展中心申虹路店)</t>
  </si>
  <si>
    <t>徐红,钱奕静</t>
  </si>
  <si>
    <t>2021-06-11 11:10:22</t>
  </si>
  <si>
    <t>2153922</t>
  </si>
  <si>
    <t>汉庭酒店(贵阳火车站新店)</t>
  </si>
  <si>
    <t>宋佳</t>
  </si>
  <si>
    <t>2021-06-11 15:00:19</t>
  </si>
  <si>
    <t>2154002</t>
  </si>
  <si>
    <t>维也纳国际酒店(桃源龙八店)</t>
  </si>
  <si>
    <t>张学军</t>
  </si>
  <si>
    <t>2021-06-11 16:17:45</t>
  </si>
  <si>
    <t>2154031</t>
  </si>
  <si>
    <t>锦江之星(上海友谊路店)</t>
  </si>
  <si>
    <t>YUAN XIGUI</t>
  </si>
  <si>
    <t>2021-06-11 16:42:20</t>
  </si>
  <si>
    <t>15337589884-2143698</t>
  </si>
  <si>
    <t>2154069</t>
  </si>
  <si>
    <t>宜必思酒店(成都科华中路王府井店)</t>
  </si>
  <si>
    <t>杨珩昱</t>
  </si>
  <si>
    <t>2021-06-11 17:25:34</t>
  </si>
  <si>
    <t>2154070</t>
  </si>
  <si>
    <t>全季酒店(昆山水秀路店)</t>
  </si>
  <si>
    <t>1386.27</t>
  </si>
  <si>
    <t>1109.00</t>
  </si>
  <si>
    <t>-277</t>
  </si>
  <si>
    <t>2021-06-11 17:27:37</t>
  </si>
  <si>
    <t>2154113</t>
  </si>
  <si>
    <t>城市便捷酒店(烟台开发区金沙滩店)</t>
  </si>
  <si>
    <t>肖立颖</t>
  </si>
  <si>
    <t>2021-06-11 18:08:11</t>
  </si>
  <si>
    <t>2154714</t>
  </si>
  <si>
    <t>锦江之星风尚（南京江宁九龙湖诚信大道店）</t>
  </si>
  <si>
    <t>夏齐兰</t>
  </si>
  <si>
    <t>2021-06-12 08:18:51</t>
  </si>
  <si>
    <t>2154798</t>
  </si>
  <si>
    <t>王风亭</t>
  </si>
  <si>
    <t>2021-06-12 10:05:29</t>
  </si>
  <si>
    <t>2154862</t>
  </si>
  <si>
    <t>格林豪泰智选酒店(青岛金沙滩店)</t>
  </si>
  <si>
    <t>袁传伟</t>
  </si>
  <si>
    <t>2021-06-12 11:07:55</t>
  </si>
  <si>
    <t>2154932</t>
  </si>
  <si>
    <t>格林豪泰快捷酒店（滦平滦阳路祥源店）</t>
  </si>
  <si>
    <t>1251.04</t>
  </si>
  <si>
    <t>2021-06-12 12:24:24</t>
  </si>
  <si>
    <t>2155018</t>
  </si>
  <si>
    <t>柏曼酒店(广州新市黄石西路店)</t>
  </si>
  <si>
    <t>汤启华</t>
  </si>
  <si>
    <t>2021-06-12 13:27:55</t>
  </si>
  <si>
    <t>2155059</t>
  </si>
  <si>
    <t>布丁酒店(绵阳金柱源店)</t>
  </si>
  <si>
    <t>郭欧</t>
  </si>
  <si>
    <t>2021-06-12 13:57:21</t>
  </si>
  <si>
    <t>2155238</t>
  </si>
  <si>
    <t>爆米花影院酒店(成都牛市口地铁站店)</t>
  </si>
  <si>
    <t>步敏合</t>
  </si>
  <si>
    <t>2021-06-12 16:36:25</t>
  </si>
  <si>
    <t>2155291</t>
  </si>
  <si>
    <t>张龙</t>
  </si>
  <si>
    <t>2021-06-12 17:42:46</t>
  </si>
  <si>
    <t>2155316</t>
  </si>
  <si>
    <t>布丁酒店(马鞍山江东大道店)</t>
  </si>
  <si>
    <t>章世民</t>
  </si>
  <si>
    <t>2021-06-12 18:04:00</t>
  </si>
  <si>
    <t>2155376</t>
  </si>
  <si>
    <t>汉庭酒店（上海大宁国际广粤路店）（原广粤路店)</t>
  </si>
  <si>
    <t>钱寸草</t>
  </si>
  <si>
    <t>2021-06-12 19:27:24</t>
  </si>
  <si>
    <t>2155415</t>
  </si>
  <si>
    <t>格林豪泰(十堰上海路店)</t>
  </si>
  <si>
    <t>孙远奇</t>
  </si>
  <si>
    <t>2021-06-12 20:09:42</t>
  </si>
  <si>
    <t>2155477</t>
  </si>
  <si>
    <t>锦江之星品尚(上海南京路步行街店)</t>
  </si>
  <si>
    <t>631.49</t>
  </si>
  <si>
    <t>2021-06-12 21:18:29</t>
  </si>
  <si>
    <t>2155634</t>
  </si>
  <si>
    <t>格林豪泰(兰州雁滩高新区南河路店)</t>
  </si>
  <si>
    <t>梁玉桂</t>
  </si>
  <si>
    <t>2021-06-13 02:28:50</t>
  </si>
  <si>
    <t>2155697</t>
  </si>
  <si>
    <t>吴雨琴</t>
  </si>
  <si>
    <t>2021-06-13 07:36:16</t>
  </si>
  <si>
    <t>2155724</t>
  </si>
  <si>
    <t>格林豪泰(泰兴国庆东路大润发店)</t>
  </si>
  <si>
    <t>周丽丹</t>
  </si>
  <si>
    <t>2021-06-13 08:14:59</t>
  </si>
  <si>
    <t>2156384</t>
  </si>
  <si>
    <t>城市便捷酒店(广州嘉禾望岗新科店)</t>
  </si>
  <si>
    <t>周全才</t>
  </si>
  <si>
    <t>2021-06-13 19:07:23</t>
  </si>
  <si>
    <t>2156686</t>
  </si>
  <si>
    <t>汉庭酒店(昆明前兴路大商汇中心店)</t>
  </si>
  <si>
    <t>尤宏坤</t>
  </si>
  <si>
    <t>2021-06-14 01:01:06</t>
  </si>
  <si>
    <t>2156717</t>
  </si>
  <si>
    <t>尚客优酒店(深圳新国际会展中心桥头地铁站店)</t>
  </si>
  <si>
    <t>熊曙</t>
  </si>
  <si>
    <t>2021-06-14 03:16:52</t>
  </si>
  <si>
    <t>2156858</t>
  </si>
  <si>
    <t>冯洁,任丹,李伟维</t>
  </si>
  <si>
    <t>2021-06-14 10:34:01</t>
  </si>
  <si>
    <t>2156944</t>
  </si>
  <si>
    <t>冯金廷,余生洲</t>
  </si>
  <si>
    <t>2021-06-14 12:34:51</t>
  </si>
  <si>
    <t>2156950</t>
  </si>
  <si>
    <t>白玉兰酒店(上海外滩南京东路步行街店)</t>
  </si>
  <si>
    <t>李敏</t>
  </si>
  <si>
    <t>2021-06-14 12:38:40</t>
  </si>
  <si>
    <t>2157720</t>
  </si>
  <si>
    <t>全季酒店(厦门明发广场店)</t>
  </si>
  <si>
    <t>林琳</t>
  </si>
  <si>
    <t>2021-06-15 11:39:04</t>
  </si>
  <si>
    <t>2157781</t>
  </si>
  <si>
    <t>汉庭（上海外高桥自贸区金高路店）</t>
  </si>
  <si>
    <t>黄君波</t>
  </si>
  <si>
    <t>2021-06-15 12:35:30</t>
  </si>
  <si>
    <t>2157817</t>
  </si>
  <si>
    <t>汉庭酒店(济南遥墙国际机场店)</t>
  </si>
  <si>
    <t>柳佳楠,夏阳</t>
  </si>
  <si>
    <t>2021-06-15 13:08:15</t>
  </si>
  <si>
    <t>2158144</t>
  </si>
  <si>
    <t>全季酒店(上海新江湾城殷高路店)</t>
  </si>
  <si>
    <t>693.66</t>
  </si>
  <si>
    <t>2021-06-15 18:07:08</t>
  </si>
  <si>
    <t>2158154</t>
  </si>
  <si>
    <t>汉庭酒店(天津华苑店)</t>
  </si>
  <si>
    <t>587.18</t>
  </si>
  <si>
    <t>2021-06-15 18:11:18</t>
  </si>
  <si>
    <t>2158177</t>
  </si>
  <si>
    <t>汉庭酒店(杭州西湖文化广场店)</t>
  </si>
  <si>
    <t>夏文韬</t>
  </si>
  <si>
    <t>2021-06-15 18:33:37</t>
  </si>
  <si>
    <t>2158220</t>
  </si>
  <si>
    <t>320.41</t>
  </si>
  <si>
    <t>2021-06-15 19:25:30</t>
  </si>
  <si>
    <t>2158233</t>
  </si>
  <si>
    <t>汉庭酒店(哈尔滨火车站广场店)</t>
  </si>
  <si>
    <t>李来</t>
  </si>
  <si>
    <t>2021-06-15 19:17:43</t>
  </si>
  <si>
    <t>2158385</t>
  </si>
  <si>
    <t>IU酒店(北京站地铁站店)</t>
  </si>
  <si>
    <t>318.59</t>
  </si>
  <si>
    <t>2021-06-15 21:22:49</t>
  </si>
  <si>
    <t>2158442</t>
  </si>
  <si>
    <t>汉庭酒店(上海华新店)</t>
  </si>
  <si>
    <t>586.93</t>
  </si>
  <si>
    <t>2021-06-15 22:07:36</t>
  </si>
  <si>
    <t>2158462</t>
  </si>
  <si>
    <t>全季酒店(上海安亭汽车城店)</t>
  </si>
  <si>
    <t>1197.06</t>
  </si>
  <si>
    <t>2021-06-15 22:22:18</t>
  </si>
  <si>
    <t>2158506</t>
  </si>
  <si>
    <t>格林豪泰商务酒店（唐山路北裕华道店）</t>
  </si>
  <si>
    <t>丁宏磊</t>
  </si>
  <si>
    <t>2021-06-15 22:44:36</t>
  </si>
  <si>
    <t>2158524</t>
  </si>
  <si>
    <t>北京百富怡大酒店</t>
  </si>
  <si>
    <t>王军</t>
  </si>
  <si>
    <t>2021-06-15 23:02:31</t>
  </si>
  <si>
    <t>2158576</t>
  </si>
  <si>
    <t>全季酒店(上海康桥秀沿路店)</t>
  </si>
  <si>
    <t>979.33</t>
  </si>
  <si>
    <t>2021-06-16 00:02:37</t>
  </si>
  <si>
    <t>2158643</t>
  </si>
  <si>
    <t>如家精选酒店(上海外滩金陵东路店)</t>
  </si>
  <si>
    <t>黄安越</t>
  </si>
  <si>
    <t>2021-06-16 05:07:39</t>
  </si>
  <si>
    <t>2158739</t>
  </si>
  <si>
    <t>全季酒店(杭州滨江江南大道店)</t>
  </si>
  <si>
    <t>2021-06-16 09:29:56</t>
  </si>
  <si>
    <t>2158753</t>
  </si>
  <si>
    <t>锦江都城酒店(杭州下沙金沙湖店)</t>
  </si>
  <si>
    <t>何建明</t>
  </si>
  <si>
    <t>2021-06-16 09:42:42</t>
  </si>
  <si>
    <t>2158756</t>
  </si>
  <si>
    <t>城市便捷酒店(乐业店)</t>
  </si>
  <si>
    <t>478.29</t>
  </si>
  <si>
    <t>2021-06-16 09:51:31</t>
  </si>
  <si>
    <t>2158759</t>
  </si>
  <si>
    <t>珠海唐邑酒店</t>
  </si>
  <si>
    <t>李博文</t>
  </si>
  <si>
    <t>2021-06-16 09:53:46</t>
  </si>
  <si>
    <t>2158805</t>
  </si>
  <si>
    <t>喆啡酒店(青岛李村步行街地铁站店)</t>
  </si>
  <si>
    <t>362.46</t>
  </si>
  <si>
    <t>2021-06-16 10:48:02</t>
  </si>
  <si>
    <t>2158817</t>
  </si>
  <si>
    <t>北京国贸大酒店</t>
  </si>
  <si>
    <t>1691.16</t>
  </si>
  <si>
    <t>-1691</t>
  </si>
  <si>
    <t>2021-06-16 10:55:43</t>
  </si>
  <si>
    <t>2158874</t>
  </si>
  <si>
    <t>香港港岛海逸君绰酒店</t>
  </si>
  <si>
    <t>Jiang Sini</t>
  </si>
  <si>
    <t>2021-06-16 11:59:25</t>
  </si>
  <si>
    <t>2158971</t>
  </si>
  <si>
    <t>7天连锁酒店(北京来广营店)</t>
  </si>
  <si>
    <t>罗燕民</t>
  </si>
  <si>
    <t>255.22</t>
  </si>
  <si>
    <t>-255</t>
  </si>
  <si>
    <t>2021-06-16 13:09:54</t>
  </si>
  <si>
    <t>2158972</t>
  </si>
  <si>
    <t>锦江之星(北京亦庄经济技术开发区店)</t>
  </si>
  <si>
    <t>336.86</t>
  </si>
  <si>
    <t>2021-06-16 13:10:01</t>
  </si>
  <si>
    <t>2158982</t>
  </si>
  <si>
    <t>台州黄岩耀达酒店</t>
  </si>
  <si>
    <t>陈文慧</t>
  </si>
  <si>
    <t>2021-06-16 13:16:28</t>
  </si>
  <si>
    <t>2159113</t>
  </si>
  <si>
    <t>尚客优精选酒店(贵阳国际生态会议中心店)</t>
  </si>
  <si>
    <t>252.96</t>
  </si>
  <si>
    <t>2021-06-16 15:22:08</t>
  </si>
  <si>
    <t>2159154</t>
  </si>
  <si>
    <t>IU酒店·北京园博园杜家坎店</t>
  </si>
  <si>
    <t>胡康楠</t>
  </si>
  <si>
    <t>2021-06-16 15:52:21</t>
  </si>
  <si>
    <t>2159442</t>
  </si>
  <si>
    <t>上海虹桥绿地铂骊酒店</t>
  </si>
  <si>
    <t>万慧敏</t>
  </si>
  <si>
    <t>2021-06-16 19:01:00</t>
  </si>
  <si>
    <t>2159492</t>
  </si>
  <si>
    <t>格林豪泰(上海车墩影视乐园松闵路店)</t>
  </si>
  <si>
    <t>魏来</t>
  </si>
  <si>
    <t>2021-06-16 19:43:09</t>
  </si>
  <si>
    <t>2159567</t>
  </si>
  <si>
    <t>姚远</t>
  </si>
  <si>
    <t>2021-06-16 20:44:41</t>
  </si>
  <si>
    <t>2159612</t>
  </si>
  <si>
    <t>格林豪泰(苏州东兴路星叶生活广场店)</t>
  </si>
  <si>
    <t>172.26</t>
  </si>
  <si>
    <t>2021-06-16 21:26:31</t>
  </si>
  <si>
    <t>2159656</t>
  </si>
  <si>
    <t>佛山罗浮宫索菲特酒店</t>
  </si>
  <si>
    <t>姚佳佳</t>
  </si>
  <si>
    <t>1254.69</t>
  </si>
  <si>
    <t>2021-06-16 22:03:10</t>
  </si>
  <si>
    <t>2159739</t>
  </si>
  <si>
    <t>尚客优酒店（武汉国博店）</t>
  </si>
  <si>
    <t>306.28</t>
  </si>
  <si>
    <t>2021-06-16 22:58:13</t>
  </si>
  <si>
    <t>2159751</t>
  </si>
  <si>
    <t>哈尔滨会展中心亚朵酒店</t>
  </si>
  <si>
    <t>399.78</t>
  </si>
  <si>
    <t>2021-06-16 23:16:33</t>
  </si>
  <si>
    <t>2159781</t>
  </si>
  <si>
    <t>979.29</t>
  </si>
  <si>
    <t>2021-06-16 23:47:09</t>
  </si>
  <si>
    <t>2159824</t>
  </si>
  <si>
    <t>汉庭优佳酒店(上海虹桥中山西路店)</t>
  </si>
  <si>
    <t>王海义</t>
  </si>
  <si>
    <t>330.71</t>
  </si>
  <si>
    <t>-330</t>
  </si>
  <si>
    <t>2021-06-17 00:54:42</t>
  </si>
  <si>
    <t>2159825</t>
  </si>
  <si>
    <t>宁波逸东诺富特酒店</t>
  </si>
  <si>
    <t>729.85</t>
  </si>
  <si>
    <t>2021-06-17 00:58:03</t>
  </si>
  <si>
    <t>2159901</t>
  </si>
  <si>
    <t>7天连锁酒店(北京西客站南广场店)</t>
  </si>
  <si>
    <t>244.87</t>
  </si>
  <si>
    <t>2021-06-17 07:57:25</t>
  </si>
  <si>
    <t>2159903</t>
  </si>
  <si>
    <t>汉庭优佳酒店(上海恒隆广场店)</t>
  </si>
  <si>
    <t>2021-06-17 07:59:01</t>
  </si>
  <si>
    <t>2159940</t>
  </si>
  <si>
    <t>海友酒店(上海外滩南京东路店)</t>
  </si>
  <si>
    <t>219.69</t>
  </si>
  <si>
    <t>2021-06-17 08:44:22</t>
  </si>
  <si>
    <t>2159977</t>
  </si>
  <si>
    <t>上海卓越铂尔曼大酒店</t>
  </si>
  <si>
    <t>702.29</t>
  </si>
  <si>
    <t>2021-06-17 09:20:19</t>
  </si>
  <si>
    <t>2160004</t>
  </si>
  <si>
    <t>7天优品酒店（潜江火车站龙虾城店）</t>
  </si>
  <si>
    <t>171.88</t>
  </si>
  <si>
    <t>2021-06-17 10:07:44</t>
  </si>
  <si>
    <t>2160208</t>
  </si>
  <si>
    <t>贵阳铂尔曼大酒店</t>
  </si>
  <si>
    <t>1205.16</t>
  </si>
  <si>
    <t>2021-06-17 13:31:24</t>
  </si>
  <si>
    <t>2160363</t>
  </si>
  <si>
    <t>南京玄武苏宁诺富特酒店</t>
  </si>
  <si>
    <t>何娟莉</t>
  </si>
  <si>
    <t>2021-06-17 16:03:23</t>
  </si>
  <si>
    <t>2160433</t>
  </si>
  <si>
    <t>广州东圃合景福朋喜来登酒店</t>
  </si>
  <si>
    <t>2021-06-17 17:08:48</t>
  </si>
  <si>
    <t>2160441</t>
  </si>
  <si>
    <t>全季酒店(杭州西湖南山路店)</t>
  </si>
  <si>
    <t>444.41</t>
  </si>
  <si>
    <t>2021-06-17 17:19:05</t>
  </si>
  <si>
    <t>2160464</t>
  </si>
  <si>
    <t>中瑞商务宾馆</t>
  </si>
  <si>
    <t>周引</t>
  </si>
  <si>
    <t>2021-06-17 17:35:09</t>
  </si>
  <si>
    <t>2160537</t>
  </si>
  <si>
    <t>415.82</t>
  </si>
  <si>
    <t>2021-06-17 18:33:29</t>
  </si>
  <si>
    <t>2160563</t>
  </si>
  <si>
    <t>尚客优精选酒店(青县店)</t>
  </si>
  <si>
    <t>350.53</t>
  </si>
  <si>
    <t>2021-06-17 18:59:57</t>
  </si>
  <si>
    <t>2160700</t>
  </si>
  <si>
    <t>锦江之星(南京新街口朝天宫西街店)</t>
  </si>
  <si>
    <t>丁则敏</t>
  </si>
  <si>
    <t>2021-06-17 21:14:07</t>
  </si>
  <si>
    <t>2160805</t>
  </si>
  <si>
    <t>2021-06-17 22:36:34</t>
  </si>
  <si>
    <t>2160824</t>
  </si>
  <si>
    <t>7天优品酒店（长沙五一广场地铁站店）</t>
  </si>
  <si>
    <t>2021-06-17 22:53:22</t>
  </si>
  <si>
    <t>2160900</t>
  </si>
  <si>
    <t>IU酒店(叶城315国道蓝桥店)</t>
  </si>
  <si>
    <t>162.26</t>
  </si>
  <si>
    <t>2021-06-18 00:58:43</t>
  </si>
  <si>
    <t>2160902</t>
  </si>
  <si>
    <t>2021-06-18 01:00:26</t>
  </si>
  <si>
    <t>2160951</t>
  </si>
  <si>
    <t>格林豪泰(苏州市科技城店)</t>
  </si>
  <si>
    <t>274.07</t>
  </si>
  <si>
    <t>2021-06-18 06:06:16</t>
  </si>
  <si>
    <t>2160963</t>
  </si>
  <si>
    <t>杭州红星文化大酒店</t>
  </si>
  <si>
    <t>197.49</t>
  </si>
  <si>
    <t>2021-06-18 07:36:02</t>
  </si>
  <si>
    <t>2160978</t>
  </si>
  <si>
    <t>锦江之星品尚(十堰车城西路店)</t>
  </si>
  <si>
    <t>197.08</t>
  </si>
  <si>
    <t>2021-06-18 08:05:58</t>
  </si>
  <si>
    <t>2161076</t>
  </si>
  <si>
    <t>骏怡连锁酒店(仪陇高庐店)</t>
  </si>
  <si>
    <t>104.91</t>
  </si>
  <si>
    <t>2021-06-18 10:40:56</t>
  </si>
  <si>
    <t>2161115</t>
  </si>
  <si>
    <t>103.19</t>
  </si>
  <si>
    <t>2021-06-18 11:38:07</t>
  </si>
  <si>
    <t>2161126</t>
  </si>
  <si>
    <t>兰州华联宾馆</t>
  </si>
  <si>
    <t>319.62</t>
  </si>
  <si>
    <t>2021-06-18 11:51:34</t>
  </si>
  <si>
    <t>2161130</t>
  </si>
  <si>
    <t>7天连锁酒店(北京苹果园地铁站金顶北街店)</t>
  </si>
  <si>
    <t>199.72</t>
  </si>
  <si>
    <t>2021-06-18 11:53:27</t>
  </si>
  <si>
    <t>2161148</t>
  </si>
  <si>
    <t>格林豪泰(固始蓼城大道店)</t>
  </si>
  <si>
    <t>135.59</t>
  </si>
  <si>
    <t>2021-06-18 12:08:25</t>
  </si>
  <si>
    <t>2161149</t>
  </si>
  <si>
    <t>尚客优精选酒店(阳泉红星美凯龙店)</t>
  </si>
  <si>
    <t>168.68</t>
  </si>
  <si>
    <t>2021-06-18 12:09:11</t>
  </si>
  <si>
    <t>2161187</t>
  </si>
  <si>
    <t>城市便捷酒店(老河口客运站店)</t>
  </si>
  <si>
    <t>163.27</t>
  </si>
  <si>
    <t>2021-06-18 12:52:14</t>
  </si>
  <si>
    <t>2161191</t>
  </si>
  <si>
    <t>尚客优酒店（陇南西和中山路店）</t>
  </si>
  <si>
    <t>119.41</t>
  </si>
  <si>
    <t>2021-06-18 14:29:41</t>
  </si>
  <si>
    <t>2161254</t>
  </si>
  <si>
    <t>全季酒店(瑞安店)</t>
  </si>
  <si>
    <t>302.61</t>
  </si>
  <si>
    <t>2021-06-18 13:54:13</t>
  </si>
  <si>
    <t>2161271</t>
  </si>
  <si>
    <t>7天酒店(成都双流广场地铁站塔桥路店)</t>
  </si>
  <si>
    <t>144.09</t>
  </si>
  <si>
    <t>2021-06-18 14:07:11</t>
  </si>
  <si>
    <t>2161345</t>
  </si>
  <si>
    <t>北京昆泰嘉华酒店</t>
  </si>
  <si>
    <t>1322.18</t>
  </si>
  <si>
    <t>2021-06-18 15:23:24</t>
  </si>
  <si>
    <t>2161364</t>
  </si>
  <si>
    <t>派酒店（兴义万峰林机场高铁店）</t>
  </si>
  <si>
    <t>124.51</t>
  </si>
  <si>
    <t>2021-06-18 15:38:24</t>
  </si>
  <si>
    <t>2161393</t>
  </si>
  <si>
    <t>226.68</t>
  </si>
  <si>
    <t>2021-06-18 16:06:09</t>
  </si>
  <si>
    <t>2161401</t>
  </si>
  <si>
    <t>城市便捷酒店(阳新明月湾公园店)</t>
  </si>
  <si>
    <t>206.38</t>
  </si>
  <si>
    <t>2021-06-18 16:13:07</t>
  </si>
  <si>
    <t>2161404</t>
  </si>
  <si>
    <t>格林豪泰快捷酒店（涟水汽车站炎黄大道店）</t>
  </si>
  <si>
    <t>2021-06-18 16:13:41</t>
  </si>
  <si>
    <t>2161408</t>
  </si>
  <si>
    <t>IU酒店(北京中关村知春里地铁站店)</t>
  </si>
  <si>
    <t>392.72</t>
  </si>
  <si>
    <t>2021-06-18 16:18:13</t>
  </si>
  <si>
    <t>2161409</t>
  </si>
  <si>
    <t>7天酒店·巴中江北客运中心店</t>
  </si>
  <si>
    <t>115.35</t>
  </si>
  <si>
    <t>2021-06-18 16:18:16</t>
  </si>
  <si>
    <t>2161410</t>
  </si>
  <si>
    <t>IU酒店（老河口东启街店）</t>
  </si>
  <si>
    <t>129.13</t>
  </si>
  <si>
    <t>2021-06-18 16:19:56</t>
  </si>
  <si>
    <t>2161427</t>
  </si>
  <si>
    <t>7天酒店(贵阳北站店)</t>
  </si>
  <si>
    <t>270.78</t>
  </si>
  <si>
    <t>2021-06-18 16:34:13</t>
  </si>
  <si>
    <t>2161468</t>
  </si>
  <si>
    <t>爱晨青年酒店</t>
  </si>
  <si>
    <t>143.66</t>
  </si>
  <si>
    <t>2021-06-18 17:05:42</t>
  </si>
  <si>
    <t>2161475</t>
  </si>
  <si>
    <t>宜尚酒店(贵阳高铁北站店)</t>
  </si>
  <si>
    <t>247.71</t>
  </si>
  <si>
    <t>2021-06-18 17:10:06</t>
  </si>
  <si>
    <t>2161485</t>
  </si>
  <si>
    <t>2021-06-18 17:20:27</t>
  </si>
  <si>
    <t>2161503</t>
  </si>
  <si>
    <t>884.30</t>
  </si>
  <si>
    <t>2021-06-18 17:35:26</t>
  </si>
  <si>
    <t>2161541</t>
  </si>
  <si>
    <t>格林豪泰智选酒店(甘肃省兰州市西固区福利东路店)</t>
  </si>
  <si>
    <t>213.76</t>
  </si>
  <si>
    <t>2021-06-18 18:09:10</t>
  </si>
  <si>
    <t>2161572</t>
  </si>
  <si>
    <t>2021-06-18 18:35:30</t>
  </si>
  <si>
    <t>2161578</t>
  </si>
  <si>
    <t>海口兴泰粤海酒店</t>
  </si>
  <si>
    <t>2021-06-18 18:39:43</t>
  </si>
  <si>
    <t>2161610</t>
  </si>
  <si>
    <t>清远狮子湖喜来登度假酒店</t>
  </si>
  <si>
    <t>561.32</t>
  </si>
  <si>
    <t>2021-06-18 18:57:32</t>
  </si>
  <si>
    <t>2161638</t>
  </si>
  <si>
    <t>207.23</t>
  </si>
  <si>
    <t>2021-06-18 19:13:57</t>
  </si>
  <si>
    <t>2161677</t>
  </si>
  <si>
    <t>非繁城品酒店(北京大兴机场草桥地铁站店)</t>
  </si>
  <si>
    <t>336.10</t>
  </si>
  <si>
    <t>2021-06-18 19:52:44</t>
  </si>
  <si>
    <t>2161723</t>
  </si>
  <si>
    <t>148.44</t>
  </si>
  <si>
    <t>2021-06-18 20:04:23</t>
  </si>
  <si>
    <t>2161753</t>
  </si>
  <si>
    <t>锦江之星北京南站酒店</t>
  </si>
  <si>
    <t>380.39</t>
  </si>
  <si>
    <t>2021-06-18 20:22:13</t>
  </si>
  <si>
    <t>2161772</t>
  </si>
  <si>
    <t>广州南湖假日酒店</t>
  </si>
  <si>
    <t>448.42</t>
  </si>
  <si>
    <t>2021-06-18 20:29:55</t>
  </si>
  <si>
    <t>2161790</t>
  </si>
  <si>
    <t>无锡君乐酒店</t>
  </si>
  <si>
    <t>303.07</t>
  </si>
  <si>
    <t>2021-06-18 20:38:15</t>
  </si>
  <si>
    <t>2161809</t>
  </si>
  <si>
    <t>2021-06-18 20:48:24</t>
  </si>
  <si>
    <t>2161819</t>
  </si>
  <si>
    <t>2021-06-18 20:53:23</t>
  </si>
  <si>
    <t>2161849</t>
  </si>
  <si>
    <t>上海大酒店</t>
  </si>
  <si>
    <t>763.29</t>
  </si>
  <si>
    <t>2021-06-18 21:10:29</t>
  </si>
  <si>
    <t>2161920</t>
  </si>
  <si>
    <t>汉庭优佳酒店(上海南京东路店)</t>
  </si>
  <si>
    <t>477.09</t>
  </si>
  <si>
    <t>2021-06-18 21:43:13</t>
  </si>
  <si>
    <t>2161990</t>
  </si>
  <si>
    <t>城市便捷酒店（东莞望牛墩店）</t>
  </si>
  <si>
    <t>178.83</t>
  </si>
  <si>
    <t>2021-06-18 22:17:07</t>
  </si>
  <si>
    <t>2161993</t>
  </si>
  <si>
    <t>M1酒店</t>
  </si>
  <si>
    <t>LO CHUN CHEONG</t>
  </si>
  <si>
    <t>213.83</t>
  </si>
  <si>
    <t>2021-06-18 22:18:14</t>
  </si>
  <si>
    <t>2162014</t>
  </si>
  <si>
    <t>武汉汉口江滩锋态度酒店</t>
  </si>
  <si>
    <t>274.80</t>
  </si>
  <si>
    <t>2021-06-18 22:25:20</t>
  </si>
  <si>
    <t>2162024</t>
  </si>
  <si>
    <t>TANG WAI YIN</t>
  </si>
  <si>
    <t>169.40</t>
  </si>
  <si>
    <t>2021-06-18 22:28:20</t>
  </si>
  <si>
    <t>2162055</t>
  </si>
  <si>
    <t>188.91</t>
  </si>
  <si>
    <t>2021-06-18 22:42:17</t>
  </si>
  <si>
    <t>2162057</t>
  </si>
  <si>
    <t>麗枫酒店·长沙大道地铁站店</t>
  </si>
  <si>
    <t>350.99</t>
  </si>
  <si>
    <t>2021-06-18 22:43:49</t>
  </si>
  <si>
    <t>2162065</t>
  </si>
  <si>
    <t>7天优品(北京朝阳门东四地铁站店)</t>
  </si>
  <si>
    <t>236.17</t>
  </si>
  <si>
    <t>2021-06-18 22:47:05</t>
  </si>
  <si>
    <t>2162105</t>
  </si>
  <si>
    <t>702.11</t>
  </si>
  <si>
    <t>2021-06-18 23:13:00</t>
  </si>
  <si>
    <t>2162109</t>
  </si>
  <si>
    <t>格林豪泰酒店(合肥桐城南路店)</t>
  </si>
  <si>
    <t>235.31</t>
  </si>
  <si>
    <t>2021-06-18 23:16:31</t>
  </si>
  <si>
    <t>2162112</t>
  </si>
  <si>
    <t>西安脸谱青年旅舍</t>
  </si>
  <si>
    <t>109.22</t>
  </si>
  <si>
    <t>2021-06-18 23:20:00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</si>
</sst>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9" fillId="0" borderId="1" applyNumberFormat="0" applyFill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1" fillId="9" borderId="3" applyNumberFormat="0" applyAlignment="0" applyProtection="0">
      <alignment vertical="center"/>
    </xf>
    <xf numFmtId="0" fontId="19" fillId="9" borderId="2" applyNumberFormat="0" applyAlignment="0" applyProtection="0">
      <alignment vertical="center"/>
    </xf>
    <xf numFmtId="0" fontId="18" fillId="15" borderId="6" applyNumberForma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0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15251459080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44353</v>
      </c>
      <c r="G2" s="5">
        <v>44354</v>
      </c>
      <c r="H2" s="4">
        <v>1</v>
      </c>
      <c r="I2" s="4">
        <v>1</v>
      </c>
      <c r="J2" s="4">
        <v>1</v>
      </c>
      <c r="K2" s="4" t="s">
        <v>28</v>
      </c>
      <c r="L2" s="4">
        <v>332.34</v>
      </c>
      <c r="M2" s="4">
        <v>332.34</v>
      </c>
      <c r="N2" s="4" t="s">
        <v>29</v>
      </c>
      <c r="O2" s="4" t="s">
        <v>30</v>
      </c>
      <c r="P2" s="4" t="s">
        <v>31</v>
      </c>
      <c r="Q2" s="4">
        <v>0</v>
      </c>
      <c r="R2" s="6">
        <v>44339</v>
      </c>
      <c r="S2" s="5">
        <v>44369</v>
      </c>
      <c r="T2" s="4" t="s">
        <v>32</v>
      </c>
      <c r="U2" s="4">
        <v>332.34</v>
      </c>
      <c r="V2" s="4">
        <v>0</v>
      </c>
      <c r="W2" s="4">
        <v>0</v>
      </c>
      <c r="X2" s="4">
        <v>2128302</v>
      </c>
    </row>
    <row r="3" s="4" customFormat="1" spans="1:24">
      <c r="A3" s="4">
        <v>15322781668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44353</v>
      </c>
      <c r="G3" s="5">
        <v>44354</v>
      </c>
      <c r="H3" s="4">
        <v>1</v>
      </c>
      <c r="I3" s="4">
        <v>1</v>
      </c>
      <c r="J3" s="4">
        <v>1</v>
      </c>
      <c r="K3" s="4" t="s">
        <v>28</v>
      </c>
      <c r="L3" s="4">
        <v>296.1</v>
      </c>
      <c r="M3" s="4">
        <v>296.1</v>
      </c>
      <c r="N3" s="4" t="s">
        <v>35</v>
      </c>
      <c r="O3" s="4" t="s">
        <v>30</v>
      </c>
      <c r="P3" s="4" t="s">
        <v>31</v>
      </c>
      <c r="Q3" s="4">
        <v>0</v>
      </c>
      <c r="R3" s="6">
        <v>44343</v>
      </c>
      <c r="S3" s="5">
        <v>44369</v>
      </c>
      <c r="T3" s="4" t="s">
        <v>32</v>
      </c>
      <c r="U3" s="4">
        <v>296.1</v>
      </c>
      <c r="V3" s="4">
        <v>0</v>
      </c>
      <c r="W3" s="4">
        <v>0</v>
      </c>
      <c r="X3" s="4">
        <v>2134143</v>
      </c>
    </row>
    <row r="4" s="4" customFormat="1" spans="1:24">
      <c r="A4" s="4">
        <v>15322781668</v>
      </c>
      <c r="B4" s="4" t="s">
        <v>24</v>
      </c>
      <c r="C4" s="4" t="s">
        <v>36</v>
      </c>
      <c r="D4" s="4" t="s">
        <v>33</v>
      </c>
      <c r="E4" s="4" t="s">
        <v>34</v>
      </c>
      <c r="F4" s="5">
        <v>44353</v>
      </c>
      <c r="G4" s="5">
        <v>44354</v>
      </c>
      <c r="H4" s="4">
        <v>1</v>
      </c>
      <c r="I4" s="4">
        <v>1</v>
      </c>
      <c r="J4" s="4">
        <v>1</v>
      </c>
      <c r="K4" s="4" t="s">
        <v>28</v>
      </c>
      <c r="L4" s="4">
        <v>-296.1</v>
      </c>
      <c r="M4" s="4">
        <v>-296.1</v>
      </c>
      <c r="N4" s="4" t="s">
        <v>35</v>
      </c>
      <c r="O4" s="4" t="s">
        <v>30</v>
      </c>
      <c r="P4" s="4" t="s">
        <v>31</v>
      </c>
      <c r="Q4" s="4">
        <v>0</v>
      </c>
      <c r="R4" s="6">
        <v>44343</v>
      </c>
      <c r="S4" s="5">
        <v>44369</v>
      </c>
      <c r="T4" s="4" t="s">
        <v>32</v>
      </c>
      <c r="U4" s="4">
        <v>-296.1</v>
      </c>
      <c r="V4" s="4">
        <v>0</v>
      </c>
      <c r="W4" s="4">
        <v>0</v>
      </c>
      <c r="X4" s="4">
        <v>2134143</v>
      </c>
    </row>
    <row r="5" s="4" customFormat="1" spans="1:24">
      <c r="A5" s="4">
        <v>15323707703</v>
      </c>
      <c r="B5" s="4" t="s">
        <v>24</v>
      </c>
      <c r="C5" s="4" t="s">
        <v>25</v>
      </c>
      <c r="D5" s="4" t="s">
        <v>37</v>
      </c>
      <c r="E5" s="4" t="s">
        <v>38</v>
      </c>
      <c r="F5" s="5">
        <v>44351</v>
      </c>
      <c r="G5" s="5">
        <v>44354</v>
      </c>
      <c r="H5" s="4">
        <v>1</v>
      </c>
      <c r="I5" s="4">
        <v>3</v>
      </c>
      <c r="J5" s="4">
        <v>3</v>
      </c>
      <c r="K5" s="4" t="s">
        <v>28</v>
      </c>
      <c r="L5" s="4">
        <v>763</v>
      </c>
      <c r="M5" s="4">
        <v>763</v>
      </c>
      <c r="N5" s="4" t="s">
        <v>39</v>
      </c>
      <c r="O5" s="4" t="s">
        <v>30</v>
      </c>
      <c r="P5" s="4" t="s">
        <v>31</v>
      </c>
      <c r="Q5" s="4">
        <v>0</v>
      </c>
      <c r="R5" s="6">
        <v>44343</v>
      </c>
      <c r="S5" s="5">
        <v>44369</v>
      </c>
      <c r="T5" s="4" t="s">
        <v>32</v>
      </c>
      <c r="U5" s="4">
        <v>763</v>
      </c>
      <c r="V5" s="4">
        <v>0</v>
      </c>
      <c r="W5" s="4">
        <v>0</v>
      </c>
      <c r="X5" s="4">
        <v>2134469</v>
      </c>
    </row>
    <row r="6" s="4" customFormat="1" spans="1:24">
      <c r="A6" s="4">
        <v>15332396248</v>
      </c>
      <c r="B6" s="4" t="s">
        <v>24</v>
      </c>
      <c r="C6" s="4" t="s">
        <v>25</v>
      </c>
      <c r="D6" s="4" t="s">
        <v>40</v>
      </c>
      <c r="E6" s="4" t="s">
        <v>41</v>
      </c>
      <c r="F6" s="5">
        <v>44352</v>
      </c>
      <c r="G6" s="5">
        <v>44354</v>
      </c>
      <c r="H6" s="4">
        <v>1</v>
      </c>
      <c r="I6" s="4">
        <v>2</v>
      </c>
      <c r="J6" s="4">
        <v>2</v>
      </c>
      <c r="K6" s="4" t="s">
        <v>28</v>
      </c>
      <c r="L6" s="4">
        <v>336.28</v>
      </c>
      <c r="M6" s="4">
        <v>336.28</v>
      </c>
      <c r="N6" s="4" t="s">
        <v>42</v>
      </c>
      <c r="O6" s="4" t="s">
        <v>30</v>
      </c>
      <c r="P6" s="4" t="s">
        <v>31</v>
      </c>
      <c r="Q6" s="4">
        <v>0</v>
      </c>
      <c r="R6" s="6">
        <v>44346</v>
      </c>
      <c r="S6" s="5">
        <v>44369</v>
      </c>
      <c r="T6" s="4" t="s">
        <v>32</v>
      </c>
      <c r="U6" s="4">
        <v>336.28</v>
      </c>
      <c r="V6" s="4">
        <v>0</v>
      </c>
      <c r="W6" s="4">
        <v>0</v>
      </c>
      <c r="X6" s="4">
        <v>2137750</v>
      </c>
    </row>
    <row r="7" s="4" customFormat="1" spans="1:24">
      <c r="A7" s="4">
        <v>15333036546</v>
      </c>
      <c r="B7" s="4" t="s">
        <v>24</v>
      </c>
      <c r="C7" s="4" t="s">
        <v>25</v>
      </c>
      <c r="D7" s="4" t="s">
        <v>43</v>
      </c>
      <c r="E7" s="4" t="s">
        <v>44</v>
      </c>
      <c r="F7" s="5">
        <v>44348</v>
      </c>
      <c r="G7" s="5">
        <v>44354</v>
      </c>
      <c r="H7" s="4">
        <v>1</v>
      </c>
      <c r="I7" s="4">
        <v>6</v>
      </c>
      <c r="J7" s="4">
        <v>6</v>
      </c>
      <c r="K7" s="4" t="s">
        <v>28</v>
      </c>
      <c r="L7" s="4">
        <v>1384.81</v>
      </c>
      <c r="M7" s="4">
        <v>1384.81</v>
      </c>
      <c r="N7" s="4" t="s">
        <v>45</v>
      </c>
      <c r="O7" s="4" t="s">
        <v>30</v>
      </c>
      <c r="P7" s="4" t="s">
        <v>31</v>
      </c>
      <c r="Q7" s="4">
        <v>0</v>
      </c>
      <c r="R7" s="6">
        <v>44346</v>
      </c>
      <c r="S7" s="5">
        <v>44369</v>
      </c>
      <c r="T7" s="4" t="s">
        <v>32</v>
      </c>
      <c r="U7" s="4">
        <v>1384.81</v>
      </c>
      <c r="V7" s="4">
        <v>0</v>
      </c>
      <c r="W7" s="4">
        <v>0</v>
      </c>
      <c r="X7" s="4">
        <v>2138102</v>
      </c>
    </row>
    <row r="8" s="4" customFormat="1" spans="1:24">
      <c r="A8" s="4">
        <v>15333896901</v>
      </c>
      <c r="B8" s="4" t="s">
        <v>24</v>
      </c>
      <c r="C8" s="4" t="s">
        <v>25</v>
      </c>
      <c r="D8" s="4" t="s">
        <v>46</v>
      </c>
      <c r="E8" s="4" t="s">
        <v>47</v>
      </c>
      <c r="F8" s="5">
        <v>44353</v>
      </c>
      <c r="G8" s="5">
        <v>44354</v>
      </c>
      <c r="H8" s="4">
        <v>1</v>
      </c>
      <c r="I8" s="4">
        <v>1</v>
      </c>
      <c r="J8" s="4">
        <v>1</v>
      </c>
      <c r="K8" s="4" t="s">
        <v>28</v>
      </c>
      <c r="L8" s="4">
        <v>913.32</v>
      </c>
      <c r="M8" s="4">
        <v>913.32</v>
      </c>
      <c r="N8" s="4" t="s">
        <v>48</v>
      </c>
      <c r="O8" s="4" t="s">
        <v>30</v>
      </c>
      <c r="P8" s="4" t="s">
        <v>31</v>
      </c>
      <c r="Q8" s="4">
        <v>0</v>
      </c>
      <c r="R8" s="6">
        <v>44347</v>
      </c>
      <c r="S8" s="5">
        <v>44369</v>
      </c>
      <c r="T8" s="4" t="s">
        <v>32</v>
      </c>
      <c r="U8" s="4">
        <v>913.32</v>
      </c>
      <c r="V8" s="4">
        <v>0</v>
      </c>
      <c r="W8" s="4">
        <v>0</v>
      </c>
      <c r="X8" s="4">
        <v>2139134</v>
      </c>
    </row>
    <row r="9" s="4" customFormat="1" spans="1:23">
      <c r="A9" s="4">
        <v>15144694441</v>
      </c>
      <c r="B9" s="4" t="s">
        <v>24</v>
      </c>
      <c r="C9" s="4" t="s">
        <v>25</v>
      </c>
      <c r="D9" s="4" t="s">
        <v>49</v>
      </c>
      <c r="E9" s="4" t="s">
        <v>50</v>
      </c>
      <c r="F9" s="5">
        <v>44365</v>
      </c>
      <c r="G9" s="5">
        <v>44366</v>
      </c>
      <c r="H9" s="4">
        <v>1</v>
      </c>
      <c r="I9" s="4">
        <v>1</v>
      </c>
      <c r="J9" s="4">
        <v>1</v>
      </c>
      <c r="K9" s="4" t="s">
        <v>28</v>
      </c>
      <c r="L9" s="4">
        <v>160</v>
      </c>
      <c r="M9" s="4">
        <v>160</v>
      </c>
      <c r="N9" s="4" t="s">
        <v>51</v>
      </c>
      <c r="O9" s="4" t="s">
        <v>30</v>
      </c>
      <c r="P9" s="4" t="s">
        <v>31</v>
      </c>
      <c r="Q9" s="4">
        <v>0</v>
      </c>
      <c r="R9" s="6">
        <v>44355</v>
      </c>
      <c r="S9" s="5">
        <v>44369</v>
      </c>
      <c r="T9" s="4" t="s">
        <v>32</v>
      </c>
      <c r="U9" s="4">
        <v>160</v>
      </c>
      <c r="V9" s="4">
        <v>0</v>
      </c>
      <c r="W9" s="4">
        <v>0</v>
      </c>
    </row>
    <row r="10" s="4" customFormat="1" spans="1:24">
      <c r="A10" s="4">
        <v>15542240953</v>
      </c>
      <c r="B10" s="4" t="s">
        <v>24</v>
      </c>
      <c r="C10" s="4" t="s">
        <v>25</v>
      </c>
      <c r="D10" s="4" t="s">
        <v>52</v>
      </c>
      <c r="E10" s="4" t="s">
        <v>53</v>
      </c>
      <c r="F10" s="5">
        <v>44364</v>
      </c>
      <c r="G10" s="5">
        <v>44366</v>
      </c>
      <c r="H10" s="4">
        <v>1</v>
      </c>
      <c r="I10" s="4">
        <v>2</v>
      </c>
      <c r="J10" s="4">
        <v>2</v>
      </c>
      <c r="K10" s="4" t="s">
        <v>28</v>
      </c>
      <c r="L10" s="4">
        <v>771.95</v>
      </c>
      <c r="M10" s="4">
        <v>771.95</v>
      </c>
      <c r="N10" s="4" t="s">
        <v>54</v>
      </c>
      <c r="O10" s="4" t="s">
        <v>30</v>
      </c>
      <c r="P10" s="4" t="s">
        <v>31</v>
      </c>
      <c r="Q10" s="4">
        <v>0</v>
      </c>
      <c r="R10" s="6">
        <v>44355</v>
      </c>
      <c r="S10" s="5">
        <v>44369</v>
      </c>
      <c r="T10" s="4" t="s">
        <v>32</v>
      </c>
      <c r="U10" s="4">
        <v>771.95</v>
      </c>
      <c r="V10" s="4">
        <v>0</v>
      </c>
      <c r="W10" s="4">
        <v>0</v>
      </c>
      <c r="X10" s="4">
        <v>2149545</v>
      </c>
    </row>
    <row r="11" s="4" customFormat="1" spans="1:24">
      <c r="A11" s="4">
        <v>15543239814</v>
      </c>
      <c r="B11" s="4" t="s">
        <v>24</v>
      </c>
      <c r="C11" s="4" t="s">
        <v>25</v>
      </c>
      <c r="D11" s="4" t="s">
        <v>55</v>
      </c>
      <c r="E11" s="4" t="s">
        <v>56</v>
      </c>
      <c r="F11" s="5">
        <v>44365</v>
      </c>
      <c r="G11" s="5">
        <v>44366</v>
      </c>
      <c r="H11" s="4">
        <v>1</v>
      </c>
      <c r="I11" s="4">
        <v>1</v>
      </c>
      <c r="J11" s="4">
        <v>1</v>
      </c>
      <c r="K11" s="4" t="s">
        <v>28</v>
      </c>
      <c r="L11" s="4">
        <v>226.6</v>
      </c>
      <c r="M11" s="4">
        <v>226.6</v>
      </c>
      <c r="N11" s="4" t="s">
        <v>57</v>
      </c>
      <c r="O11" s="4" t="s">
        <v>30</v>
      </c>
      <c r="P11" s="4" t="s">
        <v>31</v>
      </c>
      <c r="Q11" s="4">
        <v>0</v>
      </c>
      <c r="R11" s="6">
        <v>44355</v>
      </c>
      <c r="S11" s="5">
        <v>44369</v>
      </c>
      <c r="T11" s="4" t="s">
        <v>32</v>
      </c>
      <c r="U11" s="4">
        <v>226.6</v>
      </c>
      <c r="V11" s="4">
        <v>0</v>
      </c>
      <c r="W11" s="4">
        <v>0</v>
      </c>
      <c r="X11" s="4">
        <v>2150192</v>
      </c>
    </row>
    <row r="12" s="4" customFormat="1" spans="1:24">
      <c r="A12" s="4">
        <v>15544349987</v>
      </c>
      <c r="B12" s="4" t="s">
        <v>24</v>
      </c>
      <c r="C12" s="4" t="s">
        <v>25</v>
      </c>
      <c r="D12" s="4" t="s">
        <v>58</v>
      </c>
      <c r="E12" s="4" t="s">
        <v>59</v>
      </c>
      <c r="F12" s="5">
        <v>44365</v>
      </c>
      <c r="G12" s="5">
        <v>44366</v>
      </c>
      <c r="H12" s="4">
        <v>1</v>
      </c>
      <c r="I12" s="4">
        <v>1</v>
      </c>
      <c r="J12" s="4">
        <v>1</v>
      </c>
      <c r="K12" s="4" t="s">
        <v>28</v>
      </c>
      <c r="L12" s="4">
        <v>198.17</v>
      </c>
      <c r="M12" s="4">
        <v>198.17</v>
      </c>
      <c r="N12" s="4" t="s">
        <v>60</v>
      </c>
      <c r="O12" s="4" t="s">
        <v>30</v>
      </c>
      <c r="P12" s="4" t="s">
        <v>31</v>
      </c>
      <c r="Q12" s="4">
        <v>0</v>
      </c>
      <c r="R12" s="6">
        <v>44356</v>
      </c>
      <c r="S12" s="5">
        <v>44369</v>
      </c>
      <c r="T12" s="4" t="s">
        <v>32</v>
      </c>
      <c r="U12" s="4">
        <v>198.17</v>
      </c>
      <c r="V12" s="4">
        <v>0</v>
      </c>
      <c r="W12" s="4">
        <v>0</v>
      </c>
      <c r="X12" s="4">
        <v>2150862</v>
      </c>
    </row>
    <row r="13" s="4" customFormat="1" spans="1:24">
      <c r="A13" s="4">
        <v>15545268698</v>
      </c>
      <c r="B13" s="4" t="s">
        <v>24</v>
      </c>
      <c r="C13" s="4" t="s">
        <v>25</v>
      </c>
      <c r="D13" s="4" t="s">
        <v>61</v>
      </c>
      <c r="E13" s="4" t="s">
        <v>62</v>
      </c>
      <c r="F13" s="5">
        <v>44365</v>
      </c>
      <c r="G13" s="5">
        <v>44366</v>
      </c>
      <c r="H13" s="4">
        <v>1</v>
      </c>
      <c r="I13" s="4">
        <v>1</v>
      </c>
      <c r="J13" s="4">
        <v>1</v>
      </c>
      <c r="K13" s="4" t="s">
        <v>28</v>
      </c>
      <c r="L13" s="4">
        <v>188.1</v>
      </c>
      <c r="M13" s="4">
        <v>188.1</v>
      </c>
      <c r="N13" s="4" t="s">
        <v>63</v>
      </c>
      <c r="O13" s="4" t="s">
        <v>30</v>
      </c>
      <c r="P13" s="4" t="s">
        <v>31</v>
      </c>
      <c r="Q13" s="4">
        <v>0</v>
      </c>
      <c r="R13" s="6">
        <v>44356</v>
      </c>
      <c r="S13" s="5">
        <v>44369</v>
      </c>
      <c r="T13" s="4" t="s">
        <v>32</v>
      </c>
      <c r="U13" s="4">
        <v>188.1</v>
      </c>
      <c r="V13" s="4">
        <v>0</v>
      </c>
      <c r="W13" s="4">
        <v>0</v>
      </c>
      <c r="X13" s="4">
        <v>2151436</v>
      </c>
    </row>
    <row r="14" s="4" customFormat="1" spans="1:24">
      <c r="A14" s="4">
        <v>15546322731</v>
      </c>
      <c r="B14" s="4" t="s">
        <v>24</v>
      </c>
      <c r="C14" s="4" t="s">
        <v>25</v>
      </c>
      <c r="D14" s="4" t="s">
        <v>64</v>
      </c>
      <c r="E14" s="4" t="s">
        <v>44</v>
      </c>
      <c r="F14" s="5">
        <v>44363</v>
      </c>
      <c r="G14" s="5">
        <v>44366</v>
      </c>
      <c r="H14" s="4">
        <v>1</v>
      </c>
      <c r="I14" s="4">
        <v>3</v>
      </c>
      <c r="J14" s="4">
        <v>3</v>
      </c>
      <c r="K14" s="4" t="s">
        <v>28</v>
      </c>
      <c r="L14" s="4">
        <v>961.92</v>
      </c>
      <c r="M14" s="4">
        <v>961.92</v>
      </c>
      <c r="N14" s="4" t="s">
        <v>65</v>
      </c>
      <c r="O14" s="4" t="s">
        <v>30</v>
      </c>
      <c r="P14" s="4" t="s">
        <v>31</v>
      </c>
      <c r="Q14" s="4">
        <v>0</v>
      </c>
      <c r="R14" s="6">
        <v>44357</v>
      </c>
      <c r="S14" s="5">
        <v>44369</v>
      </c>
      <c r="T14" s="4" t="s">
        <v>32</v>
      </c>
      <c r="U14" s="4">
        <v>961.92</v>
      </c>
      <c r="V14" s="4">
        <v>0</v>
      </c>
      <c r="W14" s="4">
        <v>0</v>
      </c>
      <c r="X14" s="4">
        <v>2152540</v>
      </c>
    </row>
    <row r="15" s="4" customFormat="1" spans="1:24">
      <c r="A15" s="4">
        <v>15546793148</v>
      </c>
      <c r="B15" s="4" t="s">
        <v>24</v>
      </c>
      <c r="C15" s="4" t="s">
        <v>25</v>
      </c>
      <c r="D15" s="4" t="s">
        <v>49</v>
      </c>
      <c r="E15" s="4" t="s">
        <v>50</v>
      </c>
      <c r="F15" s="5">
        <v>44365</v>
      </c>
      <c r="G15" s="5">
        <v>44366</v>
      </c>
      <c r="H15" s="4">
        <v>1</v>
      </c>
      <c r="I15" s="4">
        <v>1</v>
      </c>
      <c r="J15" s="4">
        <v>1</v>
      </c>
      <c r="K15" s="4" t="s">
        <v>28</v>
      </c>
      <c r="L15" s="4">
        <v>533.44</v>
      </c>
      <c r="M15" s="4">
        <v>533.44</v>
      </c>
      <c r="N15" s="4" t="s">
        <v>66</v>
      </c>
      <c r="O15" s="4" t="s">
        <v>30</v>
      </c>
      <c r="P15" s="4" t="s">
        <v>31</v>
      </c>
      <c r="Q15" s="4">
        <v>0</v>
      </c>
      <c r="R15" s="6">
        <v>44357</v>
      </c>
      <c r="S15" s="5">
        <v>44369</v>
      </c>
      <c r="T15" s="4" t="s">
        <v>32</v>
      </c>
      <c r="U15" s="4">
        <v>533.44</v>
      </c>
      <c r="V15" s="4">
        <v>0</v>
      </c>
      <c r="W15" s="4">
        <v>0</v>
      </c>
      <c r="X15" s="4">
        <v>2153086</v>
      </c>
    </row>
    <row r="16" s="4" customFormat="1" spans="1:24">
      <c r="A16" s="4">
        <v>15547708172</v>
      </c>
      <c r="B16" s="4" t="s">
        <v>24</v>
      </c>
      <c r="C16" s="4" t="s">
        <v>25</v>
      </c>
      <c r="D16" s="4" t="s">
        <v>67</v>
      </c>
      <c r="E16" s="4" t="s">
        <v>68</v>
      </c>
      <c r="F16" s="5">
        <v>44361</v>
      </c>
      <c r="G16" s="5">
        <v>44366</v>
      </c>
      <c r="H16" s="4">
        <v>1</v>
      </c>
      <c r="I16" s="4">
        <v>5</v>
      </c>
      <c r="J16" s="4">
        <v>5</v>
      </c>
      <c r="K16" s="4" t="s">
        <v>28</v>
      </c>
      <c r="L16" s="4">
        <v>1386.27</v>
      </c>
      <c r="M16" s="4">
        <v>1386.27</v>
      </c>
      <c r="N16" s="4" t="s">
        <v>69</v>
      </c>
      <c r="O16" s="4" t="s">
        <v>30</v>
      </c>
      <c r="P16" s="4" t="s">
        <v>31</v>
      </c>
      <c r="Q16" s="4">
        <v>0</v>
      </c>
      <c r="R16" s="6">
        <v>44358</v>
      </c>
      <c r="S16" s="5">
        <v>44369</v>
      </c>
      <c r="T16" s="4" t="s">
        <v>32</v>
      </c>
      <c r="U16" s="4">
        <v>1386.27</v>
      </c>
      <c r="V16" s="4">
        <v>0</v>
      </c>
      <c r="W16" s="4">
        <v>0</v>
      </c>
      <c r="X16" s="4">
        <v>2154070</v>
      </c>
    </row>
    <row r="17" s="4" customFormat="1" spans="1:23">
      <c r="A17" s="4">
        <v>15548635535</v>
      </c>
      <c r="B17" s="4" t="s">
        <v>24</v>
      </c>
      <c r="C17" s="4" t="s">
        <v>25</v>
      </c>
      <c r="D17" s="4" t="s">
        <v>70</v>
      </c>
      <c r="E17" s="4" t="s">
        <v>71</v>
      </c>
      <c r="F17" s="5">
        <v>44359</v>
      </c>
      <c r="G17" s="5">
        <v>44366</v>
      </c>
      <c r="H17" s="4">
        <v>1</v>
      </c>
      <c r="I17" s="4">
        <v>7</v>
      </c>
      <c r="J17" s="4">
        <v>7</v>
      </c>
      <c r="K17" s="4" t="s">
        <v>28</v>
      </c>
      <c r="L17" s="4">
        <v>1251.04</v>
      </c>
      <c r="M17" s="4">
        <v>1251.04</v>
      </c>
      <c r="N17" s="4" t="s">
        <v>72</v>
      </c>
      <c r="O17" s="4" t="s">
        <v>30</v>
      </c>
      <c r="P17" s="4" t="s">
        <v>31</v>
      </c>
      <c r="Q17" s="4">
        <v>0</v>
      </c>
      <c r="R17" s="6">
        <v>44359</v>
      </c>
      <c r="S17" s="5">
        <v>44369</v>
      </c>
      <c r="T17" s="4" t="s">
        <v>32</v>
      </c>
      <c r="U17" s="4">
        <v>1251.04</v>
      </c>
      <c r="V17" s="4">
        <v>0</v>
      </c>
      <c r="W17" s="4">
        <v>0</v>
      </c>
    </row>
    <row r="18" s="4" customFormat="1" spans="1:24">
      <c r="A18" s="4">
        <v>15549308300</v>
      </c>
      <c r="B18" s="4" t="s">
        <v>24</v>
      </c>
      <c r="C18" s="4" t="s">
        <v>25</v>
      </c>
      <c r="D18" s="4" t="s">
        <v>73</v>
      </c>
      <c r="E18" s="4" t="s">
        <v>74</v>
      </c>
      <c r="F18" s="5">
        <v>44364</v>
      </c>
      <c r="G18" s="5">
        <v>44366</v>
      </c>
      <c r="H18" s="4">
        <v>1</v>
      </c>
      <c r="I18" s="4">
        <v>2</v>
      </c>
      <c r="J18" s="4">
        <v>2</v>
      </c>
      <c r="K18" s="4" t="s">
        <v>28</v>
      </c>
      <c r="L18" s="4">
        <v>631.49</v>
      </c>
      <c r="M18" s="4">
        <v>631.49</v>
      </c>
      <c r="N18" s="4" t="s">
        <v>75</v>
      </c>
      <c r="O18" s="4" t="s">
        <v>30</v>
      </c>
      <c r="P18" s="4" t="s">
        <v>31</v>
      </c>
      <c r="Q18" s="4">
        <v>0</v>
      </c>
      <c r="R18" s="6">
        <v>44359</v>
      </c>
      <c r="S18" s="5">
        <v>44369</v>
      </c>
      <c r="T18" s="4" t="s">
        <v>32</v>
      </c>
      <c r="U18" s="4">
        <v>631.49</v>
      </c>
      <c r="V18" s="4">
        <v>0</v>
      </c>
      <c r="W18" s="4">
        <v>0</v>
      </c>
      <c r="X18" s="4">
        <v>2155477</v>
      </c>
    </row>
    <row r="19" s="4" customFormat="1" spans="1:24">
      <c r="A19" s="4">
        <v>15552213743</v>
      </c>
      <c r="B19" s="4" t="s">
        <v>24</v>
      </c>
      <c r="C19" s="4" t="s">
        <v>25</v>
      </c>
      <c r="D19" s="4" t="s">
        <v>76</v>
      </c>
      <c r="E19" s="4" t="s">
        <v>68</v>
      </c>
      <c r="F19" s="5">
        <v>44364</v>
      </c>
      <c r="G19" s="5">
        <v>44366</v>
      </c>
      <c r="H19" s="4">
        <v>1</v>
      </c>
      <c r="I19" s="4">
        <v>2</v>
      </c>
      <c r="J19" s="4">
        <v>2</v>
      </c>
      <c r="K19" s="4" t="s">
        <v>28</v>
      </c>
      <c r="L19" s="4">
        <v>693.66</v>
      </c>
      <c r="M19" s="4">
        <v>693.66</v>
      </c>
      <c r="N19" s="4" t="s">
        <v>77</v>
      </c>
      <c r="O19" s="4" t="s">
        <v>30</v>
      </c>
      <c r="P19" s="4" t="s">
        <v>31</v>
      </c>
      <c r="Q19" s="4">
        <v>0</v>
      </c>
      <c r="R19" s="6">
        <v>44362</v>
      </c>
      <c r="S19" s="5">
        <v>44369</v>
      </c>
      <c r="T19" s="4" t="s">
        <v>32</v>
      </c>
      <c r="U19" s="4">
        <v>693.66</v>
      </c>
      <c r="V19" s="4">
        <v>0</v>
      </c>
      <c r="W19" s="4">
        <v>0</v>
      </c>
      <c r="X19" s="4">
        <v>2158144</v>
      </c>
    </row>
    <row r="20" s="4" customFormat="1" spans="1:24">
      <c r="A20" s="4">
        <v>15552219182</v>
      </c>
      <c r="B20" s="4" t="s">
        <v>24</v>
      </c>
      <c r="C20" s="4" t="s">
        <v>25</v>
      </c>
      <c r="D20" s="4" t="s">
        <v>78</v>
      </c>
      <c r="E20" s="4" t="s">
        <v>79</v>
      </c>
      <c r="F20" s="5">
        <v>44364</v>
      </c>
      <c r="G20" s="5">
        <v>44366</v>
      </c>
      <c r="H20" s="4">
        <v>1</v>
      </c>
      <c r="I20" s="4">
        <v>2</v>
      </c>
      <c r="J20" s="4">
        <v>2</v>
      </c>
      <c r="K20" s="4" t="s">
        <v>28</v>
      </c>
      <c r="L20" s="4">
        <v>587.18</v>
      </c>
      <c r="M20" s="4">
        <v>587.18</v>
      </c>
      <c r="N20" s="4" t="s">
        <v>80</v>
      </c>
      <c r="O20" s="4" t="s">
        <v>30</v>
      </c>
      <c r="P20" s="4" t="s">
        <v>31</v>
      </c>
      <c r="Q20" s="4">
        <v>0</v>
      </c>
      <c r="R20" s="6">
        <v>44362</v>
      </c>
      <c r="S20" s="5">
        <v>44369</v>
      </c>
      <c r="T20" s="4" t="s">
        <v>32</v>
      </c>
      <c r="U20" s="4">
        <v>587.18</v>
      </c>
      <c r="V20" s="4">
        <v>0</v>
      </c>
      <c r="W20" s="4">
        <v>0</v>
      </c>
      <c r="X20" s="4">
        <v>2158154</v>
      </c>
    </row>
    <row r="21" s="4" customFormat="1" spans="1:24">
      <c r="A21" s="4">
        <v>15552290527</v>
      </c>
      <c r="B21" s="4" t="s">
        <v>24</v>
      </c>
      <c r="C21" s="4" t="s">
        <v>25</v>
      </c>
      <c r="D21" s="4" t="s">
        <v>73</v>
      </c>
      <c r="E21" s="4" t="s">
        <v>81</v>
      </c>
      <c r="F21" s="5">
        <v>44365</v>
      </c>
      <c r="G21" s="5">
        <v>44366</v>
      </c>
      <c r="H21" s="4">
        <v>1</v>
      </c>
      <c r="I21" s="4">
        <v>1</v>
      </c>
      <c r="J21" s="4">
        <v>1</v>
      </c>
      <c r="K21" s="4" t="s">
        <v>28</v>
      </c>
      <c r="L21" s="4">
        <v>320.41</v>
      </c>
      <c r="M21" s="4">
        <v>320.41</v>
      </c>
      <c r="N21" s="4" t="s">
        <v>82</v>
      </c>
      <c r="O21" s="4" t="s">
        <v>30</v>
      </c>
      <c r="P21" s="4" t="s">
        <v>31</v>
      </c>
      <c r="Q21" s="4">
        <v>0</v>
      </c>
      <c r="R21" s="6">
        <v>44362</v>
      </c>
      <c r="S21" s="5">
        <v>44369</v>
      </c>
      <c r="T21" s="4" t="s">
        <v>32</v>
      </c>
      <c r="U21" s="4">
        <v>320.41</v>
      </c>
      <c r="V21" s="4">
        <v>0</v>
      </c>
      <c r="W21" s="4">
        <v>0</v>
      </c>
      <c r="X21" s="4">
        <v>2158220</v>
      </c>
    </row>
    <row r="22" s="4" customFormat="1" spans="1:24">
      <c r="A22" s="4">
        <v>15552445940</v>
      </c>
      <c r="B22" s="4" t="s">
        <v>24</v>
      </c>
      <c r="C22" s="4" t="s">
        <v>25</v>
      </c>
      <c r="D22" s="4" t="s">
        <v>83</v>
      </c>
      <c r="E22" s="4" t="s">
        <v>84</v>
      </c>
      <c r="F22" s="5">
        <v>44365</v>
      </c>
      <c r="G22" s="5">
        <v>44366</v>
      </c>
      <c r="H22" s="4">
        <v>1</v>
      </c>
      <c r="I22" s="4">
        <v>1</v>
      </c>
      <c r="J22" s="4">
        <v>1</v>
      </c>
      <c r="K22" s="4" t="s">
        <v>28</v>
      </c>
      <c r="L22" s="4">
        <v>318.59</v>
      </c>
      <c r="M22" s="4">
        <v>318.59</v>
      </c>
      <c r="N22" s="4" t="s">
        <v>85</v>
      </c>
      <c r="O22" s="4" t="s">
        <v>30</v>
      </c>
      <c r="P22" s="4" t="s">
        <v>31</v>
      </c>
      <c r="Q22" s="4">
        <v>0</v>
      </c>
      <c r="R22" s="6">
        <v>44362</v>
      </c>
      <c r="S22" s="5">
        <v>44369</v>
      </c>
      <c r="T22" s="4" t="s">
        <v>32</v>
      </c>
      <c r="U22" s="4">
        <v>318.59</v>
      </c>
      <c r="V22" s="4">
        <v>0</v>
      </c>
      <c r="W22" s="4">
        <v>0</v>
      </c>
      <c r="X22" s="4">
        <v>2158385</v>
      </c>
    </row>
    <row r="23" s="4" customFormat="1" spans="1:24">
      <c r="A23" s="4">
        <v>15552499303</v>
      </c>
      <c r="B23" s="4" t="s">
        <v>24</v>
      </c>
      <c r="C23" s="4" t="s">
        <v>25</v>
      </c>
      <c r="D23" s="4" t="s">
        <v>86</v>
      </c>
      <c r="E23" s="4" t="s">
        <v>68</v>
      </c>
      <c r="F23" s="5">
        <v>44363</v>
      </c>
      <c r="G23" s="5">
        <v>44366</v>
      </c>
      <c r="H23" s="4">
        <v>1</v>
      </c>
      <c r="I23" s="4">
        <v>3</v>
      </c>
      <c r="J23" s="4">
        <v>3</v>
      </c>
      <c r="K23" s="4" t="s">
        <v>28</v>
      </c>
      <c r="L23" s="4">
        <v>586.93</v>
      </c>
      <c r="M23" s="4">
        <v>586.93</v>
      </c>
      <c r="N23" s="4" t="s">
        <v>87</v>
      </c>
      <c r="O23" s="4" t="s">
        <v>30</v>
      </c>
      <c r="P23" s="4" t="s">
        <v>31</v>
      </c>
      <c r="Q23" s="4">
        <v>0</v>
      </c>
      <c r="R23" s="6">
        <v>44362</v>
      </c>
      <c r="S23" s="5">
        <v>44369</v>
      </c>
      <c r="T23" s="4" t="s">
        <v>32</v>
      </c>
      <c r="U23" s="4">
        <v>586.93</v>
      </c>
      <c r="V23" s="4">
        <v>0</v>
      </c>
      <c r="W23" s="4">
        <v>0</v>
      </c>
      <c r="X23" s="4">
        <v>2158442</v>
      </c>
    </row>
    <row r="24" s="4" customFormat="1" spans="1:24">
      <c r="A24" s="4">
        <v>15552516135</v>
      </c>
      <c r="B24" s="4" t="s">
        <v>24</v>
      </c>
      <c r="C24" s="4" t="s">
        <v>25</v>
      </c>
      <c r="D24" s="4" t="s">
        <v>88</v>
      </c>
      <c r="E24" s="4" t="s">
        <v>89</v>
      </c>
      <c r="F24" s="5">
        <v>44363</v>
      </c>
      <c r="G24" s="5">
        <v>44366</v>
      </c>
      <c r="H24" s="4">
        <v>1</v>
      </c>
      <c r="I24" s="4">
        <v>3</v>
      </c>
      <c r="J24" s="4">
        <v>3</v>
      </c>
      <c r="K24" s="4" t="s">
        <v>28</v>
      </c>
      <c r="L24" s="4">
        <v>1197.06</v>
      </c>
      <c r="M24" s="4">
        <v>1197.06</v>
      </c>
      <c r="N24" s="4" t="s">
        <v>90</v>
      </c>
      <c r="O24" s="4" t="s">
        <v>30</v>
      </c>
      <c r="P24" s="4" t="s">
        <v>31</v>
      </c>
      <c r="Q24" s="4">
        <v>0</v>
      </c>
      <c r="R24" s="6">
        <v>44362</v>
      </c>
      <c r="S24" s="5">
        <v>44369</v>
      </c>
      <c r="T24" s="4" t="s">
        <v>32</v>
      </c>
      <c r="U24" s="4">
        <v>1197.06</v>
      </c>
      <c r="V24" s="4">
        <v>0</v>
      </c>
      <c r="W24" s="4">
        <v>0</v>
      </c>
      <c r="X24" s="4">
        <v>2158462</v>
      </c>
    </row>
    <row r="25" s="4" customFormat="1" spans="1:24">
      <c r="A25" s="4">
        <v>15552609746</v>
      </c>
      <c r="B25" s="4" t="s">
        <v>24</v>
      </c>
      <c r="C25" s="4" t="s">
        <v>25</v>
      </c>
      <c r="D25" s="4" t="s">
        <v>91</v>
      </c>
      <c r="E25" s="4" t="s">
        <v>92</v>
      </c>
      <c r="F25" s="5">
        <v>44364</v>
      </c>
      <c r="G25" s="5">
        <v>44366</v>
      </c>
      <c r="H25" s="4">
        <v>1</v>
      </c>
      <c r="I25" s="4">
        <v>2</v>
      </c>
      <c r="J25" s="4">
        <v>2</v>
      </c>
      <c r="K25" s="4" t="s">
        <v>28</v>
      </c>
      <c r="L25" s="4">
        <v>979.33</v>
      </c>
      <c r="M25" s="4">
        <v>979.33</v>
      </c>
      <c r="N25" s="4" t="s">
        <v>93</v>
      </c>
      <c r="O25" s="4" t="s">
        <v>30</v>
      </c>
      <c r="P25" s="4" t="s">
        <v>31</v>
      </c>
      <c r="Q25" s="4">
        <v>0</v>
      </c>
      <c r="R25" s="6">
        <v>44363</v>
      </c>
      <c r="S25" s="5">
        <v>44369</v>
      </c>
      <c r="T25" s="4" t="s">
        <v>32</v>
      </c>
      <c r="U25" s="4">
        <v>979.33</v>
      </c>
      <c r="V25" s="4">
        <v>0</v>
      </c>
      <c r="W25" s="4">
        <v>0</v>
      </c>
      <c r="X25" s="4">
        <v>2158576</v>
      </c>
    </row>
    <row r="26" s="4" customFormat="1" spans="1:24">
      <c r="A26" s="4">
        <v>15552774739</v>
      </c>
      <c r="B26" s="4" t="s">
        <v>24</v>
      </c>
      <c r="C26" s="4" t="s">
        <v>25</v>
      </c>
      <c r="D26" s="4" t="s">
        <v>94</v>
      </c>
      <c r="E26" s="4" t="s">
        <v>44</v>
      </c>
      <c r="F26" s="5">
        <v>44365</v>
      </c>
      <c r="G26" s="5">
        <v>44366</v>
      </c>
      <c r="H26" s="4">
        <v>1</v>
      </c>
      <c r="I26" s="4">
        <v>1</v>
      </c>
      <c r="J26" s="4">
        <v>1</v>
      </c>
      <c r="K26" s="4" t="s">
        <v>28</v>
      </c>
      <c r="L26" s="4">
        <v>454.98</v>
      </c>
      <c r="M26" s="4">
        <v>454.98</v>
      </c>
      <c r="N26" s="4" t="s">
        <v>95</v>
      </c>
      <c r="O26" s="4" t="s">
        <v>30</v>
      </c>
      <c r="P26" s="4" t="s">
        <v>31</v>
      </c>
      <c r="Q26" s="4">
        <v>0</v>
      </c>
      <c r="R26" s="6">
        <v>44363</v>
      </c>
      <c r="S26" s="5">
        <v>44369</v>
      </c>
      <c r="T26" s="4" t="s">
        <v>32</v>
      </c>
      <c r="U26" s="4">
        <v>454.98</v>
      </c>
      <c r="V26" s="4">
        <v>0</v>
      </c>
      <c r="W26" s="4">
        <v>0</v>
      </c>
      <c r="X26" s="4">
        <v>2158739</v>
      </c>
    </row>
    <row r="27" s="4" customFormat="1" spans="1:24">
      <c r="A27" s="4">
        <v>15552791626</v>
      </c>
      <c r="B27" s="4" t="s">
        <v>24</v>
      </c>
      <c r="C27" s="4" t="s">
        <v>25</v>
      </c>
      <c r="D27" s="4" t="s">
        <v>96</v>
      </c>
      <c r="E27" s="4" t="s">
        <v>97</v>
      </c>
      <c r="F27" s="5">
        <v>44363</v>
      </c>
      <c r="G27" s="5">
        <v>44366</v>
      </c>
      <c r="H27" s="4">
        <v>1</v>
      </c>
      <c r="I27" s="4">
        <v>3</v>
      </c>
      <c r="J27" s="4">
        <v>3</v>
      </c>
      <c r="K27" s="4" t="s">
        <v>28</v>
      </c>
      <c r="L27" s="4">
        <v>478.29</v>
      </c>
      <c r="M27" s="4">
        <v>478.29</v>
      </c>
      <c r="N27" s="4" t="s">
        <v>98</v>
      </c>
      <c r="O27" s="4" t="s">
        <v>30</v>
      </c>
      <c r="P27" s="4" t="s">
        <v>31</v>
      </c>
      <c r="Q27" s="4">
        <v>0</v>
      </c>
      <c r="R27" s="6">
        <v>44363</v>
      </c>
      <c r="S27" s="5">
        <v>44369</v>
      </c>
      <c r="T27" s="4" t="s">
        <v>32</v>
      </c>
      <c r="U27" s="4">
        <v>478.29</v>
      </c>
      <c r="V27" s="4">
        <v>0</v>
      </c>
      <c r="W27" s="4">
        <v>0</v>
      </c>
      <c r="X27" s="4">
        <v>2158756</v>
      </c>
    </row>
    <row r="28" s="4" customFormat="1" spans="1:24">
      <c r="A28" s="4">
        <v>15552843831</v>
      </c>
      <c r="B28" s="4" t="s">
        <v>24</v>
      </c>
      <c r="C28" s="4" t="s">
        <v>25</v>
      </c>
      <c r="D28" s="4" t="s">
        <v>99</v>
      </c>
      <c r="E28" s="4" t="s">
        <v>100</v>
      </c>
      <c r="F28" s="5">
        <v>44365</v>
      </c>
      <c r="G28" s="5">
        <v>44366</v>
      </c>
      <c r="H28" s="4">
        <v>1</v>
      </c>
      <c r="I28" s="4">
        <v>1</v>
      </c>
      <c r="J28" s="4">
        <v>1</v>
      </c>
      <c r="K28" s="4" t="s">
        <v>28</v>
      </c>
      <c r="L28" s="4">
        <v>362.46</v>
      </c>
      <c r="M28" s="4">
        <v>362.46</v>
      </c>
      <c r="N28" s="4" t="s">
        <v>101</v>
      </c>
      <c r="O28" s="4" t="s">
        <v>30</v>
      </c>
      <c r="P28" s="4" t="s">
        <v>31</v>
      </c>
      <c r="Q28" s="4">
        <v>0</v>
      </c>
      <c r="R28" s="6">
        <v>44363</v>
      </c>
      <c r="S28" s="5">
        <v>44369</v>
      </c>
      <c r="T28" s="4" t="s">
        <v>32</v>
      </c>
      <c r="U28" s="4">
        <v>362.46</v>
      </c>
      <c r="V28" s="4">
        <v>0</v>
      </c>
      <c r="W28" s="4">
        <v>0</v>
      </c>
      <c r="X28" s="4">
        <v>2158805</v>
      </c>
    </row>
    <row r="29" s="4" customFormat="1" spans="1:24">
      <c r="A29" s="4">
        <v>15552852546</v>
      </c>
      <c r="B29" s="4" t="s">
        <v>24</v>
      </c>
      <c r="C29" s="4" t="s">
        <v>25</v>
      </c>
      <c r="D29" s="4" t="s">
        <v>102</v>
      </c>
      <c r="E29" s="4" t="s">
        <v>103</v>
      </c>
      <c r="F29" s="5">
        <v>44365</v>
      </c>
      <c r="G29" s="5">
        <v>44366</v>
      </c>
      <c r="H29" s="4">
        <v>1</v>
      </c>
      <c r="I29" s="4">
        <v>1</v>
      </c>
      <c r="J29" s="4">
        <v>1</v>
      </c>
      <c r="K29" s="4" t="s">
        <v>28</v>
      </c>
      <c r="L29" s="4">
        <v>1691.16</v>
      </c>
      <c r="M29" s="4">
        <v>1691.16</v>
      </c>
      <c r="N29" s="4" t="s">
        <v>104</v>
      </c>
      <c r="O29" s="4" t="s">
        <v>30</v>
      </c>
      <c r="P29" s="4" t="s">
        <v>31</v>
      </c>
      <c r="Q29" s="4">
        <v>0</v>
      </c>
      <c r="R29" s="6">
        <v>44363</v>
      </c>
      <c r="S29" s="5">
        <v>44369</v>
      </c>
      <c r="T29" s="4" t="s">
        <v>32</v>
      </c>
      <c r="U29" s="4">
        <v>1691.16</v>
      </c>
      <c r="V29" s="4">
        <v>0</v>
      </c>
      <c r="W29" s="4">
        <v>0</v>
      </c>
      <c r="X29" s="4">
        <v>2158817</v>
      </c>
    </row>
    <row r="30" s="4" customFormat="1" spans="1:24">
      <c r="A30" s="4">
        <v>15552852546</v>
      </c>
      <c r="B30" s="4" t="s">
        <v>24</v>
      </c>
      <c r="C30" s="4" t="s">
        <v>36</v>
      </c>
      <c r="D30" s="4" t="s">
        <v>102</v>
      </c>
      <c r="E30" s="4" t="s">
        <v>103</v>
      </c>
      <c r="F30" s="5">
        <v>44365</v>
      </c>
      <c r="G30" s="5">
        <v>44366</v>
      </c>
      <c r="H30" s="4">
        <v>1</v>
      </c>
      <c r="I30" s="4">
        <v>1</v>
      </c>
      <c r="J30" s="4">
        <v>1</v>
      </c>
      <c r="K30" s="4" t="s">
        <v>28</v>
      </c>
      <c r="L30" s="4">
        <v>-1691.16</v>
      </c>
      <c r="M30" s="4">
        <v>-1691.16</v>
      </c>
      <c r="N30" s="4" t="s">
        <v>104</v>
      </c>
      <c r="O30" s="4" t="s">
        <v>30</v>
      </c>
      <c r="P30" s="4" t="s">
        <v>31</v>
      </c>
      <c r="Q30" s="4">
        <v>0</v>
      </c>
      <c r="R30" s="6">
        <v>44363</v>
      </c>
      <c r="S30" s="5">
        <v>44369</v>
      </c>
      <c r="T30" s="4" t="s">
        <v>32</v>
      </c>
      <c r="U30" s="4">
        <v>-1691.16</v>
      </c>
      <c r="V30" s="4">
        <v>0</v>
      </c>
      <c r="W30" s="4">
        <v>0</v>
      </c>
      <c r="X30" s="4">
        <v>2158817</v>
      </c>
    </row>
    <row r="31" s="4" customFormat="1" spans="1:24">
      <c r="A31" s="4">
        <v>15552774739</v>
      </c>
      <c r="B31" s="4" t="s">
        <v>24</v>
      </c>
      <c r="C31" s="4" t="s">
        <v>36</v>
      </c>
      <c r="D31" s="4" t="s">
        <v>94</v>
      </c>
      <c r="E31" s="4" t="s">
        <v>44</v>
      </c>
      <c r="F31" s="5">
        <v>44365</v>
      </c>
      <c r="G31" s="5">
        <v>44366</v>
      </c>
      <c r="H31" s="4">
        <v>1</v>
      </c>
      <c r="I31" s="4">
        <v>1</v>
      </c>
      <c r="J31" s="4">
        <v>1</v>
      </c>
      <c r="K31" s="4" t="s">
        <v>28</v>
      </c>
      <c r="L31" s="4">
        <v>-454.98</v>
      </c>
      <c r="M31" s="4">
        <v>-454.98</v>
      </c>
      <c r="N31" s="4" t="s">
        <v>95</v>
      </c>
      <c r="O31" s="4" t="s">
        <v>30</v>
      </c>
      <c r="P31" s="4" t="s">
        <v>31</v>
      </c>
      <c r="Q31" s="4">
        <v>0</v>
      </c>
      <c r="R31" s="6">
        <v>44363</v>
      </c>
      <c r="S31" s="5">
        <v>44369</v>
      </c>
      <c r="T31" s="4" t="s">
        <v>32</v>
      </c>
      <c r="U31" s="4">
        <v>-454.98</v>
      </c>
      <c r="V31" s="4">
        <v>0</v>
      </c>
      <c r="W31" s="4">
        <v>0</v>
      </c>
      <c r="X31" s="4">
        <v>2158739</v>
      </c>
    </row>
    <row r="32" s="4" customFormat="1" spans="1:24">
      <c r="A32" s="4">
        <v>15553018470</v>
      </c>
      <c r="B32" s="4" t="s">
        <v>24</v>
      </c>
      <c r="C32" s="4" t="s">
        <v>25</v>
      </c>
      <c r="D32" s="4" t="s">
        <v>105</v>
      </c>
      <c r="E32" s="4" t="s">
        <v>106</v>
      </c>
      <c r="F32" s="5">
        <v>44365</v>
      </c>
      <c r="G32" s="5">
        <v>44366</v>
      </c>
      <c r="H32" s="4">
        <v>1</v>
      </c>
      <c r="I32" s="4">
        <v>1</v>
      </c>
      <c r="J32" s="4">
        <v>1</v>
      </c>
      <c r="K32" s="4" t="s">
        <v>28</v>
      </c>
      <c r="L32" s="4">
        <v>336.86</v>
      </c>
      <c r="M32" s="4">
        <v>336.86</v>
      </c>
      <c r="N32" s="4" t="s">
        <v>107</v>
      </c>
      <c r="O32" s="4" t="s">
        <v>30</v>
      </c>
      <c r="P32" s="4" t="s">
        <v>31</v>
      </c>
      <c r="Q32" s="4">
        <v>0</v>
      </c>
      <c r="R32" s="6">
        <v>44363</v>
      </c>
      <c r="S32" s="5">
        <v>44369</v>
      </c>
      <c r="T32" s="4" t="s">
        <v>32</v>
      </c>
      <c r="U32" s="4">
        <v>336.86</v>
      </c>
      <c r="V32" s="4">
        <v>0</v>
      </c>
      <c r="W32" s="4">
        <v>0</v>
      </c>
      <c r="X32" s="4">
        <v>2158972</v>
      </c>
    </row>
    <row r="33" s="4" customFormat="1" spans="1:24">
      <c r="A33" s="4">
        <v>15554315242</v>
      </c>
      <c r="B33" s="4" t="s">
        <v>24</v>
      </c>
      <c r="C33" s="4" t="s">
        <v>25</v>
      </c>
      <c r="D33" s="4" t="s">
        <v>108</v>
      </c>
      <c r="E33" s="4" t="s">
        <v>109</v>
      </c>
      <c r="F33" s="5">
        <v>44364</v>
      </c>
      <c r="G33" s="5">
        <v>44366</v>
      </c>
      <c r="H33" s="4">
        <v>1</v>
      </c>
      <c r="I33" s="4">
        <v>2</v>
      </c>
      <c r="J33" s="4">
        <v>2</v>
      </c>
      <c r="K33" s="4" t="s">
        <v>28</v>
      </c>
      <c r="L33" s="4">
        <v>252.96</v>
      </c>
      <c r="M33" s="4">
        <v>252.96</v>
      </c>
      <c r="N33" s="4" t="s">
        <v>110</v>
      </c>
      <c r="O33" s="4" t="s">
        <v>30</v>
      </c>
      <c r="P33" s="4" t="s">
        <v>31</v>
      </c>
      <c r="Q33" s="4">
        <v>0</v>
      </c>
      <c r="R33" s="6">
        <v>44363</v>
      </c>
      <c r="S33" s="5">
        <v>44369</v>
      </c>
      <c r="T33" s="4" t="s">
        <v>32</v>
      </c>
      <c r="U33" s="4">
        <v>252.96</v>
      </c>
      <c r="V33" s="4">
        <v>0</v>
      </c>
      <c r="W33" s="4">
        <v>0</v>
      </c>
      <c r="X33" s="4">
        <v>2159113</v>
      </c>
    </row>
    <row r="34" s="4" customFormat="1" spans="1:24">
      <c r="A34" s="4">
        <v>15556167363</v>
      </c>
      <c r="B34" s="4" t="s">
        <v>24</v>
      </c>
      <c r="C34" s="4" t="s">
        <v>25</v>
      </c>
      <c r="D34" s="4" t="s">
        <v>111</v>
      </c>
      <c r="E34" s="4" t="s">
        <v>68</v>
      </c>
      <c r="F34" s="5">
        <v>44365</v>
      </c>
      <c r="G34" s="5">
        <v>44366</v>
      </c>
      <c r="H34" s="4">
        <v>1</v>
      </c>
      <c r="I34" s="4">
        <v>1</v>
      </c>
      <c r="J34" s="4">
        <v>1</v>
      </c>
      <c r="K34" s="4" t="s">
        <v>28</v>
      </c>
      <c r="L34" s="4">
        <v>172.26</v>
      </c>
      <c r="M34" s="4">
        <v>172.26</v>
      </c>
      <c r="N34" s="4" t="s">
        <v>112</v>
      </c>
      <c r="O34" s="4" t="s">
        <v>30</v>
      </c>
      <c r="P34" s="4" t="s">
        <v>31</v>
      </c>
      <c r="Q34" s="4">
        <v>0</v>
      </c>
      <c r="R34" s="6">
        <v>44363</v>
      </c>
      <c r="S34" s="5">
        <v>44369</v>
      </c>
      <c r="T34" s="4" t="s">
        <v>32</v>
      </c>
      <c r="U34" s="4">
        <v>172.26</v>
      </c>
      <c r="V34" s="4">
        <v>0</v>
      </c>
      <c r="W34" s="4">
        <v>0</v>
      </c>
      <c r="X34" s="4">
        <v>2159612</v>
      </c>
    </row>
    <row r="35" s="4" customFormat="1" spans="1:24">
      <c r="A35" s="4">
        <v>15556610047</v>
      </c>
      <c r="B35" s="4" t="s">
        <v>24</v>
      </c>
      <c r="C35" s="4" t="s">
        <v>25</v>
      </c>
      <c r="D35" s="4" t="s">
        <v>113</v>
      </c>
      <c r="E35" s="4" t="s">
        <v>97</v>
      </c>
      <c r="F35" s="5">
        <v>44364</v>
      </c>
      <c r="G35" s="5">
        <v>44366</v>
      </c>
      <c r="H35" s="4">
        <v>1</v>
      </c>
      <c r="I35" s="4">
        <v>2</v>
      </c>
      <c r="J35" s="4">
        <v>2</v>
      </c>
      <c r="K35" s="4" t="s">
        <v>28</v>
      </c>
      <c r="L35" s="4">
        <v>306.28</v>
      </c>
      <c r="M35" s="4">
        <v>306.28</v>
      </c>
      <c r="N35" s="4" t="s">
        <v>114</v>
      </c>
      <c r="O35" s="4" t="s">
        <v>30</v>
      </c>
      <c r="P35" s="4" t="s">
        <v>31</v>
      </c>
      <c r="Q35" s="4">
        <v>0</v>
      </c>
      <c r="R35" s="6">
        <v>44363</v>
      </c>
      <c r="S35" s="5">
        <v>44369</v>
      </c>
      <c r="T35" s="4" t="s">
        <v>32</v>
      </c>
      <c r="U35" s="4">
        <v>306.28</v>
      </c>
      <c r="V35" s="4">
        <v>0</v>
      </c>
      <c r="W35" s="4">
        <v>0</v>
      </c>
      <c r="X35" s="4">
        <v>2159739</v>
      </c>
    </row>
    <row r="36" s="4" customFormat="1" spans="1:24">
      <c r="A36" s="4">
        <v>15556679304</v>
      </c>
      <c r="B36" s="4" t="s">
        <v>24</v>
      </c>
      <c r="C36" s="4" t="s">
        <v>25</v>
      </c>
      <c r="D36" s="4" t="s">
        <v>115</v>
      </c>
      <c r="E36" s="4" t="s">
        <v>109</v>
      </c>
      <c r="F36" s="5">
        <v>44365</v>
      </c>
      <c r="G36" s="5">
        <v>44366</v>
      </c>
      <c r="H36" s="4">
        <v>1</v>
      </c>
      <c r="I36" s="4">
        <v>1</v>
      </c>
      <c r="J36" s="4">
        <v>1</v>
      </c>
      <c r="K36" s="4" t="s">
        <v>28</v>
      </c>
      <c r="L36" s="4">
        <v>399.78</v>
      </c>
      <c r="M36" s="4">
        <v>399.78</v>
      </c>
      <c r="N36" s="4" t="s">
        <v>116</v>
      </c>
      <c r="O36" s="4" t="s">
        <v>30</v>
      </c>
      <c r="P36" s="4" t="s">
        <v>31</v>
      </c>
      <c r="Q36" s="4">
        <v>0</v>
      </c>
      <c r="R36" s="6">
        <v>44363</v>
      </c>
      <c r="S36" s="5">
        <v>44369</v>
      </c>
      <c r="T36" s="4" t="s">
        <v>32</v>
      </c>
      <c r="U36" s="4">
        <v>399.78</v>
      </c>
      <c r="V36" s="4">
        <v>0</v>
      </c>
      <c r="W36" s="4">
        <v>0</v>
      </c>
      <c r="X36" s="4">
        <v>2159751</v>
      </c>
    </row>
    <row r="37" s="4" customFormat="1" spans="1:24">
      <c r="A37" s="4">
        <v>15556797837</v>
      </c>
      <c r="B37" s="4" t="s">
        <v>24</v>
      </c>
      <c r="C37" s="4" t="s">
        <v>25</v>
      </c>
      <c r="D37" s="4" t="s">
        <v>91</v>
      </c>
      <c r="E37" s="4" t="s">
        <v>92</v>
      </c>
      <c r="F37" s="5">
        <v>44364</v>
      </c>
      <c r="G37" s="5">
        <v>44366</v>
      </c>
      <c r="H37" s="4">
        <v>1</v>
      </c>
      <c r="I37" s="4">
        <v>2</v>
      </c>
      <c r="J37" s="4">
        <v>2</v>
      </c>
      <c r="K37" s="4" t="s">
        <v>28</v>
      </c>
      <c r="L37" s="4">
        <v>979.29</v>
      </c>
      <c r="M37" s="4">
        <v>979.29</v>
      </c>
      <c r="N37" s="4" t="s">
        <v>117</v>
      </c>
      <c r="O37" s="4" t="s">
        <v>30</v>
      </c>
      <c r="P37" s="4" t="s">
        <v>31</v>
      </c>
      <c r="Q37" s="4">
        <v>0</v>
      </c>
      <c r="R37" s="6">
        <v>44363</v>
      </c>
      <c r="S37" s="5">
        <v>44369</v>
      </c>
      <c r="T37" s="4" t="s">
        <v>32</v>
      </c>
      <c r="U37" s="4">
        <v>979.29</v>
      </c>
      <c r="V37" s="4">
        <v>0</v>
      </c>
      <c r="W37" s="4">
        <v>0</v>
      </c>
      <c r="X37" s="4">
        <v>2159781</v>
      </c>
    </row>
    <row r="38" s="4" customFormat="1" spans="1:24">
      <c r="A38" s="4">
        <v>15556978190</v>
      </c>
      <c r="B38" s="4" t="s">
        <v>24</v>
      </c>
      <c r="C38" s="4" t="s">
        <v>25</v>
      </c>
      <c r="D38" s="4" t="s">
        <v>118</v>
      </c>
      <c r="E38" s="4" t="s">
        <v>119</v>
      </c>
      <c r="F38" s="5">
        <v>44365</v>
      </c>
      <c r="G38" s="5">
        <v>44366</v>
      </c>
      <c r="H38" s="4">
        <v>1</v>
      </c>
      <c r="I38" s="4">
        <v>1</v>
      </c>
      <c r="J38" s="4">
        <v>1</v>
      </c>
      <c r="K38" s="4" t="s">
        <v>28</v>
      </c>
      <c r="L38" s="4">
        <v>729.85</v>
      </c>
      <c r="M38" s="4">
        <v>729.85</v>
      </c>
      <c r="N38" s="4" t="s">
        <v>120</v>
      </c>
      <c r="O38" s="4" t="s">
        <v>30</v>
      </c>
      <c r="P38" s="4" t="s">
        <v>31</v>
      </c>
      <c r="Q38" s="4">
        <v>0</v>
      </c>
      <c r="R38" s="6">
        <v>44364</v>
      </c>
      <c r="S38" s="5">
        <v>44369</v>
      </c>
      <c r="T38" s="4" t="s">
        <v>32</v>
      </c>
      <c r="U38" s="4">
        <v>729.85</v>
      </c>
      <c r="V38" s="4">
        <v>0</v>
      </c>
      <c r="W38" s="4">
        <v>0</v>
      </c>
      <c r="X38" s="4">
        <v>2159825</v>
      </c>
    </row>
    <row r="39" s="4" customFormat="1" spans="1:24">
      <c r="A39" s="4">
        <v>15557296418</v>
      </c>
      <c r="B39" s="4" t="s">
        <v>24</v>
      </c>
      <c r="C39" s="4" t="s">
        <v>25</v>
      </c>
      <c r="D39" s="4" t="s">
        <v>121</v>
      </c>
      <c r="E39" s="4" t="s">
        <v>122</v>
      </c>
      <c r="F39" s="5">
        <v>44365</v>
      </c>
      <c r="G39" s="5">
        <v>44366</v>
      </c>
      <c r="H39" s="4">
        <v>1</v>
      </c>
      <c r="I39" s="4">
        <v>1</v>
      </c>
      <c r="J39" s="4">
        <v>1</v>
      </c>
      <c r="K39" s="4" t="s">
        <v>28</v>
      </c>
      <c r="L39" s="4">
        <v>244.87</v>
      </c>
      <c r="M39" s="4">
        <v>244.87</v>
      </c>
      <c r="N39" s="4" t="s">
        <v>123</v>
      </c>
      <c r="O39" s="4" t="s">
        <v>30</v>
      </c>
      <c r="P39" s="4" t="s">
        <v>31</v>
      </c>
      <c r="Q39" s="4">
        <v>0</v>
      </c>
      <c r="R39" s="6">
        <v>44364</v>
      </c>
      <c r="S39" s="5">
        <v>44369</v>
      </c>
      <c r="T39" s="4" t="s">
        <v>32</v>
      </c>
      <c r="U39" s="4">
        <v>244.87</v>
      </c>
      <c r="V39" s="4">
        <v>0</v>
      </c>
      <c r="W39" s="4">
        <v>0</v>
      </c>
      <c r="X39" s="4">
        <v>2159901</v>
      </c>
    </row>
    <row r="40" s="4" customFormat="1" spans="1:24">
      <c r="A40" s="4">
        <v>15557299347</v>
      </c>
      <c r="B40" s="4" t="s">
        <v>24</v>
      </c>
      <c r="C40" s="4" t="s">
        <v>25</v>
      </c>
      <c r="D40" s="4" t="s">
        <v>124</v>
      </c>
      <c r="E40" s="4" t="s">
        <v>68</v>
      </c>
      <c r="F40" s="5">
        <v>44365</v>
      </c>
      <c r="G40" s="5">
        <v>44366</v>
      </c>
      <c r="H40" s="4">
        <v>1</v>
      </c>
      <c r="I40" s="4">
        <v>1</v>
      </c>
      <c r="J40" s="4">
        <v>1</v>
      </c>
      <c r="K40" s="4" t="s">
        <v>28</v>
      </c>
      <c r="L40" s="4">
        <v>377.44</v>
      </c>
      <c r="M40" s="4">
        <v>377.44</v>
      </c>
      <c r="N40" s="4" t="s">
        <v>125</v>
      </c>
      <c r="O40" s="4" t="s">
        <v>30</v>
      </c>
      <c r="P40" s="4" t="s">
        <v>31</v>
      </c>
      <c r="Q40" s="4">
        <v>0</v>
      </c>
      <c r="R40" s="6">
        <v>44364</v>
      </c>
      <c r="S40" s="5">
        <v>44369</v>
      </c>
      <c r="T40" s="4" t="s">
        <v>32</v>
      </c>
      <c r="U40" s="4">
        <v>377.44</v>
      </c>
      <c r="V40" s="4">
        <v>0</v>
      </c>
      <c r="W40" s="4">
        <v>0</v>
      </c>
      <c r="X40" s="4">
        <v>2159903</v>
      </c>
    </row>
    <row r="41" s="4" customFormat="1" spans="1:24">
      <c r="A41" s="4">
        <v>15557396364</v>
      </c>
      <c r="B41" s="4" t="s">
        <v>24</v>
      </c>
      <c r="C41" s="4" t="s">
        <v>25</v>
      </c>
      <c r="D41" s="4" t="s">
        <v>126</v>
      </c>
      <c r="E41" s="4" t="s">
        <v>44</v>
      </c>
      <c r="F41" s="5">
        <v>44365</v>
      </c>
      <c r="G41" s="5">
        <v>44366</v>
      </c>
      <c r="H41" s="4">
        <v>1</v>
      </c>
      <c r="I41" s="4">
        <v>1</v>
      </c>
      <c r="J41" s="4">
        <v>1</v>
      </c>
      <c r="K41" s="4" t="s">
        <v>28</v>
      </c>
      <c r="L41" s="4">
        <v>219.69</v>
      </c>
      <c r="M41" s="4">
        <v>219.69</v>
      </c>
      <c r="N41" s="4" t="s">
        <v>127</v>
      </c>
      <c r="O41" s="4" t="s">
        <v>30</v>
      </c>
      <c r="P41" s="4" t="s">
        <v>31</v>
      </c>
      <c r="Q41" s="4">
        <v>0</v>
      </c>
      <c r="R41" s="6">
        <v>44364</v>
      </c>
      <c r="S41" s="5">
        <v>44369</v>
      </c>
      <c r="T41" s="4" t="s">
        <v>32</v>
      </c>
      <c r="U41" s="4">
        <v>219.69</v>
      </c>
      <c r="V41" s="4">
        <v>0</v>
      </c>
      <c r="W41" s="4">
        <v>0</v>
      </c>
      <c r="X41" s="4">
        <v>2159940</v>
      </c>
    </row>
    <row r="42" s="4" customFormat="1" spans="1:24">
      <c r="A42" s="4">
        <v>15557500977</v>
      </c>
      <c r="B42" s="4" t="s">
        <v>24</v>
      </c>
      <c r="C42" s="4" t="s">
        <v>25</v>
      </c>
      <c r="D42" s="4" t="s">
        <v>128</v>
      </c>
      <c r="E42" s="4" t="s">
        <v>103</v>
      </c>
      <c r="F42" s="5">
        <v>44365</v>
      </c>
      <c r="G42" s="5">
        <v>44366</v>
      </c>
      <c r="H42" s="4">
        <v>1</v>
      </c>
      <c r="I42" s="4">
        <v>1</v>
      </c>
      <c r="J42" s="4">
        <v>1</v>
      </c>
      <c r="K42" s="4" t="s">
        <v>28</v>
      </c>
      <c r="L42" s="4">
        <v>702.29</v>
      </c>
      <c r="M42" s="4">
        <v>702.29</v>
      </c>
      <c r="N42" s="4" t="s">
        <v>129</v>
      </c>
      <c r="O42" s="4" t="s">
        <v>30</v>
      </c>
      <c r="P42" s="4" t="s">
        <v>31</v>
      </c>
      <c r="Q42" s="4">
        <v>0</v>
      </c>
      <c r="R42" s="6">
        <v>44364</v>
      </c>
      <c r="S42" s="5">
        <v>44369</v>
      </c>
      <c r="T42" s="4" t="s">
        <v>32</v>
      </c>
      <c r="U42" s="4">
        <v>702.29</v>
      </c>
      <c r="V42" s="4">
        <v>0</v>
      </c>
      <c r="W42" s="4">
        <v>0</v>
      </c>
      <c r="X42" s="4">
        <v>2159977</v>
      </c>
    </row>
    <row r="43" s="4" customFormat="1" spans="1:24">
      <c r="A43" s="4">
        <v>15557660857</v>
      </c>
      <c r="B43" s="4" t="s">
        <v>24</v>
      </c>
      <c r="C43" s="4" t="s">
        <v>25</v>
      </c>
      <c r="D43" s="4" t="s">
        <v>130</v>
      </c>
      <c r="E43" s="4" t="s">
        <v>131</v>
      </c>
      <c r="F43" s="5">
        <v>44365</v>
      </c>
      <c r="G43" s="5">
        <v>44366</v>
      </c>
      <c r="H43" s="4">
        <v>1</v>
      </c>
      <c r="I43" s="4">
        <v>1</v>
      </c>
      <c r="J43" s="4">
        <v>1</v>
      </c>
      <c r="K43" s="4" t="s">
        <v>28</v>
      </c>
      <c r="L43" s="4">
        <v>171.88</v>
      </c>
      <c r="M43" s="4">
        <v>171.88</v>
      </c>
      <c r="N43" s="4" t="s">
        <v>132</v>
      </c>
      <c r="O43" s="4" t="s">
        <v>30</v>
      </c>
      <c r="P43" s="4" t="s">
        <v>31</v>
      </c>
      <c r="Q43" s="4">
        <v>0</v>
      </c>
      <c r="R43" s="6">
        <v>44364</v>
      </c>
      <c r="S43" s="5">
        <v>44369</v>
      </c>
      <c r="T43" s="4" t="s">
        <v>32</v>
      </c>
      <c r="U43" s="4">
        <v>171.88</v>
      </c>
      <c r="V43" s="4">
        <v>0</v>
      </c>
      <c r="W43" s="4">
        <v>0</v>
      </c>
      <c r="X43" s="4">
        <v>2160004</v>
      </c>
    </row>
    <row r="44" s="4" customFormat="1" spans="1:24">
      <c r="A44" s="4">
        <v>15558476027</v>
      </c>
      <c r="B44" s="4" t="s">
        <v>24</v>
      </c>
      <c r="C44" s="4" t="s">
        <v>25</v>
      </c>
      <c r="D44" s="4" t="s">
        <v>133</v>
      </c>
      <c r="E44" s="4" t="s">
        <v>134</v>
      </c>
      <c r="F44" s="5">
        <v>44364</v>
      </c>
      <c r="G44" s="5">
        <v>44366</v>
      </c>
      <c r="H44" s="4">
        <v>1</v>
      </c>
      <c r="I44" s="4">
        <v>2</v>
      </c>
      <c r="J44" s="4">
        <v>2</v>
      </c>
      <c r="K44" s="4" t="s">
        <v>28</v>
      </c>
      <c r="L44" s="4">
        <v>1205.16</v>
      </c>
      <c r="M44" s="4">
        <v>1205.16</v>
      </c>
      <c r="N44" s="4" t="s">
        <v>135</v>
      </c>
      <c r="O44" s="4" t="s">
        <v>30</v>
      </c>
      <c r="P44" s="4" t="s">
        <v>31</v>
      </c>
      <c r="Q44" s="4">
        <v>0</v>
      </c>
      <c r="R44" s="6">
        <v>44364</v>
      </c>
      <c r="S44" s="5">
        <v>44369</v>
      </c>
      <c r="T44" s="4" t="s">
        <v>32</v>
      </c>
      <c r="U44" s="4">
        <v>1205.16</v>
      </c>
      <c r="V44" s="4">
        <v>0</v>
      </c>
      <c r="W44" s="4">
        <v>0</v>
      </c>
      <c r="X44" s="4">
        <v>2160208</v>
      </c>
    </row>
    <row r="45" s="4" customFormat="1" spans="1:24">
      <c r="A45" s="4">
        <v>15562984419</v>
      </c>
      <c r="B45" s="4" t="s">
        <v>24</v>
      </c>
      <c r="C45" s="4" t="s">
        <v>25</v>
      </c>
      <c r="D45" s="4" t="s">
        <v>136</v>
      </c>
      <c r="E45" s="4" t="s">
        <v>137</v>
      </c>
      <c r="F45" s="5">
        <v>44365</v>
      </c>
      <c r="G45" s="5">
        <v>44366</v>
      </c>
      <c r="H45" s="4">
        <v>1</v>
      </c>
      <c r="I45" s="4">
        <v>1</v>
      </c>
      <c r="J45" s="4">
        <v>1</v>
      </c>
      <c r="K45" s="4" t="s">
        <v>28</v>
      </c>
      <c r="L45" s="4">
        <v>510.71</v>
      </c>
      <c r="M45" s="4">
        <v>510.71</v>
      </c>
      <c r="N45" s="4" t="s">
        <v>138</v>
      </c>
      <c r="O45" s="4" t="s">
        <v>30</v>
      </c>
      <c r="P45" s="4" t="s">
        <v>31</v>
      </c>
      <c r="Q45" s="4">
        <v>0</v>
      </c>
      <c r="R45" s="6">
        <v>44364</v>
      </c>
      <c r="S45" s="5">
        <v>44369</v>
      </c>
      <c r="T45" s="4" t="s">
        <v>32</v>
      </c>
      <c r="U45" s="4">
        <v>510.71</v>
      </c>
      <c r="V45" s="4">
        <v>0</v>
      </c>
      <c r="W45" s="4">
        <v>0</v>
      </c>
      <c r="X45" s="4">
        <v>2160433</v>
      </c>
    </row>
    <row r="46" s="4" customFormat="1" spans="1:24">
      <c r="A46" s="4">
        <v>15563057342</v>
      </c>
      <c r="B46" s="4" t="s">
        <v>24</v>
      </c>
      <c r="C46" s="4" t="s">
        <v>25</v>
      </c>
      <c r="D46" s="4" t="s">
        <v>139</v>
      </c>
      <c r="E46" s="4" t="s">
        <v>44</v>
      </c>
      <c r="F46" s="5">
        <v>44365</v>
      </c>
      <c r="G46" s="5">
        <v>44366</v>
      </c>
      <c r="H46" s="4">
        <v>1</v>
      </c>
      <c r="I46" s="4">
        <v>1</v>
      </c>
      <c r="J46" s="4">
        <v>1</v>
      </c>
      <c r="K46" s="4" t="s">
        <v>28</v>
      </c>
      <c r="L46" s="4">
        <v>444.41</v>
      </c>
      <c r="M46" s="4">
        <v>444.41</v>
      </c>
      <c r="N46" s="4" t="s">
        <v>140</v>
      </c>
      <c r="O46" s="4" t="s">
        <v>30</v>
      </c>
      <c r="P46" s="4" t="s">
        <v>31</v>
      </c>
      <c r="Q46" s="4">
        <v>0</v>
      </c>
      <c r="R46" s="6">
        <v>44364</v>
      </c>
      <c r="S46" s="5">
        <v>44369</v>
      </c>
      <c r="T46" s="4" t="s">
        <v>32</v>
      </c>
      <c r="U46" s="4">
        <v>444.41</v>
      </c>
      <c r="V46" s="4">
        <v>0</v>
      </c>
      <c r="W46" s="4">
        <v>0</v>
      </c>
      <c r="X46" s="4">
        <v>2160441</v>
      </c>
    </row>
    <row r="47" s="4" customFormat="1" spans="1:24">
      <c r="A47" s="4">
        <v>15563371341</v>
      </c>
      <c r="B47" s="4" t="s">
        <v>24</v>
      </c>
      <c r="C47" s="4" t="s">
        <v>25</v>
      </c>
      <c r="D47" s="4" t="s">
        <v>141</v>
      </c>
      <c r="E47" s="4" t="s">
        <v>142</v>
      </c>
      <c r="F47" s="5">
        <v>44364</v>
      </c>
      <c r="G47" s="5">
        <v>44366</v>
      </c>
      <c r="H47" s="4">
        <v>1</v>
      </c>
      <c r="I47" s="4">
        <v>2</v>
      </c>
      <c r="J47" s="4">
        <v>2</v>
      </c>
      <c r="K47" s="4" t="s">
        <v>28</v>
      </c>
      <c r="L47" s="4">
        <v>415.82</v>
      </c>
      <c r="M47" s="4">
        <v>415.82</v>
      </c>
      <c r="N47" s="4" t="s">
        <v>143</v>
      </c>
      <c r="O47" s="4" t="s">
        <v>30</v>
      </c>
      <c r="P47" s="4" t="s">
        <v>31</v>
      </c>
      <c r="Q47" s="4">
        <v>0</v>
      </c>
      <c r="R47" s="6">
        <v>44364</v>
      </c>
      <c r="S47" s="5">
        <v>44369</v>
      </c>
      <c r="T47" s="4" t="s">
        <v>32</v>
      </c>
      <c r="U47" s="4">
        <v>415.82</v>
      </c>
      <c r="V47" s="4">
        <v>0</v>
      </c>
      <c r="W47" s="4">
        <v>0</v>
      </c>
      <c r="X47" s="4">
        <v>2160537</v>
      </c>
    </row>
    <row r="48" s="4" customFormat="1" spans="1:24">
      <c r="A48" s="4">
        <v>15563555451</v>
      </c>
      <c r="B48" s="4" t="s">
        <v>24</v>
      </c>
      <c r="C48" s="4" t="s">
        <v>25</v>
      </c>
      <c r="D48" s="4" t="s">
        <v>144</v>
      </c>
      <c r="E48" s="4" t="s">
        <v>145</v>
      </c>
      <c r="F48" s="5">
        <v>44364</v>
      </c>
      <c r="G48" s="5">
        <v>44366</v>
      </c>
      <c r="H48" s="4">
        <v>1</v>
      </c>
      <c r="I48" s="4">
        <v>2</v>
      </c>
      <c r="J48" s="4">
        <v>2</v>
      </c>
      <c r="K48" s="4" t="s">
        <v>28</v>
      </c>
      <c r="L48" s="4">
        <v>350.53</v>
      </c>
      <c r="M48" s="4">
        <v>350.53</v>
      </c>
      <c r="N48" s="4" t="s">
        <v>146</v>
      </c>
      <c r="O48" s="4" t="s">
        <v>30</v>
      </c>
      <c r="P48" s="4" t="s">
        <v>31</v>
      </c>
      <c r="Q48" s="4">
        <v>0</v>
      </c>
      <c r="R48" s="6">
        <v>44364</v>
      </c>
      <c r="S48" s="5">
        <v>44369</v>
      </c>
      <c r="T48" s="4" t="s">
        <v>32</v>
      </c>
      <c r="U48" s="4">
        <v>350.53</v>
      </c>
      <c r="V48" s="4">
        <v>0</v>
      </c>
      <c r="W48" s="4">
        <v>0</v>
      </c>
      <c r="X48" s="4">
        <v>2160563</v>
      </c>
    </row>
    <row r="49" s="4" customFormat="1" spans="1:24">
      <c r="A49" s="4">
        <v>15562984419</v>
      </c>
      <c r="B49" s="4" t="s">
        <v>24</v>
      </c>
      <c r="C49" s="4" t="s">
        <v>36</v>
      </c>
      <c r="D49" s="4" t="s">
        <v>136</v>
      </c>
      <c r="E49" s="4" t="s">
        <v>137</v>
      </c>
      <c r="F49" s="5">
        <v>44365</v>
      </c>
      <c r="G49" s="5">
        <v>44366</v>
      </c>
      <c r="H49" s="4">
        <v>1</v>
      </c>
      <c r="I49" s="4">
        <v>1</v>
      </c>
      <c r="J49" s="4">
        <v>1</v>
      </c>
      <c r="K49" s="4" t="s">
        <v>28</v>
      </c>
      <c r="L49" s="4">
        <v>-510.71</v>
      </c>
      <c r="M49" s="4">
        <v>-510.71</v>
      </c>
      <c r="N49" s="4" t="s">
        <v>138</v>
      </c>
      <c r="O49" s="4" t="s">
        <v>30</v>
      </c>
      <c r="P49" s="4" t="s">
        <v>31</v>
      </c>
      <c r="Q49" s="4">
        <v>0</v>
      </c>
      <c r="R49" s="6">
        <v>44364</v>
      </c>
      <c r="S49" s="5">
        <v>44369</v>
      </c>
      <c r="T49" s="4" t="s">
        <v>32</v>
      </c>
      <c r="U49" s="4">
        <v>-510.71</v>
      </c>
      <c r="V49" s="4">
        <v>0</v>
      </c>
      <c r="W49" s="4">
        <v>0</v>
      </c>
      <c r="X49" s="4">
        <v>2160433</v>
      </c>
    </row>
    <row r="50" s="4" customFormat="1" spans="1:24">
      <c r="A50" s="4">
        <v>15564798328</v>
      </c>
      <c r="B50" s="4" t="s">
        <v>24</v>
      </c>
      <c r="C50" s="4" t="s">
        <v>25</v>
      </c>
      <c r="D50" s="4" t="s">
        <v>147</v>
      </c>
      <c r="E50" s="4" t="s">
        <v>131</v>
      </c>
      <c r="F50" s="5">
        <v>44365</v>
      </c>
      <c r="G50" s="5">
        <v>44366</v>
      </c>
      <c r="H50" s="4">
        <v>1</v>
      </c>
      <c r="I50" s="4">
        <v>1</v>
      </c>
      <c r="J50" s="4">
        <v>1</v>
      </c>
      <c r="K50" s="4" t="s">
        <v>28</v>
      </c>
      <c r="L50" s="4">
        <v>171.88</v>
      </c>
      <c r="M50" s="4">
        <v>171.88</v>
      </c>
      <c r="N50" s="4" t="s">
        <v>148</v>
      </c>
      <c r="O50" s="4" t="s">
        <v>30</v>
      </c>
      <c r="P50" s="4" t="s">
        <v>31</v>
      </c>
      <c r="Q50" s="4">
        <v>0</v>
      </c>
      <c r="R50" s="6">
        <v>44364</v>
      </c>
      <c r="S50" s="5">
        <v>44369</v>
      </c>
      <c r="T50" s="4" t="s">
        <v>32</v>
      </c>
      <c r="U50" s="4">
        <v>171.88</v>
      </c>
      <c r="V50" s="4">
        <v>0</v>
      </c>
      <c r="W50" s="4">
        <v>0</v>
      </c>
      <c r="X50" s="4">
        <v>2160824</v>
      </c>
    </row>
    <row r="51" s="4" customFormat="1" spans="1:24">
      <c r="A51" s="4">
        <v>15557299347</v>
      </c>
      <c r="B51" s="4" t="s">
        <v>24</v>
      </c>
      <c r="C51" s="4" t="s">
        <v>36</v>
      </c>
      <c r="D51" s="4" t="s">
        <v>124</v>
      </c>
      <c r="E51" s="4" t="s">
        <v>68</v>
      </c>
      <c r="F51" s="5">
        <v>44365</v>
      </c>
      <c r="G51" s="5">
        <v>44366</v>
      </c>
      <c r="H51" s="4">
        <v>1</v>
      </c>
      <c r="I51" s="4">
        <v>1</v>
      </c>
      <c r="J51" s="4">
        <v>1</v>
      </c>
      <c r="K51" s="4" t="s">
        <v>28</v>
      </c>
      <c r="L51" s="4">
        <v>-377.44</v>
      </c>
      <c r="M51" s="4">
        <v>-377.44</v>
      </c>
      <c r="N51" s="4" t="s">
        <v>125</v>
      </c>
      <c r="O51" s="4" t="s">
        <v>30</v>
      </c>
      <c r="P51" s="4" t="s">
        <v>31</v>
      </c>
      <c r="Q51" s="4">
        <v>0</v>
      </c>
      <c r="R51" s="6">
        <v>44364</v>
      </c>
      <c r="S51" s="5">
        <v>44369</v>
      </c>
      <c r="T51" s="4" t="s">
        <v>32</v>
      </c>
      <c r="U51" s="4">
        <v>-377.44</v>
      </c>
      <c r="V51" s="4">
        <v>0</v>
      </c>
      <c r="W51" s="4">
        <v>0</v>
      </c>
      <c r="X51" s="4">
        <v>2159903</v>
      </c>
    </row>
    <row r="52" s="4" customFormat="1" spans="1:24">
      <c r="A52" s="4">
        <v>15565216779</v>
      </c>
      <c r="B52" s="4" t="s">
        <v>24</v>
      </c>
      <c r="C52" s="4" t="s">
        <v>25</v>
      </c>
      <c r="D52" s="4" t="s">
        <v>149</v>
      </c>
      <c r="E52" s="4" t="s">
        <v>150</v>
      </c>
      <c r="F52" s="5">
        <v>44365</v>
      </c>
      <c r="G52" s="5">
        <v>44366</v>
      </c>
      <c r="H52" s="4">
        <v>1</v>
      </c>
      <c r="I52" s="4">
        <v>1</v>
      </c>
      <c r="J52" s="4">
        <v>1</v>
      </c>
      <c r="K52" s="4" t="s">
        <v>28</v>
      </c>
      <c r="L52" s="4">
        <v>162.26</v>
      </c>
      <c r="M52" s="4">
        <v>162.26</v>
      </c>
      <c r="N52" s="4" t="s">
        <v>151</v>
      </c>
      <c r="O52" s="4" t="s">
        <v>30</v>
      </c>
      <c r="P52" s="4" t="s">
        <v>31</v>
      </c>
      <c r="Q52" s="4">
        <v>0</v>
      </c>
      <c r="R52" s="6">
        <v>44365</v>
      </c>
      <c r="S52" s="5">
        <v>44369</v>
      </c>
      <c r="T52" s="4" t="s">
        <v>32</v>
      </c>
      <c r="U52" s="4">
        <v>162.26</v>
      </c>
      <c r="V52" s="4">
        <v>0</v>
      </c>
      <c r="W52" s="4">
        <v>0</v>
      </c>
      <c r="X52" s="4">
        <v>2160900</v>
      </c>
    </row>
    <row r="53" s="4" customFormat="1" spans="1:24">
      <c r="A53" s="4">
        <v>15565220834</v>
      </c>
      <c r="B53" s="4" t="s">
        <v>24</v>
      </c>
      <c r="C53" s="4" t="s">
        <v>25</v>
      </c>
      <c r="D53" s="4" t="s">
        <v>149</v>
      </c>
      <c r="E53" s="4" t="s">
        <v>150</v>
      </c>
      <c r="F53" s="5">
        <v>44365</v>
      </c>
      <c r="G53" s="5">
        <v>44366</v>
      </c>
      <c r="H53" s="4">
        <v>1</v>
      </c>
      <c r="I53" s="4">
        <v>1</v>
      </c>
      <c r="J53" s="4">
        <v>1</v>
      </c>
      <c r="K53" s="4" t="s">
        <v>28</v>
      </c>
      <c r="L53" s="4">
        <v>162.26</v>
      </c>
      <c r="M53" s="4">
        <v>162.26</v>
      </c>
      <c r="N53" s="4" t="s">
        <v>152</v>
      </c>
      <c r="O53" s="4" t="s">
        <v>30</v>
      </c>
      <c r="P53" s="4" t="s">
        <v>31</v>
      </c>
      <c r="Q53" s="4">
        <v>0</v>
      </c>
      <c r="R53" s="6">
        <v>44365</v>
      </c>
      <c r="S53" s="5">
        <v>44369</v>
      </c>
      <c r="T53" s="4" t="s">
        <v>32</v>
      </c>
      <c r="U53" s="4">
        <v>162.26</v>
      </c>
      <c r="V53" s="4">
        <v>0</v>
      </c>
      <c r="W53" s="4">
        <v>0</v>
      </c>
      <c r="X53" s="4">
        <v>2160902</v>
      </c>
    </row>
    <row r="54" s="4" customFormat="1" spans="1:24">
      <c r="A54" s="4">
        <v>15565444362</v>
      </c>
      <c r="B54" s="4" t="s">
        <v>24</v>
      </c>
      <c r="C54" s="4" t="s">
        <v>25</v>
      </c>
      <c r="D54" s="4" t="s">
        <v>153</v>
      </c>
      <c r="E54" s="4" t="s">
        <v>154</v>
      </c>
      <c r="F54" s="5">
        <v>44365</v>
      </c>
      <c r="G54" s="5">
        <v>44366</v>
      </c>
      <c r="H54" s="4">
        <v>1</v>
      </c>
      <c r="I54" s="4">
        <v>1</v>
      </c>
      <c r="J54" s="4">
        <v>1</v>
      </c>
      <c r="K54" s="4" t="s">
        <v>28</v>
      </c>
      <c r="L54" s="4">
        <v>274.07</v>
      </c>
      <c r="M54" s="4">
        <v>274.07</v>
      </c>
      <c r="N54" s="4" t="s">
        <v>155</v>
      </c>
      <c r="O54" s="4" t="s">
        <v>30</v>
      </c>
      <c r="P54" s="4" t="s">
        <v>31</v>
      </c>
      <c r="Q54" s="4">
        <v>0</v>
      </c>
      <c r="R54" s="6">
        <v>44365</v>
      </c>
      <c r="S54" s="5">
        <v>44369</v>
      </c>
      <c r="T54" s="4" t="s">
        <v>32</v>
      </c>
      <c r="U54" s="4">
        <v>274.07</v>
      </c>
      <c r="V54" s="4">
        <v>0</v>
      </c>
      <c r="W54" s="4">
        <v>0</v>
      </c>
      <c r="X54" s="4">
        <v>2160951</v>
      </c>
    </row>
    <row r="55" s="4" customFormat="1" spans="1:24">
      <c r="A55" s="4">
        <v>15565486946</v>
      </c>
      <c r="B55" s="4" t="s">
        <v>24</v>
      </c>
      <c r="C55" s="4" t="s">
        <v>25</v>
      </c>
      <c r="D55" s="4" t="s">
        <v>156</v>
      </c>
      <c r="E55" s="4" t="s">
        <v>157</v>
      </c>
      <c r="F55" s="5">
        <v>44365</v>
      </c>
      <c r="G55" s="5">
        <v>44366</v>
      </c>
      <c r="H55" s="4">
        <v>1</v>
      </c>
      <c r="I55" s="4">
        <v>1</v>
      </c>
      <c r="J55" s="4">
        <v>1</v>
      </c>
      <c r="K55" s="4" t="s">
        <v>28</v>
      </c>
      <c r="L55" s="4">
        <v>197.49</v>
      </c>
      <c r="M55" s="4">
        <v>197.49</v>
      </c>
      <c r="N55" s="4" t="s">
        <v>158</v>
      </c>
      <c r="O55" s="4" t="s">
        <v>30</v>
      </c>
      <c r="P55" s="4" t="s">
        <v>31</v>
      </c>
      <c r="Q55" s="4">
        <v>0</v>
      </c>
      <c r="R55" s="6">
        <v>44365</v>
      </c>
      <c r="S55" s="5">
        <v>44369</v>
      </c>
      <c r="T55" s="4" t="s">
        <v>32</v>
      </c>
      <c r="U55" s="4">
        <v>197.49</v>
      </c>
      <c r="V55" s="4">
        <v>0</v>
      </c>
      <c r="W55" s="4">
        <v>0</v>
      </c>
      <c r="X55" s="4">
        <v>2160963</v>
      </c>
    </row>
    <row r="56" s="4" customFormat="1" spans="1:24">
      <c r="A56" s="4">
        <v>15565565733</v>
      </c>
      <c r="B56" s="4" t="s">
        <v>24</v>
      </c>
      <c r="C56" s="4" t="s">
        <v>25</v>
      </c>
      <c r="D56" s="4" t="s">
        <v>159</v>
      </c>
      <c r="E56" s="4" t="s">
        <v>160</v>
      </c>
      <c r="F56" s="5">
        <v>44365</v>
      </c>
      <c r="G56" s="5">
        <v>44366</v>
      </c>
      <c r="H56" s="4">
        <v>1</v>
      </c>
      <c r="I56" s="4">
        <v>1</v>
      </c>
      <c r="J56" s="4">
        <v>1</v>
      </c>
      <c r="K56" s="4" t="s">
        <v>28</v>
      </c>
      <c r="L56" s="4">
        <v>197.08</v>
      </c>
      <c r="M56" s="4">
        <v>197.08</v>
      </c>
      <c r="N56" s="4" t="s">
        <v>161</v>
      </c>
      <c r="O56" s="4" t="s">
        <v>30</v>
      </c>
      <c r="P56" s="4" t="s">
        <v>31</v>
      </c>
      <c r="Q56" s="4">
        <v>0</v>
      </c>
      <c r="R56" s="6">
        <v>44365</v>
      </c>
      <c r="S56" s="5">
        <v>44369</v>
      </c>
      <c r="T56" s="4" t="s">
        <v>32</v>
      </c>
      <c r="U56" s="4">
        <v>197.08</v>
      </c>
      <c r="V56" s="4">
        <v>0</v>
      </c>
      <c r="W56" s="4">
        <v>0</v>
      </c>
      <c r="X56" s="4">
        <v>2160978</v>
      </c>
    </row>
    <row r="57" s="4" customFormat="1" spans="1:24">
      <c r="A57" s="4">
        <v>15566043239</v>
      </c>
      <c r="B57" s="4" t="s">
        <v>24</v>
      </c>
      <c r="C57" s="4" t="s">
        <v>25</v>
      </c>
      <c r="D57" s="4" t="s">
        <v>162</v>
      </c>
      <c r="E57" s="4" t="s">
        <v>163</v>
      </c>
      <c r="F57" s="5">
        <v>44365</v>
      </c>
      <c r="G57" s="5">
        <v>44366</v>
      </c>
      <c r="H57" s="4">
        <v>1</v>
      </c>
      <c r="I57" s="4">
        <v>1</v>
      </c>
      <c r="J57" s="4">
        <v>1</v>
      </c>
      <c r="K57" s="4" t="s">
        <v>28</v>
      </c>
      <c r="L57" s="4">
        <v>104.91</v>
      </c>
      <c r="M57" s="4">
        <v>104.91</v>
      </c>
      <c r="N57" s="4" t="s">
        <v>164</v>
      </c>
      <c r="O57" s="4" t="s">
        <v>30</v>
      </c>
      <c r="P57" s="4" t="s">
        <v>31</v>
      </c>
      <c r="Q57" s="4">
        <v>0</v>
      </c>
      <c r="R57" s="6">
        <v>44365</v>
      </c>
      <c r="S57" s="5">
        <v>44369</v>
      </c>
      <c r="T57" s="4" t="s">
        <v>32</v>
      </c>
      <c r="U57" s="4">
        <v>104.91</v>
      </c>
      <c r="V57" s="4">
        <v>0</v>
      </c>
      <c r="W57" s="4">
        <v>0</v>
      </c>
      <c r="X57" s="4">
        <v>2161076</v>
      </c>
    </row>
    <row r="58" s="4" customFormat="1" spans="1:23">
      <c r="A58" s="4">
        <v>15566305817</v>
      </c>
      <c r="B58" s="4" t="s">
        <v>24</v>
      </c>
      <c r="C58" s="4" t="s">
        <v>25</v>
      </c>
      <c r="D58" s="4" t="s">
        <v>165</v>
      </c>
      <c r="E58" s="4" t="s">
        <v>166</v>
      </c>
      <c r="F58" s="5">
        <v>44365</v>
      </c>
      <c r="G58" s="5">
        <v>44366</v>
      </c>
      <c r="H58" s="4">
        <v>1</v>
      </c>
      <c r="I58" s="4">
        <v>1</v>
      </c>
      <c r="J58" s="4">
        <v>1</v>
      </c>
      <c r="K58" s="4" t="s">
        <v>28</v>
      </c>
      <c r="L58" s="4">
        <v>103.19</v>
      </c>
      <c r="M58" s="4">
        <v>103.19</v>
      </c>
      <c r="N58" s="4" t="s">
        <v>167</v>
      </c>
      <c r="O58" s="4" t="s">
        <v>30</v>
      </c>
      <c r="P58" s="4" t="s">
        <v>31</v>
      </c>
      <c r="Q58" s="4">
        <v>0</v>
      </c>
      <c r="R58" s="6">
        <v>44365</v>
      </c>
      <c r="S58" s="5">
        <v>44369</v>
      </c>
      <c r="T58" s="4" t="s">
        <v>32</v>
      </c>
      <c r="U58" s="4">
        <v>103.19</v>
      </c>
      <c r="V58" s="4">
        <v>0</v>
      </c>
      <c r="W58" s="4">
        <v>0</v>
      </c>
    </row>
    <row r="59" s="4" customFormat="1" spans="1:24">
      <c r="A59" s="4">
        <v>15566374946</v>
      </c>
      <c r="B59" s="4" t="s">
        <v>24</v>
      </c>
      <c r="C59" s="4" t="s">
        <v>25</v>
      </c>
      <c r="D59" s="4" t="s">
        <v>168</v>
      </c>
      <c r="E59" s="4" t="s">
        <v>169</v>
      </c>
      <c r="F59" s="5">
        <v>44365</v>
      </c>
      <c r="G59" s="5">
        <v>44366</v>
      </c>
      <c r="H59" s="4">
        <v>1</v>
      </c>
      <c r="I59" s="4">
        <v>1</v>
      </c>
      <c r="J59" s="4">
        <v>1</v>
      </c>
      <c r="K59" s="4" t="s">
        <v>28</v>
      </c>
      <c r="L59" s="4">
        <v>319.62</v>
      </c>
      <c r="M59" s="4">
        <v>319.62</v>
      </c>
      <c r="N59" s="4" t="s">
        <v>170</v>
      </c>
      <c r="O59" s="4" t="s">
        <v>30</v>
      </c>
      <c r="P59" s="4" t="s">
        <v>31</v>
      </c>
      <c r="Q59" s="4">
        <v>0</v>
      </c>
      <c r="R59" s="6">
        <v>44365</v>
      </c>
      <c r="S59" s="5">
        <v>44369</v>
      </c>
      <c r="T59" s="4" t="s">
        <v>32</v>
      </c>
      <c r="U59" s="4">
        <v>319.62</v>
      </c>
      <c r="V59" s="4">
        <v>0</v>
      </c>
      <c r="W59" s="4">
        <v>0</v>
      </c>
      <c r="X59" s="4">
        <v>2161126</v>
      </c>
    </row>
    <row r="60" s="4" customFormat="1" spans="1:24">
      <c r="A60" s="4">
        <v>15566383915</v>
      </c>
      <c r="B60" s="4" t="s">
        <v>24</v>
      </c>
      <c r="C60" s="4" t="s">
        <v>25</v>
      </c>
      <c r="D60" s="4" t="s">
        <v>171</v>
      </c>
      <c r="E60" s="4" t="s">
        <v>122</v>
      </c>
      <c r="F60" s="5">
        <v>44365</v>
      </c>
      <c r="G60" s="5">
        <v>44366</v>
      </c>
      <c r="H60" s="4">
        <v>1</v>
      </c>
      <c r="I60" s="4">
        <v>1</v>
      </c>
      <c r="J60" s="4">
        <v>1</v>
      </c>
      <c r="K60" s="4" t="s">
        <v>28</v>
      </c>
      <c r="L60" s="4">
        <v>199.72</v>
      </c>
      <c r="M60" s="4">
        <v>199.72</v>
      </c>
      <c r="N60" s="4" t="s">
        <v>172</v>
      </c>
      <c r="O60" s="4" t="s">
        <v>30</v>
      </c>
      <c r="P60" s="4" t="s">
        <v>31</v>
      </c>
      <c r="Q60" s="4">
        <v>0</v>
      </c>
      <c r="R60" s="6">
        <v>44365</v>
      </c>
      <c r="S60" s="5">
        <v>44369</v>
      </c>
      <c r="T60" s="4" t="s">
        <v>32</v>
      </c>
      <c r="U60" s="4">
        <v>199.72</v>
      </c>
      <c r="V60" s="4">
        <v>0</v>
      </c>
      <c r="W60" s="4">
        <v>0</v>
      </c>
      <c r="X60" s="4">
        <v>2161130</v>
      </c>
    </row>
    <row r="61" s="4" customFormat="1" spans="1:24">
      <c r="A61" s="4">
        <v>15566459498</v>
      </c>
      <c r="B61" s="4" t="s">
        <v>24</v>
      </c>
      <c r="C61" s="4" t="s">
        <v>25</v>
      </c>
      <c r="D61" s="4" t="s">
        <v>173</v>
      </c>
      <c r="E61" s="4" t="s">
        <v>109</v>
      </c>
      <c r="F61" s="5">
        <v>44365</v>
      </c>
      <c r="G61" s="5">
        <v>44366</v>
      </c>
      <c r="H61" s="4">
        <v>1</v>
      </c>
      <c r="I61" s="4">
        <v>1</v>
      </c>
      <c r="J61" s="4">
        <v>1</v>
      </c>
      <c r="K61" s="4" t="s">
        <v>28</v>
      </c>
      <c r="L61" s="4">
        <v>135.59</v>
      </c>
      <c r="M61" s="4">
        <v>135.59</v>
      </c>
      <c r="N61" s="4" t="s">
        <v>174</v>
      </c>
      <c r="O61" s="4" t="s">
        <v>30</v>
      </c>
      <c r="P61" s="4" t="s">
        <v>31</v>
      </c>
      <c r="Q61" s="4">
        <v>0</v>
      </c>
      <c r="R61" s="6">
        <v>44365</v>
      </c>
      <c r="S61" s="5">
        <v>44369</v>
      </c>
      <c r="T61" s="4" t="s">
        <v>32</v>
      </c>
      <c r="U61" s="4">
        <v>135.59</v>
      </c>
      <c r="V61" s="4">
        <v>0</v>
      </c>
      <c r="W61" s="4">
        <v>139</v>
      </c>
      <c r="X61" s="4">
        <v>2161148</v>
      </c>
    </row>
    <row r="62" s="4" customFormat="1" spans="1:24">
      <c r="A62" s="4">
        <v>15566464137</v>
      </c>
      <c r="B62" s="4" t="s">
        <v>24</v>
      </c>
      <c r="C62" s="4" t="s">
        <v>25</v>
      </c>
      <c r="D62" s="4" t="s">
        <v>175</v>
      </c>
      <c r="E62" s="4" t="s">
        <v>176</v>
      </c>
      <c r="F62" s="5">
        <v>44365</v>
      </c>
      <c r="G62" s="5">
        <v>44366</v>
      </c>
      <c r="H62" s="4">
        <v>1</v>
      </c>
      <c r="I62" s="4">
        <v>1</v>
      </c>
      <c r="J62" s="4">
        <v>1</v>
      </c>
      <c r="K62" s="4" t="s">
        <v>28</v>
      </c>
      <c r="L62" s="4">
        <v>168.68</v>
      </c>
      <c r="M62" s="4">
        <v>168.68</v>
      </c>
      <c r="N62" s="4" t="s">
        <v>177</v>
      </c>
      <c r="O62" s="4" t="s">
        <v>30</v>
      </c>
      <c r="P62" s="4" t="s">
        <v>31</v>
      </c>
      <c r="Q62" s="4">
        <v>0</v>
      </c>
      <c r="R62" s="6">
        <v>44365</v>
      </c>
      <c r="S62" s="5">
        <v>44369</v>
      </c>
      <c r="T62" s="4" t="s">
        <v>32</v>
      </c>
      <c r="U62" s="4">
        <v>168.68</v>
      </c>
      <c r="V62" s="4">
        <v>0</v>
      </c>
      <c r="W62" s="4">
        <v>0</v>
      </c>
      <c r="X62" s="4">
        <v>2161149</v>
      </c>
    </row>
    <row r="63" s="4" customFormat="1" spans="1:24">
      <c r="A63" s="4">
        <v>15547708172</v>
      </c>
      <c r="B63" s="4" t="s">
        <v>24</v>
      </c>
      <c r="C63" s="4" t="s">
        <v>178</v>
      </c>
      <c r="D63" s="4" t="s">
        <v>67</v>
      </c>
      <c r="E63" s="4" t="s">
        <v>68</v>
      </c>
      <c r="F63" s="5">
        <v>44361</v>
      </c>
      <c r="G63" s="5">
        <v>44366</v>
      </c>
      <c r="H63" s="4">
        <v>1</v>
      </c>
      <c r="I63" s="4">
        <v>5</v>
      </c>
      <c r="J63" s="4">
        <v>5</v>
      </c>
      <c r="K63" s="4" t="s">
        <v>28</v>
      </c>
      <c r="L63" s="4">
        <v>-277.33</v>
      </c>
      <c r="M63" s="4">
        <v>-277.33</v>
      </c>
      <c r="N63" s="4" t="s">
        <v>69</v>
      </c>
      <c r="O63" s="4" t="s">
        <v>30</v>
      </c>
      <c r="P63" s="4" t="s">
        <v>31</v>
      </c>
      <c r="Q63" s="4">
        <v>0</v>
      </c>
      <c r="R63" s="6">
        <v>44358</v>
      </c>
      <c r="S63" s="5">
        <v>44369</v>
      </c>
      <c r="T63" s="4" t="s">
        <v>32</v>
      </c>
      <c r="U63" s="4">
        <v>-277.33</v>
      </c>
      <c r="V63" s="4">
        <v>0</v>
      </c>
      <c r="W63" s="4">
        <v>0</v>
      </c>
      <c r="X63" s="4">
        <v>2154070</v>
      </c>
    </row>
    <row r="64" s="4" customFormat="1" spans="1:24">
      <c r="A64" s="4">
        <v>15566690198</v>
      </c>
      <c r="B64" s="4" t="s">
        <v>24</v>
      </c>
      <c r="C64" s="4" t="s">
        <v>25</v>
      </c>
      <c r="D64" s="4" t="s">
        <v>179</v>
      </c>
      <c r="E64" s="4" t="s">
        <v>44</v>
      </c>
      <c r="F64" s="5">
        <v>44365</v>
      </c>
      <c r="G64" s="5">
        <v>44366</v>
      </c>
      <c r="H64" s="4">
        <v>1</v>
      </c>
      <c r="I64" s="4">
        <v>1</v>
      </c>
      <c r="J64" s="4">
        <v>1</v>
      </c>
      <c r="K64" s="4" t="s">
        <v>28</v>
      </c>
      <c r="L64" s="4">
        <v>163.27</v>
      </c>
      <c r="M64" s="4">
        <v>163.27</v>
      </c>
      <c r="N64" s="4" t="s">
        <v>180</v>
      </c>
      <c r="O64" s="4" t="s">
        <v>30</v>
      </c>
      <c r="P64" s="4" t="s">
        <v>31</v>
      </c>
      <c r="Q64" s="4">
        <v>0</v>
      </c>
      <c r="R64" s="6">
        <v>44365</v>
      </c>
      <c r="S64" s="5">
        <v>44369</v>
      </c>
      <c r="T64" s="4" t="s">
        <v>32</v>
      </c>
      <c r="U64" s="4">
        <v>163.27</v>
      </c>
      <c r="V64" s="4">
        <v>0</v>
      </c>
      <c r="W64" s="4">
        <v>0</v>
      </c>
      <c r="X64" s="4">
        <v>2161187</v>
      </c>
    </row>
    <row r="65" s="4" customFormat="1" spans="1:24">
      <c r="A65" s="4">
        <v>15566412118</v>
      </c>
      <c r="B65" s="4" t="s">
        <v>24</v>
      </c>
      <c r="C65" s="4" t="s">
        <v>25</v>
      </c>
      <c r="D65" s="4" t="s">
        <v>181</v>
      </c>
      <c r="E65" s="4" t="s">
        <v>145</v>
      </c>
      <c r="F65" s="5">
        <v>44365</v>
      </c>
      <c r="G65" s="5">
        <v>44366</v>
      </c>
      <c r="H65" s="4">
        <v>1</v>
      </c>
      <c r="I65" s="4">
        <v>1</v>
      </c>
      <c r="J65" s="4">
        <v>1</v>
      </c>
      <c r="K65" s="4" t="s">
        <v>28</v>
      </c>
      <c r="L65" s="4">
        <v>119.41</v>
      </c>
      <c r="M65" s="4">
        <v>119.41</v>
      </c>
      <c r="N65" s="4" t="s">
        <v>182</v>
      </c>
      <c r="O65" s="4" t="s">
        <v>30</v>
      </c>
      <c r="P65" s="4" t="s">
        <v>31</v>
      </c>
      <c r="Q65" s="4">
        <v>0</v>
      </c>
      <c r="R65" s="6">
        <v>44365</v>
      </c>
      <c r="S65" s="5">
        <v>44369</v>
      </c>
      <c r="T65" s="4" t="s">
        <v>32</v>
      </c>
      <c r="U65" s="4">
        <v>119.41</v>
      </c>
      <c r="V65" s="4">
        <v>0</v>
      </c>
      <c r="W65" s="4">
        <v>0</v>
      </c>
      <c r="X65" s="4">
        <v>2161191</v>
      </c>
    </row>
    <row r="66" s="4" customFormat="1" spans="1:24">
      <c r="A66" s="4">
        <v>15567009751</v>
      </c>
      <c r="B66" s="4" t="s">
        <v>24</v>
      </c>
      <c r="C66" s="4" t="s">
        <v>25</v>
      </c>
      <c r="D66" s="4" t="s">
        <v>183</v>
      </c>
      <c r="E66" s="4" t="s">
        <v>44</v>
      </c>
      <c r="F66" s="5">
        <v>44365</v>
      </c>
      <c r="G66" s="5">
        <v>44366</v>
      </c>
      <c r="H66" s="4">
        <v>1</v>
      </c>
      <c r="I66" s="4">
        <v>1</v>
      </c>
      <c r="J66" s="4">
        <v>1</v>
      </c>
      <c r="K66" s="4" t="s">
        <v>28</v>
      </c>
      <c r="L66" s="4">
        <v>302.61</v>
      </c>
      <c r="M66" s="4">
        <v>302.61</v>
      </c>
      <c r="N66" s="4" t="s">
        <v>184</v>
      </c>
      <c r="O66" s="4" t="s">
        <v>30</v>
      </c>
      <c r="P66" s="4" t="s">
        <v>31</v>
      </c>
      <c r="Q66" s="4">
        <v>0</v>
      </c>
      <c r="R66" s="6">
        <v>44365</v>
      </c>
      <c r="S66" s="5">
        <v>44369</v>
      </c>
      <c r="T66" s="4" t="s">
        <v>32</v>
      </c>
      <c r="U66" s="4">
        <v>302.61</v>
      </c>
      <c r="V66" s="4">
        <v>0</v>
      </c>
      <c r="W66" s="4">
        <v>0</v>
      </c>
      <c r="X66" s="4">
        <v>2161254</v>
      </c>
    </row>
    <row r="67" s="4" customFormat="1" spans="1:24">
      <c r="A67" s="4">
        <v>15567075234</v>
      </c>
      <c r="B67" s="4" t="s">
        <v>24</v>
      </c>
      <c r="C67" s="4" t="s">
        <v>25</v>
      </c>
      <c r="D67" s="4" t="s">
        <v>185</v>
      </c>
      <c r="E67" s="4" t="s">
        <v>122</v>
      </c>
      <c r="F67" s="5">
        <v>44365</v>
      </c>
      <c r="G67" s="5">
        <v>44366</v>
      </c>
      <c r="H67" s="4">
        <v>1</v>
      </c>
      <c r="I67" s="4">
        <v>1</v>
      </c>
      <c r="J67" s="4">
        <v>1</v>
      </c>
      <c r="K67" s="4" t="s">
        <v>28</v>
      </c>
      <c r="L67" s="4">
        <v>144.09</v>
      </c>
      <c r="M67" s="4">
        <v>144.09</v>
      </c>
      <c r="N67" s="4" t="s">
        <v>186</v>
      </c>
      <c r="O67" s="4" t="s">
        <v>30</v>
      </c>
      <c r="P67" s="4" t="s">
        <v>31</v>
      </c>
      <c r="Q67" s="4">
        <v>0</v>
      </c>
      <c r="R67" s="6">
        <v>44365</v>
      </c>
      <c r="S67" s="5">
        <v>44369</v>
      </c>
      <c r="T67" s="4" t="s">
        <v>32</v>
      </c>
      <c r="U67" s="4">
        <v>144.09</v>
      </c>
      <c r="V67" s="4">
        <v>0</v>
      </c>
      <c r="W67" s="4">
        <v>0</v>
      </c>
      <c r="X67" s="4">
        <v>2161271</v>
      </c>
    </row>
    <row r="68" s="4" customFormat="1" spans="1:24">
      <c r="A68" s="4">
        <v>15567437269</v>
      </c>
      <c r="B68" s="4" t="s">
        <v>24</v>
      </c>
      <c r="C68" s="4" t="s">
        <v>25</v>
      </c>
      <c r="D68" s="4" t="s">
        <v>187</v>
      </c>
      <c r="E68" s="4" t="s">
        <v>188</v>
      </c>
      <c r="F68" s="5">
        <v>44365</v>
      </c>
      <c r="G68" s="5">
        <v>44366</v>
      </c>
      <c r="H68" s="4">
        <v>1</v>
      </c>
      <c r="I68" s="4">
        <v>1</v>
      </c>
      <c r="J68" s="4">
        <v>1</v>
      </c>
      <c r="K68" s="4" t="s">
        <v>28</v>
      </c>
      <c r="L68" s="4">
        <v>1322.18</v>
      </c>
      <c r="M68" s="4">
        <v>1322.18</v>
      </c>
      <c r="N68" s="4" t="s">
        <v>189</v>
      </c>
      <c r="O68" s="4" t="s">
        <v>30</v>
      </c>
      <c r="P68" s="4" t="s">
        <v>31</v>
      </c>
      <c r="Q68" s="4">
        <v>0</v>
      </c>
      <c r="R68" s="6">
        <v>44365</v>
      </c>
      <c r="S68" s="5">
        <v>44369</v>
      </c>
      <c r="T68" s="4" t="s">
        <v>32</v>
      </c>
      <c r="U68" s="4">
        <v>1322.18</v>
      </c>
      <c r="V68" s="4">
        <v>0</v>
      </c>
      <c r="W68" s="4">
        <v>0</v>
      </c>
      <c r="X68" s="4">
        <v>2161345</v>
      </c>
    </row>
    <row r="69" s="4" customFormat="1" spans="1:24">
      <c r="A69" s="4">
        <v>15564798328</v>
      </c>
      <c r="B69" s="4" t="s">
        <v>24</v>
      </c>
      <c r="C69" s="4" t="s">
        <v>36</v>
      </c>
      <c r="D69" s="4" t="s">
        <v>147</v>
      </c>
      <c r="E69" s="4" t="s">
        <v>131</v>
      </c>
      <c r="F69" s="5">
        <v>44365</v>
      </c>
      <c r="G69" s="5">
        <v>44366</v>
      </c>
      <c r="H69" s="4">
        <v>1</v>
      </c>
      <c r="I69" s="4">
        <v>1</v>
      </c>
      <c r="J69" s="4">
        <v>1</v>
      </c>
      <c r="K69" s="4" t="s">
        <v>28</v>
      </c>
      <c r="L69" s="4">
        <v>-171.88</v>
      </c>
      <c r="M69" s="4">
        <v>-171.88</v>
      </c>
      <c r="N69" s="4" t="s">
        <v>148</v>
      </c>
      <c r="O69" s="4" t="s">
        <v>30</v>
      </c>
      <c r="P69" s="4" t="s">
        <v>31</v>
      </c>
      <c r="Q69" s="4">
        <v>0</v>
      </c>
      <c r="R69" s="6">
        <v>44364</v>
      </c>
      <c r="S69" s="5">
        <v>44369</v>
      </c>
      <c r="T69" s="4" t="s">
        <v>32</v>
      </c>
      <c r="U69" s="4">
        <v>-171.88</v>
      </c>
      <c r="V69" s="4">
        <v>0</v>
      </c>
      <c r="W69" s="4">
        <v>0</v>
      </c>
      <c r="X69" s="4">
        <v>2160824</v>
      </c>
    </row>
    <row r="70" s="4" customFormat="1" spans="1:24">
      <c r="A70" s="4">
        <v>15567494243</v>
      </c>
      <c r="B70" s="4" t="s">
        <v>24</v>
      </c>
      <c r="C70" s="4" t="s">
        <v>25</v>
      </c>
      <c r="D70" s="4" t="s">
        <v>190</v>
      </c>
      <c r="E70" s="4" t="s">
        <v>191</v>
      </c>
      <c r="F70" s="5">
        <v>44365</v>
      </c>
      <c r="G70" s="5">
        <v>44366</v>
      </c>
      <c r="H70" s="4">
        <v>1</v>
      </c>
      <c r="I70" s="4">
        <v>1</v>
      </c>
      <c r="J70" s="4">
        <v>1</v>
      </c>
      <c r="K70" s="4" t="s">
        <v>28</v>
      </c>
      <c r="L70" s="4">
        <v>124.51</v>
      </c>
      <c r="M70" s="4">
        <v>124.51</v>
      </c>
      <c r="N70" s="4" t="s">
        <v>192</v>
      </c>
      <c r="O70" s="4" t="s">
        <v>30</v>
      </c>
      <c r="P70" s="4" t="s">
        <v>31</v>
      </c>
      <c r="Q70" s="4">
        <v>0</v>
      </c>
      <c r="R70" s="6">
        <v>44365</v>
      </c>
      <c r="S70" s="5">
        <v>44369</v>
      </c>
      <c r="T70" s="4" t="s">
        <v>32</v>
      </c>
      <c r="U70" s="4">
        <v>124.51</v>
      </c>
      <c r="V70" s="4">
        <v>0</v>
      </c>
      <c r="W70" s="4">
        <v>0</v>
      </c>
      <c r="X70" s="4">
        <v>2161364</v>
      </c>
    </row>
    <row r="71" s="4" customFormat="1" spans="1:24">
      <c r="A71" s="4">
        <v>15567604921</v>
      </c>
      <c r="B71" s="4" t="s">
        <v>24</v>
      </c>
      <c r="C71" s="4" t="s">
        <v>25</v>
      </c>
      <c r="D71" s="4" t="s">
        <v>58</v>
      </c>
      <c r="E71" s="4" t="s">
        <v>193</v>
      </c>
      <c r="F71" s="5">
        <v>44365</v>
      </c>
      <c r="G71" s="5">
        <v>44366</v>
      </c>
      <c r="H71" s="4">
        <v>1</v>
      </c>
      <c r="I71" s="4">
        <v>1</v>
      </c>
      <c r="J71" s="4">
        <v>1</v>
      </c>
      <c r="K71" s="4" t="s">
        <v>28</v>
      </c>
      <c r="L71" s="4">
        <v>226.68</v>
      </c>
      <c r="M71" s="4">
        <v>226.68</v>
      </c>
      <c r="N71" s="4" t="s">
        <v>194</v>
      </c>
      <c r="O71" s="4" t="s">
        <v>30</v>
      </c>
      <c r="P71" s="4" t="s">
        <v>31</v>
      </c>
      <c r="Q71" s="4">
        <v>0</v>
      </c>
      <c r="R71" s="6">
        <v>44365</v>
      </c>
      <c r="S71" s="5">
        <v>44369</v>
      </c>
      <c r="T71" s="4" t="s">
        <v>32</v>
      </c>
      <c r="U71" s="4">
        <v>226.68</v>
      </c>
      <c r="V71" s="4">
        <v>0</v>
      </c>
      <c r="W71" s="4">
        <v>0</v>
      </c>
      <c r="X71" s="4">
        <v>2161393</v>
      </c>
    </row>
    <row r="72" s="4" customFormat="1" spans="1:23">
      <c r="A72" s="4">
        <v>15567631896</v>
      </c>
      <c r="B72" s="4" t="s">
        <v>24</v>
      </c>
      <c r="C72" s="4" t="s">
        <v>25</v>
      </c>
      <c r="D72" s="4" t="s">
        <v>195</v>
      </c>
      <c r="E72" s="4" t="s">
        <v>196</v>
      </c>
      <c r="F72" s="5">
        <v>44365</v>
      </c>
      <c r="G72" s="5">
        <v>44366</v>
      </c>
      <c r="H72" s="4">
        <v>1</v>
      </c>
      <c r="I72" s="4">
        <v>1</v>
      </c>
      <c r="J72" s="4">
        <v>1</v>
      </c>
      <c r="K72" s="4" t="s">
        <v>28</v>
      </c>
      <c r="L72" s="4">
        <v>206.38</v>
      </c>
      <c r="M72" s="4">
        <v>206.38</v>
      </c>
      <c r="N72" s="4" t="s">
        <v>197</v>
      </c>
      <c r="O72" s="4" t="s">
        <v>30</v>
      </c>
      <c r="P72" s="4" t="s">
        <v>31</v>
      </c>
      <c r="Q72" s="4">
        <v>0</v>
      </c>
      <c r="R72" s="6">
        <v>44365</v>
      </c>
      <c r="S72" s="5">
        <v>44369</v>
      </c>
      <c r="T72" s="4" t="s">
        <v>32</v>
      </c>
      <c r="U72" s="4">
        <v>206.38</v>
      </c>
      <c r="V72" s="4">
        <v>0</v>
      </c>
      <c r="W72" s="4">
        <v>0</v>
      </c>
    </row>
    <row r="73" s="4" customFormat="1" spans="1:24">
      <c r="A73" s="4">
        <v>15567634447</v>
      </c>
      <c r="B73" s="4" t="s">
        <v>24</v>
      </c>
      <c r="C73" s="4" t="s">
        <v>25</v>
      </c>
      <c r="D73" s="4" t="s">
        <v>198</v>
      </c>
      <c r="E73" s="4" t="s">
        <v>68</v>
      </c>
      <c r="F73" s="5">
        <v>44365</v>
      </c>
      <c r="G73" s="5">
        <v>44366</v>
      </c>
      <c r="H73" s="4">
        <v>1</v>
      </c>
      <c r="I73" s="4">
        <v>1</v>
      </c>
      <c r="J73" s="4">
        <v>1</v>
      </c>
      <c r="K73" s="4" t="s">
        <v>28</v>
      </c>
      <c r="L73" s="4">
        <v>124.51</v>
      </c>
      <c r="M73" s="4">
        <v>124.51</v>
      </c>
      <c r="N73" s="4" t="s">
        <v>199</v>
      </c>
      <c r="O73" s="4" t="s">
        <v>30</v>
      </c>
      <c r="P73" s="4" t="s">
        <v>31</v>
      </c>
      <c r="Q73" s="4">
        <v>0</v>
      </c>
      <c r="R73" s="6">
        <v>44365</v>
      </c>
      <c r="S73" s="5">
        <v>44369</v>
      </c>
      <c r="T73" s="4" t="s">
        <v>32</v>
      </c>
      <c r="U73" s="4">
        <v>124.51</v>
      </c>
      <c r="V73" s="4">
        <v>0</v>
      </c>
      <c r="W73" s="4">
        <v>0</v>
      </c>
      <c r="X73" s="4">
        <v>2161404</v>
      </c>
    </row>
    <row r="74" s="4" customFormat="1" spans="1:24">
      <c r="A74" s="4">
        <v>15567650693</v>
      </c>
      <c r="B74" s="4" t="s">
        <v>24</v>
      </c>
      <c r="C74" s="4" t="s">
        <v>25</v>
      </c>
      <c r="D74" s="4" t="s">
        <v>200</v>
      </c>
      <c r="E74" s="4" t="s">
        <v>201</v>
      </c>
      <c r="F74" s="5">
        <v>44365</v>
      </c>
      <c r="G74" s="5">
        <v>44366</v>
      </c>
      <c r="H74" s="4">
        <v>1</v>
      </c>
      <c r="I74" s="4">
        <v>1</v>
      </c>
      <c r="J74" s="4">
        <v>1</v>
      </c>
      <c r="K74" s="4" t="s">
        <v>28</v>
      </c>
      <c r="L74" s="4">
        <v>392.72</v>
      </c>
      <c r="M74" s="4">
        <v>392.72</v>
      </c>
      <c r="N74" s="4" t="s">
        <v>202</v>
      </c>
      <c r="O74" s="4" t="s">
        <v>30</v>
      </c>
      <c r="P74" s="4" t="s">
        <v>31</v>
      </c>
      <c r="Q74" s="4">
        <v>0</v>
      </c>
      <c r="R74" s="6">
        <v>44365</v>
      </c>
      <c r="S74" s="5">
        <v>44369</v>
      </c>
      <c r="T74" s="4" t="s">
        <v>32</v>
      </c>
      <c r="U74" s="4">
        <v>392.72</v>
      </c>
      <c r="V74" s="4">
        <v>0</v>
      </c>
      <c r="W74" s="4">
        <v>0</v>
      </c>
      <c r="X74" s="4">
        <v>2161408</v>
      </c>
    </row>
    <row r="75" s="4" customFormat="1" spans="1:24">
      <c r="A75" s="4">
        <v>15567651508</v>
      </c>
      <c r="B75" s="4" t="s">
        <v>24</v>
      </c>
      <c r="C75" s="4" t="s">
        <v>25</v>
      </c>
      <c r="D75" s="4" t="s">
        <v>203</v>
      </c>
      <c r="E75" s="4" t="s">
        <v>122</v>
      </c>
      <c r="F75" s="5">
        <v>44365</v>
      </c>
      <c r="G75" s="5">
        <v>44366</v>
      </c>
      <c r="H75" s="4">
        <v>1</v>
      </c>
      <c r="I75" s="4">
        <v>1</v>
      </c>
      <c r="J75" s="4">
        <v>1</v>
      </c>
      <c r="K75" s="4" t="s">
        <v>28</v>
      </c>
      <c r="L75" s="4">
        <v>115.35</v>
      </c>
      <c r="M75" s="4">
        <v>115.35</v>
      </c>
      <c r="N75" s="4" t="s">
        <v>204</v>
      </c>
      <c r="O75" s="4" t="s">
        <v>30</v>
      </c>
      <c r="P75" s="4" t="s">
        <v>31</v>
      </c>
      <c r="Q75" s="4">
        <v>0</v>
      </c>
      <c r="R75" s="6">
        <v>44365</v>
      </c>
      <c r="S75" s="5">
        <v>44369</v>
      </c>
      <c r="T75" s="4" t="s">
        <v>32</v>
      </c>
      <c r="U75" s="4">
        <v>115.35</v>
      </c>
      <c r="V75" s="4">
        <v>0</v>
      </c>
      <c r="W75" s="4">
        <v>0</v>
      </c>
      <c r="X75" s="4">
        <v>2161409</v>
      </c>
    </row>
    <row r="76" s="4" customFormat="1" spans="1:24">
      <c r="A76" s="4">
        <v>15567659957</v>
      </c>
      <c r="B76" s="4" t="s">
        <v>24</v>
      </c>
      <c r="C76" s="4" t="s">
        <v>25</v>
      </c>
      <c r="D76" s="4" t="s">
        <v>205</v>
      </c>
      <c r="E76" s="4" t="s">
        <v>206</v>
      </c>
      <c r="F76" s="5">
        <v>44365</v>
      </c>
      <c r="G76" s="5">
        <v>44366</v>
      </c>
      <c r="H76" s="4">
        <v>1</v>
      </c>
      <c r="I76" s="4">
        <v>1</v>
      </c>
      <c r="J76" s="4">
        <v>1</v>
      </c>
      <c r="K76" s="4" t="s">
        <v>28</v>
      </c>
      <c r="L76" s="4">
        <v>129.13</v>
      </c>
      <c r="M76" s="4">
        <v>129.13</v>
      </c>
      <c r="N76" s="4" t="s">
        <v>207</v>
      </c>
      <c r="O76" s="4" t="s">
        <v>30</v>
      </c>
      <c r="P76" s="4" t="s">
        <v>31</v>
      </c>
      <c r="Q76" s="4">
        <v>0</v>
      </c>
      <c r="R76" s="6">
        <v>44365</v>
      </c>
      <c r="S76" s="5">
        <v>44369</v>
      </c>
      <c r="T76" s="4" t="s">
        <v>32</v>
      </c>
      <c r="U76" s="4">
        <v>129.13</v>
      </c>
      <c r="V76" s="4">
        <v>0</v>
      </c>
      <c r="W76" s="4">
        <v>0</v>
      </c>
      <c r="X76" s="4">
        <v>2161410</v>
      </c>
    </row>
    <row r="77" s="4" customFormat="1" spans="1:24">
      <c r="A77" s="4">
        <v>15570891530</v>
      </c>
      <c r="B77" s="4" t="s">
        <v>24</v>
      </c>
      <c r="C77" s="4" t="s">
        <v>25</v>
      </c>
      <c r="D77" s="4" t="s">
        <v>208</v>
      </c>
      <c r="E77" s="4" t="s">
        <v>209</v>
      </c>
      <c r="F77" s="5">
        <v>44365</v>
      </c>
      <c r="G77" s="5">
        <v>44366</v>
      </c>
      <c r="H77" s="4">
        <v>2</v>
      </c>
      <c r="I77" s="4">
        <v>1</v>
      </c>
      <c r="J77" s="4">
        <v>2</v>
      </c>
      <c r="K77" s="4" t="s">
        <v>28</v>
      </c>
      <c r="L77" s="4">
        <v>270.78</v>
      </c>
      <c r="M77" s="4">
        <v>270.78</v>
      </c>
      <c r="N77" s="4" t="s">
        <v>210</v>
      </c>
      <c r="O77" s="4" t="s">
        <v>30</v>
      </c>
      <c r="P77" s="4" t="s">
        <v>31</v>
      </c>
      <c r="Q77" s="4">
        <v>0</v>
      </c>
      <c r="R77" s="6">
        <v>44365</v>
      </c>
      <c r="S77" s="5">
        <v>44369</v>
      </c>
      <c r="T77" s="4" t="s">
        <v>32</v>
      </c>
      <c r="U77" s="4">
        <v>270.78</v>
      </c>
      <c r="V77" s="4">
        <v>0</v>
      </c>
      <c r="W77" s="4">
        <v>0</v>
      </c>
      <c r="X77" s="4">
        <v>2161427</v>
      </c>
    </row>
    <row r="78" s="4" customFormat="1" spans="1:24">
      <c r="A78" s="4">
        <v>15571331800</v>
      </c>
      <c r="B78" s="4" t="s">
        <v>24</v>
      </c>
      <c r="C78" s="4" t="s">
        <v>25</v>
      </c>
      <c r="D78" s="4" t="s">
        <v>211</v>
      </c>
      <c r="E78" s="4" t="s">
        <v>212</v>
      </c>
      <c r="F78" s="5">
        <v>44365</v>
      </c>
      <c r="G78" s="5">
        <v>44366</v>
      </c>
      <c r="H78" s="4">
        <v>1</v>
      </c>
      <c r="I78" s="4">
        <v>1</v>
      </c>
      <c r="J78" s="4">
        <v>1</v>
      </c>
      <c r="K78" s="4" t="s">
        <v>28</v>
      </c>
      <c r="L78" s="4">
        <v>143.66</v>
      </c>
      <c r="M78" s="4">
        <v>143.66</v>
      </c>
      <c r="N78" s="4" t="s">
        <v>213</v>
      </c>
      <c r="O78" s="4" t="s">
        <v>30</v>
      </c>
      <c r="P78" s="4" t="s">
        <v>31</v>
      </c>
      <c r="Q78" s="4">
        <v>0</v>
      </c>
      <c r="R78" s="6">
        <v>44365</v>
      </c>
      <c r="S78" s="5">
        <v>44369</v>
      </c>
      <c r="T78" s="4" t="s">
        <v>32</v>
      </c>
      <c r="U78" s="4">
        <v>143.66</v>
      </c>
      <c r="V78" s="4">
        <v>0</v>
      </c>
      <c r="W78" s="4">
        <v>0</v>
      </c>
      <c r="X78" s="4">
        <v>2161468</v>
      </c>
    </row>
    <row r="79" s="4" customFormat="1" spans="1:23">
      <c r="A79" s="4">
        <v>15571379803</v>
      </c>
      <c r="B79" s="4" t="s">
        <v>24</v>
      </c>
      <c r="C79" s="4" t="s">
        <v>25</v>
      </c>
      <c r="D79" s="4" t="s">
        <v>214</v>
      </c>
      <c r="E79" s="4" t="s">
        <v>215</v>
      </c>
      <c r="F79" s="5">
        <v>44365</v>
      </c>
      <c r="G79" s="5">
        <v>44366</v>
      </c>
      <c r="H79" s="4">
        <v>1</v>
      </c>
      <c r="I79" s="4">
        <v>1</v>
      </c>
      <c r="J79" s="4">
        <v>1</v>
      </c>
      <c r="K79" s="4" t="s">
        <v>28</v>
      </c>
      <c r="L79" s="4">
        <v>247.71</v>
      </c>
      <c r="M79" s="4">
        <v>247.71</v>
      </c>
      <c r="N79" s="4" t="s">
        <v>216</v>
      </c>
      <c r="O79" s="4" t="s">
        <v>30</v>
      </c>
      <c r="P79" s="4" t="s">
        <v>31</v>
      </c>
      <c r="Q79" s="4">
        <v>0</v>
      </c>
      <c r="R79" s="6">
        <v>44365</v>
      </c>
      <c r="S79" s="5">
        <v>44369</v>
      </c>
      <c r="T79" s="4" t="s">
        <v>32</v>
      </c>
      <c r="U79" s="4">
        <v>247.71</v>
      </c>
      <c r="V79" s="4">
        <v>0</v>
      </c>
      <c r="W79" s="4">
        <v>0</v>
      </c>
    </row>
    <row r="80" s="4" customFormat="1" spans="1:24">
      <c r="A80" s="4">
        <v>15571497505</v>
      </c>
      <c r="B80" s="4" t="s">
        <v>24</v>
      </c>
      <c r="C80" s="4" t="s">
        <v>25</v>
      </c>
      <c r="D80" s="4" t="s">
        <v>183</v>
      </c>
      <c r="E80" s="4" t="s">
        <v>44</v>
      </c>
      <c r="F80" s="5">
        <v>44365</v>
      </c>
      <c r="G80" s="5">
        <v>44366</v>
      </c>
      <c r="H80" s="4">
        <v>1</v>
      </c>
      <c r="I80" s="4">
        <v>1</v>
      </c>
      <c r="J80" s="4">
        <v>1</v>
      </c>
      <c r="K80" s="4" t="s">
        <v>28</v>
      </c>
      <c r="L80" s="4">
        <v>302.61</v>
      </c>
      <c r="M80" s="4">
        <v>302.61</v>
      </c>
      <c r="N80" s="4" t="s">
        <v>217</v>
      </c>
      <c r="O80" s="4" t="s">
        <v>30</v>
      </c>
      <c r="P80" s="4" t="s">
        <v>31</v>
      </c>
      <c r="Q80" s="4">
        <v>0</v>
      </c>
      <c r="R80" s="6">
        <v>44365</v>
      </c>
      <c r="S80" s="5">
        <v>44369</v>
      </c>
      <c r="T80" s="4" t="s">
        <v>32</v>
      </c>
      <c r="U80" s="4">
        <v>302.61</v>
      </c>
      <c r="V80" s="4">
        <v>0</v>
      </c>
      <c r="W80" s="4">
        <v>0</v>
      </c>
      <c r="X80" s="4">
        <v>2161485</v>
      </c>
    </row>
    <row r="81" s="4" customFormat="1" spans="1:24">
      <c r="A81" s="4">
        <v>15571664171</v>
      </c>
      <c r="B81" s="4" t="s">
        <v>24</v>
      </c>
      <c r="C81" s="4" t="s">
        <v>25</v>
      </c>
      <c r="D81" s="4" t="s">
        <v>218</v>
      </c>
      <c r="E81" s="4" t="s">
        <v>219</v>
      </c>
      <c r="F81" s="5">
        <v>44365</v>
      </c>
      <c r="G81" s="5">
        <v>44366</v>
      </c>
      <c r="H81" s="4">
        <v>2</v>
      </c>
      <c r="I81" s="4">
        <v>1</v>
      </c>
      <c r="J81" s="4">
        <v>2</v>
      </c>
      <c r="K81" s="4" t="s">
        <v>28</v>
      </c>
      <c r="L81" s="4">
        <v>884.3</v>
      </c>
      <c r="M81" s="4">
        <v>884.3</v>
      </c>
      <c r="N81" s="4" t="s">
        <v>220</v>
      </c>
      <c r="O81" s="4" t="s">
        <v>30</v>
      </c>
      <c r="P81" s="4" t="s">
        <v>31</v>
      </c>
      <c r="Q81" s="4">
        <v>0</v>
      </c>
      <c r="R81" s="6">
        <v>44365</v>
      </c>
      <c r="S81" s="5">
        <v>44369</v>
      </c>
      <c r="T81" s="4" t="s">
        <v>32</v>
      </c>
      <c r="U81" s="4">
        <v>884.3</v>
      </c>
      <c r="V81" s="4">
        <v>0</v>
      </c>
      <c r="W81" s="4">
        <v>0</v>
      </c>
      <c r="X81" s="4">
        <v>2161503</v>
      </c>
    </row>
    <row r="82" s="4" customFormat="1" spans="1:23">
      <c r="A82" s="4">
        <v>15571990485</v>
      </c>
      <c r="B82" s="4" t="s">
        <v>24</v>
      </c>
      <c r="C82" s="4" t="s">
        <v>25</v>
      </c>
      <c r="D82" s="4" t="s">
        <v>221</v>
      </c>
      <c r="E82" s="4" t="s">
        <v>56</v>
      </c>
      <c r="F82" s="5">
        <v>44365</v>
      </c>
      <c r="G82" s="5">
        <v>44366</v>
      </c>
      <c r="H82" s="4">
        <v>1</v>
      </c>
      <c r="I82" s="4">
        <v>1</v>
      </c>
      <c r="J82" s="4">
        <v>1</v>
      </c>
      <c r="K82" s="4" t="s">
        <v>28</v>
      </c>
      <c r="L82" s="4">
        <v>213.76</v>
      </c>
      <c r="M82" s="4">
        <v>213.76</v>
      </c>
      <c r="N82" s="4" t="s">
        <v>222</v>
      </c>
      <c r="O82" s="4" t="s">
        <v>30</v>
      </c>
      <c r="P82" s="4" t="s">
        <v>31</v>
      </c>
      <c r="Q82" s="4">
        <v>0</v>
      </c>
      <c r="R82" s="6">
        <v>44365</v>
      </c>
      <c r="S82" s="5">
        <v>44369</v>
      </c>
      <c r="T82" s="4" t="s">
        <v>32</v>
      </c>
      <c r="U82" s="4">
        <v>213.76</v>
      </c>
      <c r="V82" s="4">
        <v>0</v>
      </c>
      <c r="W82" s="4">
        <v>0</v>
      </c>
    </row>
    <row r="83" s="4" customFormat="1" spans="1:24">
      <c r="A83" s="4">
        <v>15572178050</v>
      </c>
      <c r="B83" s="4" t="s">
        <v>24</v>
      </c>
      <c r="C83" s="4" t="s">
        <v>25</v>
      </c>
      <c r="D83" s="4" t="s">
        <v>205</v>
      </c>
      <c r="E83" s="4" t="s">
        <v>206</v>
      </c>
      <c r="F83" s="5">
        <v>44365</v>
      </c>
      <c r="G83" s="5">
        <v>44366</v>
      </c>
      <c r="H83" s="4">
        <v>1</v>
      </c>
      <c r="I83" s="4">
        <v>1</v>
      </c>
      <c r="J83" s="4">
        <v>1</v>
      </c>
      <c r="K83" s="4" t="s">
        <v>28</v>
      </c>
      <c r="L83" s="4">
        <v>129.13</v>
      </c>
      <c r="M83" s="4">
        <v>129.13</v>
      </c>
      <c r="N83" s="4" t="s">
        <v>223</v>
      </c>
      <c r="O83" s="4" t="s">
        <v>30</v>
      </c>
      <c r="P83" s="4" t="s">
        <v>31</v>
      </c>
      <c r="Q83" s="4">
        <v>0</v>
      </c>
      <c r="R83" s="6">
        <v>44365</v>
      </c>
      <c r="S83" s="5">
        <v>44369</v>
      </c>
      <c r="T83" s="4" t="s">
        <v>32</v>
      </c>
      <c r="U83" s="4">
        <v>129.13</v>
      </c>
      <c r="V83" s="4">
        <v>0</v>
      </c>
      <c r="W83" s="4">
        <v>0</v>
      </c>
      <c r="X83" s="4">
        <v>2161572</v>
      </c>
    </row>
    <row r="84" s="4" customFormat="1" spans="1:24">
      <c r="A84" s="4">
        <v>15572199253</v>
      </c>
      <c r="B84" s="4" t="s">
        <v>24</v>
      </c>
      <c r="C84" s="4" t="s">
        <v>25</v>
      </c>
      <c r="D84" s="4" t="s">
        <v>224</v>
      </c>
      <c r="E84" s="4" t="s">
        <v>225</v>
      </c>
      <c r="F84" s="5">
        <v>44365</v>
      </c>
      <c r="G84" s="5">
        <v>44366</v>
      </c>
      <c r="H84" s="4">
        <v>1</v>
      </c>
      <c r="I84" s="4">
        <v>1</v>
      </c>
      <c r="J84" s="4">
        <v>1</v>
      </c>
      <c r="K84" s="4" t="s">
        <v>28</v>
      </c>
      <c r="L84" s="4">
        <v>319.62</v>
      </c>
      <c r="M84" s="4">
        <v>319.62</v>
      </c>
      <c r="N84" s="4" t="s">
        <v>226</v>
      </c>
      <c r="O84" s="4" t="s">
        <v>30</v>
      </c>
      <c r="P84" s="4" t="s">
        <v>31</v>
      </c>
      <c r="Q84" s="4">
        <v>0</v>
      </c>
      <c r="R84" s="6">
        <v>44365</v>
      </c>
      <c r="S84" s="5">
        <v>44369</v>
      </c>
      <c r="T84" s="4" t="s">
        <v>32</v>
      </c>
      <c r="U84" s="4">
        <v>319.62</v>
      </c>
      <c r="V84" s="4">
        <v>0</v>
      </c>
      <c r="W84" s="4">
        <v>0</v>
      </c>
      <c r="X84" s="4">
        <v>2161578</v>
      </c>
    </row>
    <row r="85" s="4" customFormat="1" spans="1:24">
      <c r="A85" s="4">
        <v>15572295391</v>
      </c>
      <c r="B85" s="4" t="s">
        <v>24</v>
      </c>
      <c r="C85" s="4" t="s">
        <v>25</v>
      </c>
      <c r="D85" s="4" t="s">
        <v>227</v>
      </c>
      <c r="E85" s="4" t="s">
        <v>228</v>
      </c>
      <c r="F85" s="5">
        <v>44365</v>
      </c>
      <c r="G85" s="5">
        <v>44366</v>
      </c>
      <c r="H85" s="4">
        <v>1</v>
      </c>
      <c r="I85" s="4">
        <v>1</v>
      </c>
      <c r="J85" s="4">
        <v>1</v>
      </c>
      <c r="K85" s="4" t="s">
        <v>28</v>
      </c>
      <c r="L85" s="4">
        <v>561.32</v>
      </c>
      <c r="M85" s="4">
        <v>561.32</v>
      </c>
      <c r="N85" s="4" t="s">
        <v>229</v>
      </c>
      <c r="O85" s="4" t="s">
        <v>30</v>
      </c>
      <c r="P85" s="4" t="s">
        <v>31</v>
      </c>
      <c r="Q85" s="4">
        <v>0</v>
      </c>
      <c r="R85" s="6">
        <v>44365</v>
      </c>
      <c r="S85" s="5">
        <v>44369</v>
      </c>
      <c r="T85" s="4" t="s">
        <v>32</v>
      </c>
      <c r="U85" s="4">
        <v>561.32</v>
      </c>
      <c r="V85" s="4">
        <v>0</v>
      </c>
      <c r="W85" s="4">
        <v>0</v>
      </c>
      <c r="X85" s="4">
        <v>2161610</v>
      </c>
    </row>
    <row r="86" s="4" customFormat="1" spans="1:23">
      <c r="A86" s="4">
        <v>15572381196</v>
      </c>
      <c r="B86" s="4" t="s">
        <v>24</v>
      </c>
      <c r="C86" s="4" t="s">
        <v>25</v>
      </c>
      <c r="D86" s="4" t="s">
        <v>230</v>
      </c>
      <c r="E86" s="4" t="s">
        <v>231</v>
      </c>
      <c r="F86" s="5">
        <v>44365</v>
      </c>
      <c r="G86" s="5">
        <v>44366</v>
      </c>
      <c r="H86" s="4">
        <v>1</v>
      </c>
      <c r="I86" s="4">
        <v>1</v>
      </c>
      <c r="J86" s="4">
        <v>1</v>
      </c>
      <c r="K86" s="4" t="s">
        <v>28</v>
      </c>
      <c r="L86" s="4">
        <v>207.23</v>
      </c>
      <c r="M86" s="4">
        <v>207.23</v>
      </c>
      <c r="N86" s="4" t="s">
        <v>232</v>
      </c>
      <c r="O86" s="4" t="s">
        <v>30</v>
      </c>
      <c r="P86" s="4" t="s">
        <v>31</v>
      </c>
      <c r="Q86" s="4">
        <v>0</v>
      </c>
      <c r="R86" s="6">
        <v>44365</v>
      </c>
      <c r="S86" s="5">
        <v>44369</v>
      </c>
      <c r="T86" s="4" t="s">
        <v>32</v>
      </c>
      <c r="U86" s="4">
        <v>207.23</v>
      </c>
      <c r="V86" s="4">
        <v>0</v>
      </c>
      <c r="W86" s="4">
        <v>0</v>
      </c>
    </row>
    <row r="87" s="4" customFormat="1" spans="1:24">
      <c r="A87" s="4">
        <v>15572509010</v>
      </c>
      <c r="B87" s="4" t="s">
        <v>24</v>
      </c>
      <c r="C87" s="4" t="s">
        <v>25</v>
      </c>
      <c r="D87" s="4" t="s">
        <v>233</v>
      </c>
      <c r="E87" s="4" t="s">
        <v>234</v>
      </c>
      <c r="F87" s="5">
        <v>44365</v>
      </c>
      <c r="G87" s="5">
        <v>44366</v>
      </c>
      <c r="H87" s="4">
        <v>1</v>
      </c>
      <c r="I87" s="4">
        <v>1</v>
      </c>
      <c r="J87" s="4">
        <v>1</v>
      </c>
      <c r="K87" s="4" t="s">
        <v>28</v>
      </c>
      <c r="L87" s="4">
        <v>336.1</v>
      </c>
      <c r="M87" s="4">
        <v>336.1</v>
      </c>
      <c r="N87" s="4" t="s">
        <v>235</v>
      </c>
      <c r="O87" s="4" t="s">
        <v>30</v>
      </c>
      <c r="P87" s="4" t="s">
        <v>31</v>
      </c>
      <c r="Q87" s="4">
        <v>0</v>
      </c>
      <c r="R87" s="6">
        <v>44365</v>
      </c>
      <c r="S87" s="5">
        <v>44369</v>
      </c>
      <c r="T87" s="4" t="s">
        <v>32</v>
      </c>
      <c r="U87" s="4">
        <v>336.1</v>
      </c>
      <c r="V87" s="4">
        <v>0</v>
      </c>
      <c r="W87" s="4">
        <v>0</v>
      </c>
      <c r="X87" s="4">
        <v>2161677</v>
      </c>
    </row>
    <row r="88" s="4" customFormat="1" spans="1:24">
      <c r="A88" s="4">
        <v>15572653283</v>
      </c>
      <c r="B88" s="4" t="s">
        <v>24</v>
      </c>
      <c r="C88" s="4" t="s">
        <v>25</v>
      </c>
      <c r="D88" s="4" t="s">
        <v>205</v>
      </c>
      <c r="E88" s="4" t="s">
        <v>236</v>
      </c>
      <c r="F88" s="5">
        <v>44365</v>
      </c>
      <c r="G88" s="5">
        <v>44366</v>
      </c>
      <c r="H88" s="4">
        <v>1</v>
      </c>
      <c r="I88" s="4">
        <v>1</v>
      </c>
      <c r="J88" s="4">
        <v>1</v>
      </c>
      <c r="K88" s="4" t="s">
        <v>28</v>
      </c>
      <c r="L88" s="4">
        <v>148.44</v>
      </c>
      <c r="M88" s="4">
        <v>148.44</v>
      </c>
      <c r="N88" s="4" t="s">
        <v>237</v>
      </c>
      <c r="O88" s="4" t="s">
        <v>30</v>
      </c>
      <c r="P88" s="4" t="s">
        <v>31</v>
      </c>
      <c r="Q88" s="4">
        <v>0</v>
      </c>
      <c r="R88" s="6">
        <v>44365</v>
      </c>
      <c r="S88" s="5">
        <v>44369</v>
      </c>
      <c r="T88" s="4" t="s">
        <v>32</v>
      </c>
      <c r="U88" s="4">
        <v>148.44</v>
      </c>
      <c r="V88" s="4">
        <v>0</v>
      </c>
      <c r="W88" s="4">
        <v>0</v>
      </c>
      <c r="X88" s="4">
        <v>2161723</v>
      </c>
    </row>
    <row r="89" s="4" customFormat="1" spans="1:24">
      <c r="A89" s="4">
        <v>15572750704</v>
      </c>
      <c r="B89" s="4" t="s">
        <v>24</v>
      </c>
      <c r="C89" s="4" t="s">
        <v>25</v>
      </c>
      <c r="D89" s="4" t="s">
        <v>238</v>
      </c>
      <c r="E89" s="4" t="s">
        <v>239</v>
      </c>
      <c r="F89" s="5">
        <v>44365</v>
      </c>
      <c r="G89" s="5">
        <v>44366</v>
      </c>
      <c r="H89" s="4">
        <v>1</v>
      </c>
      <c r="I89" s="4">
        <v>1</v>
      </c>
      <c r="J89" s="4">
        <v>1</v>
      </c>
      <c r="K89" s="4" t="s">
        <v>28</v>
      </c>
      <c r="L89" s="4">
        <v>380.39</v>
      </c>
      <c r="M89" s="4">
        <v>380.39</v>
      </c>
      <c r="N89" s="4" t="s">
        <v>240</v>
      </c>
      <c r="O89" s="4" t="s">
        <v>30</v>
      </c>
      <c r="P89" s="4" t="s">
        <v>31</v>
      </c>
      <c r="Q89" s="4">
        <v>0</v>
      </c>
      <c r="R89" s="6">
        <v>44365</v>
      </c>
      <c r="S89" s="5">
        <v>44369</v>
      </c>
      <c r="T89" s="4" t="s">
        <v>32</v>
      </c>
      <c r="U89" s="4">
        <v>380.39</v>
      </c>
      <c r="V89" s="4">
        <v>0</v>
      </c>
      <c r="W89" s="4">
        <v>0</v>
      </c>
      <c r="X89" s="4">
        <v>2161753</v>
      </c>
    </row>
    <row r="90" s="4" customFormat="1" spans="1:24">
      <c r="A90" s="4">
        <v>15572794076</v>
      </c>
      <c r="B90" s="4" t="s">
        <v>24</v>
      </c>
      <c r="C90" s="4" t="s">
        <v>25</v>
      </c>
      <c r="D90" s="4" t="s">
        <v>241</v>
      </c>
      <c r="E90" s="4" t="s">
        <v>242</v>
      </c>
      <c r="F90" s="5">
        <v>44365</v>
      </c>
      <c r="G90" s="5">
        <v>44366</v>
      </c>
      <c r="H90" s="4">
        <v>1</v>
      </c>
      <c r="I90" s="4">
        <v>1</v>
      </c>
      <c r="J90" s="4">
        <v>1</v>
      </c>
      <c r="K90" s="4" t="s">
        <v>28</v>
      </c>
      <c r="L90" s="4">
        <v>448.42</v>
      </c>
      <c r="M90" s="4">
        <v>448.42</v>
      </c>
      <c r="N90" s="4" t="s">
        <v>243</v>
      </c>
      <c r="O90" s="4" t="s">
        <v>30</v>
      </c>
      <c r="P90" s="4" t="s">
        <v>31</v>
      </c>
      <c r="Q90" s="4">
        <v>0</v>
      </c>
      <c r="R90" s="6">
        <v>44365</v>
      </c>
      <c r="S90" s="5">
        <v>44369</v>
      </c>
      <c r="T90" s="4" t="s">
        <v>32</v>
      </c>
      <c r="U90" s="4">
        <v>448.42</v>
      </c>
      <c r="V90" s="4">
        <v>0</v>
      </c>
      <c r="W90" s="4">
        <v>0</v>
      </c>
      <c r="X90" s="4">
        <v>2161772</v>
      </c>
    </row>
    <row r="91" s="4" customFormat="1" spans="1:24">
      <c r="A91" s="4">
        <v>15572840596</v>
      </c>
      <c r="B91" s="4" t="s">
        <v>24</v>
      </c>
      <c r="C91" s="4" t="s">
        <v>25</v>
      </c>
      <c r="D91" s="4" t="s">
        <v>244</v>
      </c>
      <c r="E91" s="4" t="s">
        <v>109</v>
      </c>
      <c r="F91" s="5">
        <v>44365</v>
      </c>
      <c r="G91" s="5">
        <v>44366</v>
      </c>
      <c r="H91" s="4">
        <v>1</v>
      </c>
      <c r="I91" s="4">
        <v>1</v>
      </c>
      <c r="J91" s="4">
        <v>1</v>
      </c>
      <c r="K91" s="4" t="s">
        <v>28</v>
      </c>
      <c r="L91" s="4">
        <v>303.07</v>
      </c>
      <c r="M91" s="4">
        <v>303.07</v>
      </c>
      <c r="N91" s="4" t="s">
        <v>245</v>
      </c>
      <c r="O91" s="4" t="s">
        <v>30</v>
      </c>
      <c r="P91" s="4" t="s">
        <v>31</v>
      </c>
      <c r="Q91" s="4">
        <v>0</v>
      </c>
      <c r="R91" s="6">
        <v>44365</v>
      </c>
      <c r="S91" s="5">
        <v>44369</v>
      </c>
      <c r="T91" s="4" t="s">
        <v>32</v>
      </c>
      <c r="U91" s="4">
        <v>303.07</v>
      </c>
      <c r="V91" s="4">
        <v>0</v>
      </c>
      <c r="W91" s="4">
        <v>0</v>
      </c>
      <c r="X91" s="4">
        <v>2161790</v>
      </c>
    </row>
    <row r="92" s="4" customFormat="1" spans="1:24">
      <c r="A92" s="4">
        <v>15572896864</v>
      </c>
      <c r="B92" s="4" t="s">
        <v>24</v>
      </c>
      <c r="C92" s="4" t="s">
        <v>25</v>
      </c>
      <c r="D92" s="4" t="s">
        <v>165</v>
      </c>
      <c r="E92" s="4" t="s">
        <v>166</v>
      </c>
      <c r="F92" s="5">
        <v>44365</v>
      </c>
      <c r="G92" s="5">
        <v>44366</v>
      </c>
      <c r="H92" s="4">
        <v>1</v>
      </c>
      <c r="I92" s="4">
        <v>1</v>
      </c>
      <c r="J92" s="4">
        <v>1</v>
      </c>
      <c r="K92" s="4" t="s">
        <v>28</v>
      </c>
      <c r="L92" s="4">
        <v>103.19</v>
      </c>
      <c r="M92" s="4">
        <v>103.19</v>
      </c>
      <c r="N92" s="4" t="s">
        <v>246</v>
      </c>
      <c r="O92" s="4" t="s">
        <v>30</v>
      </c>
      <c r="P92" s="4" t="s">
        <v>31</v>
      </c>
      <c r="Q92" s="4">
        <v>0</v>
      </c>
      <c r="R92" s="6">
        <v>44365</v>
      </c>
      <c r="S92" s="5">
        <v>44369</v>
      </c>
      <c r="T92" s="4" t="s">
        <v>32</v>
      </c>
      <c r="U92" s="4">
        <v>103.19</v>
      </c>
      <c r="V92" s="4">
        <v>0</v>
      </c>
      <c r="W92" s="4">
        <v>0</v>
      </c>
      <c r="X92" s="4">
        <v>2161809</v>
      </c>
    </row>
    <row r="93" s="4" customFormat="1" spans="1:23">
      <c r="A93" s="4">
        <v>15572923843</v>
      </c>
      <c r="B93" s="4" t="s">
        <v>24</v>
      </c>
      <c r="C93" s="4" t="s">
        <v>25</v>
      </c>
      <c r="D93" s="4" t="s">
        <v>162</v>
      </c>
      <c r="E93" s="4" t="s">
        <v>163</v>
      </c>
      <c r="F93" s="5">
        <v>44365</v>
      </c>
      <c r="G93" s="5">
        <v>44366</v>
      </c>
      <c r="H93" s="4">
        <v>1</v>
      </c>
      <c r="I93" s="4">
        <v>1</v>
      </c>
      <c r="J93" s="4">
        <v>1</v>
      </c>
      <c r="K93" s="4" t="s">
        <v>28</v>
      </c>
      <c r="L93" s="4">
        <v>104.91</v>
      </c>
      <c r="M93" s="4">
        <v>104.91</v>
      </c>
      <c r="N93" s="4" t="s">
        <v>247</v>
      </c>
      <c r="O93" s="4" t="s">
        <v>30</v>
      </c>
      <c r="P93" s="4" t="s">
        <v>31</v>
      </c>
      <c r="Q93" s="4">
        <v>0</v>
      </c>
      <c r="R93" s="6">
        <v>44365</v>
      </c>
      <c r="S93" s="5">
        <v>44369</v>
      </c>
      <c r="T93" s="4" t="s">
        <v>32</v>
      </c>
      <c r="U93" s="4">
        <v>104.91</v>
      </c>
      <c r="V93" s="4">
        <v>0</v>
      </c>
      <c r="W93" s="4">
        <v>0</v>
      </c>
    </row>
    <row r="94" s="4" customFormat="1" spans="1:24">
      <c r="A94" s="4">
        <v>15573021319</v>
      </c>
      <c r="B94" s="4" t="s">
        <v>24</v>
      </c>
      <c r="C94" s="4" t="s">
        <v>25</v>
      </c>
      <c r="D94" s="4" t="s">
        <v>248</v>
      </c>
      <c r="E94" s="4" t="s">
        <v>249</v>
      </c>
      <c r="F94" s="5">
        <v>44365</v>
      </c>
      <c r="G94" s="5">
        <v>44366</v>
      </c>
      <c r="H94" s="4">
        <v>1</v>
      </c>
      <c r="I94" s="4">
        <v>1</v>
      </c>
      <c r="J94" s="4">
        <v>1</v>
      </c>
      <c r="K94" s="4" t="s">
        <v>28</v>
      </c>
      <c r="L94" s="4">
        <v>763.29</v>
      </c>
      <c r="M94" s="4">
        <v>763.29</v>
      </c>
      <c r="N94" s="4" t="s">
        <v>250</v>
      </c>
      <c r="O94" s="4" t="s">
        <v>30</v>
      </c>
      <c r="P94" s="4" t="s">
        <v>31</v>
      </c>
      <c r="Q94" s="4">
        <v>0</v>
      </c>
      <c r="R94" s="6">
        <v>44365</v>
      </c>
      <c r="S94" s="5">
        <v>44369</v>
      </c>
      <c r="T94" s="4" t="s">
        <v>32</v>
      </c>
      <c r="U94" s="4">
        <v>763.29</v>
      </c>
      <c r="V94" s="4">
        <v>0</v>
      </c>
      <c r="W94" s="4">
        <v>0</v>
      </c>
      <c r="X94" s="4">
        <v>2161849</v>
      </c>
    </row>
    <row r="95" s="4" customFormat="1" spans="1:24">
      <c r="A95" s="4">
        <v>15573202256</v>
      </c>
      <c r="B95" s="4" t="s">
        <v>24</v>
      </c>
      <c r="C95" s="4" t="s">
        <v>25</v>
      </c>
      <c r="D95" s="4" t="s">
        <v>251</v>
      </c>
      <c r="E95" s="4" t="s">
        <v>79</v>
      </c>
      <c r="F95" s="5">
        <v>44365</v>
      </c>
      <c r="G95" s="5">
        <v>44366</v>
      </c>
      <c r="H95" s="4">
        <v>1</v>
      </c>
      <c r="I95" s="4">
        <v>1</v>
      </c>
      <c r="J95" s="4">
        <v>1</v>
      </c>
      <c r="K95" s="4" t="s">
        <v>28</v>
      </c>
      <c r="L95" s="4">
        <v>477.09</v>
      </c>
      <c r="M95" s="4">
        <v>477.09</v>
      </c>
      <c r="N95" s="4" t="s">
        <v>252</v>
      </c>
      <c r="O95" s="4" t="s">
        <v>30</v>
      </c>
      <c r="P95" s="4" t="s">
        <v>31</v>
      </c>
      <c r="Q95" s="4">
        <v>0</v>
      </c>
      <c r="R95" s="6">
        <v>44365</v>
      </c>
      <c r="S95" s="5">
        <v>44369</v>
      </c>
      <c r="T95" s="4" t="s">
        <v>32</v>
      </c>
      <c r="U95" s="4">
        <v>477.09</v>
      </c>
      <c r="V95" s="4">
        <v>0</v>
      </c>
      <c r="W95" s="4">
        <v>0</v>
      </c>
      <c r="X95" s="4">
        <v>2161920</v>
      </c>
    </row>
    <row r="96" s="4" customFormat="1" spans="1:23">
      <c r="A96" s="4">
        <v>15573390769</v>
      </c>
      <c r="B96" s="4" t="s">
        <v>24</v>
      </c>
      <c r="C96" s="4" t="s">
        <v>25</v>
      </c>
      <c r="D96" s="4" t="s">
        <v>253</v>
      </c>
      <c r="E96" s="4" t="s">
        <v>254</v>
      </c>
      <c r="F96" s="5">
        <v>44365</v>
      </c>
      <c r="G96" s="5">
        <v>44366</v>
      </c>
      <c r="H96" s="4">
        <v>1</v>
      </c>
      <c r="I96" s="4">
        <v>1</v>
      </c>
      <c r="J96" s="4">
        <v>1</v>
      </c>
      <c r="K96" s="4" t="s">
        <v>28</v>
      </c>
      <c r="L96" s="4">
        <v>178.83</v>
      </c>
      <c r="M96" s="4">
        <v>178.83</v>
      </c>
      <c r="N96" s="4" t="s">
        <v>255</v>
      </c>
      <c r="O96" s="4" t="s">
        <v>30</v>
      </c>
      <c r="P96" s="4" t="s">
        <v>31</v>
      </c>
      <c r="Q96" s="4">
        <v>0</v>
      </c>
      <c r="R96" s="6">
        <v>44365</v>
      </c>
      <c r="S96" s="5">
        <v>44369</v>
      </c>
      <c r="T96" s="4" t="s">
        <v>32</v>
      </c>
      <c r="U96" s="4">
        <v>178.83</v>
      </c>
      <c r="V96" s="4">
        <v>0</v>
      </c>
      <c r="W96" s="4">
        <v>0</v>
      </c>
    </row>
    <row r="97" s="4" customFormat="1" spans="1:24">
      <c r="A97" s="4">
        <v>15573396287</v>
      </c>
      <c r="B97" s="4" t="s">
        <v>24</v>
      </c>
      <c r="C97" s="4" t="s">
        <v>25</v>
      </c>
      <c r="D97" s="4" t="s">
        <v>256</v>
      </c>
      <c r="E97" s="4" t="s">
        <v>257</v>
      </c>
      <c r="F97" s="5">
        <v>44365</v>
      </c>
      <c r="G97" s="5">
        <v>44366</v>
      </c>
      <c r="H97" s="4">
        <v>1</v>
      </c>
      <c r="I97" s="4">
        <v>1</v>
      </c>
      <c r="J97" s="4">
        <v>1</v>
      </c>
      <c r="K97" s="4" t="s">
        <v>28</v>
      </c>
      <c r="L97" s="4">
        <v>213.83</v>
      </c>
      <c r="M97" s="4">
        <v>213.83</v>
      </c>
      <c r="N97" s="4" t="s">
        <v>258</v>
      </c>
      <c r="O97" s="4" t="s">
        <v>30</v>
      </c>
      <c r="P97" s="4" t="s">
        <v>31</v>
      </c>
      <c r="Q97" s="4">
        <v>0</v>
      </c>
      <c r="R97" s="6">
        <v>44365</v>
      </c>
      <c r="S97" s="5">
        <v>44369</v>
      </c>
      <c r="T97" s="4" t="s">
        <v>32</v>
      </c>
      <c r="U97" s="4">
        <v>213.83</v>
      </c>
      <c r="V97" s="4">
        <v>0</v>
      </c>
      <c r="W97" s="4">
        <v>0</v>
      </c>
      <c r="X97" s="4">
        <v>2161993</v>
      </c>
    </row>
    <row r="98" s="4" customFormat="1" spans="1:23">
      <c r="A98" s="4">
        <v>15573434724</v>
      </c>
      <c r="B98" s="4" t="s">
        <v>24</v>
      </c>
      <c r="C98" s="4" t="s">
        <v>25</v>
      </c>
      <c r="D98" s="4" t="s">
        <v>259</v>
      </c>
      <c r="E98" s="4" t="s">
        <v>260</v>
      </c>
      <c r="F98" s="5">
        <v>44365</v>
      </c>
      <c r="G98" s="5">
        <v>44366</v>
      </c>
      <c r="H98" s="4">
        <v>1</v>
      </c>
      <c r="I98" s="4">
        <v>1</v>
      </c>
      <c r="J98" s="4">
        <v>1</v>
      </c>
      <c r="K98" s="4" t="s">
        <v>28</v>
      </c>
      <c r="L98" s="4">
        <v>274.8</v>
      </c>
      <c r="M98" s="4">
        <v>274.8</v>
      </c>
      <c r="N98" s="4" t="s">
        <v>261</v>
      </c>
      <c r="O98" s="4" t="s">
        <v>30</v>
      </c>
      <c r="P98" s="4" t="s">
        <v>31</v>
      </c>
      <c r="Q98" s="4">
        <v>0</v>
      </c>
      <c r="R98" s="6">
        <v>44365</v>
      </c>
      <c r="S98" s="5">
        <v>44369</v>
      </c>
      <c r="T98" s="4" t="s">
        <v>32</v>
      </c>
      <c r="U98" s="4">
        <v>274.8</v>
      </c>
      <c r="V98" s="4">
        <v>0</v>
      </c>
      <c r="W98" s="4">
        <v>0</v>
      </c>
    </row>
    <row r="99" s="4" customFormat="1" spans="1:23">
      <c r="A99" s="4">
        <v>15573453868</v>
      </c>
      <c r="B99" s="4" t="s">
        <v>24</v>
      </c>
      <c r="C99" s="4" t="s">
        <v>25</v>
      </c>
      <c r="D99" s="4" t="s">
        <v>256</v>
      </c>
      <c r="E99" s="4" t="s">
        <v>262</v>
      </c>
      <c r="F99" s="5">
        <v>44365</v>
      </c>
      <c r="G99" s="5">
        <v>44366</v>
      </c>
      <c r="H99" s="4">
        <v>1</v>
      </c>
      <c r="I99" s="4">
        <v>1</v>
      </c>
      <c r="J99" s="4">
        <v>1</v>
      </c>
      <c r="K99" s="4" t="s">
        <v>28</v>
      </c>
      <c r="L99" s="4">
        <v>169.4</v>
      </c>
      <c r="M99" s="4">
        <v>169.4</v>
      </c>
      <c r="N99" s="4" t="s">
        <v>263</v>
      </c>
      <c r="O99" s="4" t="s">
        <v>30</v>
      </c>
      <c r="P99" s="4" t="s">
        <v>31</v>
      </c>
      <c r="Q99" s="4">
        <v>0</v>
      </c>
      <c r="R99" s="6">
        <v>44365</v>
      </c>
      <c r="S99" s="5">
        <v>44369</v>
      </c>
      <c r="T99" s="4" t="s">
        <v>32</v>
      </c>
      <c r="U99" s="4">
        <v>169.4</v>
      </c>
      <c r="V99" s="4">
        <v>0</v>
      </c>
      <c r="W99" s="4">
        <v>0</v>
      </c>
    </row>
    <row r="100" s="4" customFormat="1" spans="1:24">
      <c r="A100" s="4">
        <v>15573528838</v>
      </c>
      <c r="B100" s="4" t="s">
        <v>24</v>
      </c>
      <c r="C100" s="4" t="s">
        <v>25</v>
      </c>
      <c r="D100" s="4" t="s">
        <v>221</v>
      </c>
      <c r="E100" s="4" t="s">
        <v>254</v>
      </c>
      <c r="F100" s="5">
        <v>44365</v>
      </c>
      <c r="G100" s="5">
        <v>44366</v>
      </c>
      <c r="H100" s="4">
        <v>1</v>
      </c>
      <c r="I100" s="4">
        <v>1</v>
      </c>
      <c r="J100" s="4">
        <v>1</v>
      </c>
      <c r="K100" s="4" t="s">
        <v>28</v>
      </c>
      <c r="L100" s="4">
        <v>188.91</v>
      </c>
      <c r="M100" s="4">
        <v>188.91</v>
      </c>
      <c r="N100" s="4" t="s">
        <v>264</v>
      </c>
      <c r="O100" s="4" t="s">
        <v>30</v>
      </c>
      <c r="P100" s="4" t="s">
        <v>31</v>
      </c>
      <c r="Q100" s="4">
        <v>0</v>
      </c>
      <c r="R100" s="6">
        <v>44365</v>
      </c>
      <c r="S100" s="5">
        <v>44369</v>
      </c>
      <c r="T100" s="4" t="s">
        <v>32</v>
      </c>
      <c r="U100" s="4">
        <v>188.91</v>
      </c>
      <c r="V100" s="4">
        <v>0</v>
      </c>
      <c r="W100" s="4">
        <v>0</v>
      </c>
      <c r="X100" s="4">
        <v>2162055</v>
      </c>
    </row>
    <row r="101" s="4" customFormat="1" spans="1:24">
      <c r="A101" s="4">
        <v>15573536327</v>
      </c>
      <c r="B101" s="4" t="s">
        <v>24</v>
      </c>
      <c r="C101" s="4" t="s">
        <v>25</v>
      </c>
      <c r="D101" s="4" t="s">
        <v>265</v>
      </c>
      <c r="E101" s="4" t="s">
        <v>254</v>
      </c>
      <c r="F101" s="5">
        <v>44365</v>
      </c>
      <c r="G101" s="5">
        <v>44366</v>
      </c>
      <c r="H101" s="4">
        <v>1</v>
      </c>
      <c r="I101" s="4">
        <v>1</v>
      </c>
      <c r="J101" s="4">
        <v>1</v>
      </c>
      <c r="K101" s="4" t="s">
        <v>28</v>
      </c>
      <c r="L101" s="4">
        <v>350.99</v>
      </c>
      <c r="M101" s="4">
        <v>350.99</v>
      </c>
      <c r="N101" s="4" t="s">
        <v>266</v>
      </c>
      <c r="O101" s="4" t="s">
        <v>30</v>
      </c>
      <c r="P101" s="4" t="s">
        <v>31</v>
      </c>
      <c r="Q101" s="4">
        <v>0</v>
      </c>
      <c r="R101" s="6">
        <v>44365</v>
      </c>
      <c r="S101" s="5">
        <v>44369</v>
      </c>
      <c r="T101" s="4" t="s">
        <v>32</v>
      </c>
      <c r="U101" s="4">
        <v>350.99</v>
      </c>
      <c r="V101" s="4">
        <v>0</v>
      </c>
      <c r="W101" s="4">
        <v>0</v>
      </c>
      <c r="X101" s="4">
        <v>2162057</v>
      </c>
    </row>
    <row r="102" s="4" customFormat="1" spans="1:24">
      <c r="A102" s="4">
        <v>15573554507</v>
      </c>
      <c r="B102" s="4" t="s">
        <v>24</v>
      </c>
      <c r="C102" s="4" t="s">
        <v>25</v>
      </c>
      <c r="D102" s="4" t="s">
        <v>267</v>
      </c>
      <c r="E102" s="4" t="s">
        <v>268</v>
      </c>
      <c r="F102" s="5">
        <v>44365</v>
      </c>
      <c r="G102" s="5">
        <v>44366</v>
      </c>
      <c r="H102" s="4">
        <v>1</v>
      </c>
      <c r="I102" s="4">
        <v>1</v>
      </c>
      <c r="J102" s="4">
        <v>1</v>
      </c>
      <c r="K102" s="4" t="s">
        <v>28</v>
      </c>
      <c r="L102" s="4">
        <v>236.17</v>
      </c>
      <c r="M102" s="4">
        <v>236.17</v>
      </c>
      <c r="N102" s="4" t="s">
        <v>269</v>
      </c>
      <c r="O102" s="4" t="s">
        <v>30</v>
      </c>
      <c r="P102" s="4" t="s">
        <v>31</v>
      </c>
      <c r="Q102" s="4">
        <v>0</v>
      </c>
      <c r="R102" s="6">
        <v>44365</v>
      </c>
      <c r="S102" s="5">
        <v>44369</v>
      </c>
      <c r="T102" s="4" t="s">
        <v>32</v>
      </c>
      <c r="U102" s="4">
        <v>236.17</v>
      </c>
      <c r="V102" s="4">
        <v>0</v>
      </c>
      <c r="W102" s="4">
        <v>0</v>
      </c>
      <c r="X102" s="4">
        <v>2162065</v>
      </c>
    </row>
    <row r="103" s="4" customFormat="1" spans="1:24">
      <c r="A103" s="4">
        <v>15573682199</v>
      </c>
      <c r="B103" s="4" t="s">
        <v>24</v>
      </c>
      <c r="C103" s="4" t="s">
        <v>25</v>
      </c>
      <c r="D103" s="4" t="s">
        <v>270</v>
      </c>
      <c r="E103" s="4" t="s">
        <v>44</v>
      </c>
      <c r="F103" s="5">
        <v>44365</v>
      </c>
      <c r="G103" s="5">
        <v>44366</v>
      </c>
      <c r="H103" s="4">
        <v>1</v>
      </c>
      <c r="I103" s="4">
        <v>1</v>
      </c>
      <c r="J103" s="4">
        <v>1</v>
      </c>
      <c r="K103" s="4" t="s">
        <v>28</v>
      </c>
      <c r="L103" s="4">
        <v>702.11</v>
      </c>
      <c r="M103" s="4">
        <v>702.11</v>
      </c>
      <c r="N103" s="4" t="s">
        <v>271</v>
      </c>
      <c r="O103" s="4" t="s">
        <v>30</v>
      </c>
      <c r="P103" s="4" t="s">
        <v>31</v>
      </c>
      <c r="Q103" s="4">
        <v>0</v>
      </c>
      <c r="R103" s="6">
        <v>44365</v>
      </c>
      <c r="S103" s="5">
        <v>44369</v>
      </c>
      <c r="T103" s="4" t="s">
        <v>32</v>
      </c>
      <c r="U103" s="4">
        <v>702.11</v>
      </c>
      <c r="V103" s="4">
        <v>0</v>
      </c>
      <c r="W103" s="4">
        <v>0</v>
      </c>
      <c r="X103" s="4">
        <v>2162105</v>
      </c>
    </row>
    <row r="104" s="4" customFormat="1" spans="1:24">
      <c r="A104" s="4">
        <v>15573698807</v>
      </c>
      <c r="B104" s="4" t="s">
        <v>24</v>
      </c>
      <c r="C104" s="4" t="s">
        <v>25</v>
      </c>
      <c r="D104" s="4" t="s">
        <v>272</v>
      </c>
      <c r="E104" s="4" t="s">
        <v>273</v>
      </c>
      <c r="F104" s="5">
        <v>44365</v>
      </c>
      <c r="G104" s="5">
        <v>44366</v>
      </c>
      <c r="H104" s="4">
        <v>1</v>
      </c>
      <c r="I104" s="4">
        <v>1</v>
      </c>
      <c r="J104" s="4">
        <v>1</v>
      </c>
      <c r="K104" s="4" t="s">
        <v>28</v>
      </c>
      <c r="L104" s="4">
        <v>235.31</v>
      </c>
      <c r="M104" s="4">
        <v>235.31</v>
      </c>
      <c r="N104" s="4" t="s">
        <v>274</v>
      </c>
      <c r="O104" s="4" t="s">
        <v>30</v>
      </c>
      <c r="P104" s="4" t="s">
        <v>31</v>
      </c>
      <c r="Q104" s="4">
        <v>0</v>
      </c>
      <c r="R104" s="6">
        <v>44365</v>
      </c>
      <c r="S104" s="5">
        <v>44369</v>
      </c>
      <c r="T104" s="4" t="s">
        <v>32</v>
      </c>
      <c r="U104" s="4">
        <v>235.31</v>
      </c>
      <c r="V104" s="4">
        <v>0</v>
      </c>
      <c r="W104" s="4">
        <v>0</v>
      </c>
      <c r="X104" s="4">
        <v>2162109</v>
      </c>
    </row>
    <row r="105" s="4" customFormat="1" spans="1:23">
      <c r="A105" s="4">
        <v>15573714813</v>
      </c>
      <c r="B105" s="4" t="s">
        <v>24</v>
      </c>
      <c r="C105" s="4" t="s">
        <v>25</v>
      </c>
      <c r="D105" s="4" t="s">
        <v>275</v>
      </c>
      <c r="E105" s="4" t="s">
        <v>276</v>
      </c>
      <c r="F105" s="5">
        <v>44365</v>
      </c>
      <c r="G105" s="5">
        <v>44366</v>
      </c>
      <c r="H105" s="4">
        <v>1</v>
      </c>
      <c r="I105" s="4">
        <v>1</v>
      </c>
      <c r="J105" s="4">
        <v>1</v>
      </c>
      <c r="K105" s="4" t="s">
        <v>28</v>
      </c>
      <c r="L105" s="4">
        <v>109.22</v>
      </c>
      <c r="M105" s="4">
        <v>109.22</v>
      </c>
      <c r="N105" s="4" t="s">
        <v>277</v>
      </c>
      <c r="O105" s="4" t="s">
        <v>30</v>
      </c>
      <c r="P105" s="4" t="s">
        <v>31</v>
      </c>
      <c r="Q105" s="4">
        <v>0</v>
      </c>
      <c r="R105" s="6">
        <v>44365</v>
      </c>
      <c r="S105" s="5">
        <v>44369</v>
      </c>
      <c r="T105" s="4" t="s">
        <v>32</v>
      </c>
      <c r="U105" s="4">
        <v>109.22</v>
      </c>
      <c r="V105" s="4">
        <v>0</v>
      </c>
      <c r="W105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05"/>
  <sheetViews>
    <sheetView tabSelected="1" workbookViewId="0">
      <selection activeCell="E108" sqref="E108"/>
    </sheetView>
  </sheetViews>
  <sheetFormatPr defaultColWidth="9" defaultRowHeight="13.5"/>
  <cols>
    <col min="1" max="1" width="14.125" style="4" customWidth="1"/>
    <col min="2" max="3" width="10.375" style="4"/>
    <col min="4" max="4" width="9.375" style="4"/>
    <col min="5" max="6" width="9" style="4"/>
    <col min="7" max="7" width="9.375" style="4"/>
    <col min="8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278</v>
      </c>
    </row>
    <row r="2" s="4" customFormat="1" hidden="1" spans="1:9">
      <c r="A2" s="4">
        <v>15251459080</v>
      </c>
      <c r="B2" s="5">
        <v>44353</v>
      </c>
      <c r="C2" s="5">
        <v>44354</v>
      </c>
      <c r="D2" s="4">
        <v>332.34</v>
      </c>
      <c r="E2" s="4" t="str">
        <f>VLOOKUP(A2,HOP!A:L,12,0)</f>
        <v>332.34</v>
      </c>
      <c r="F2" s="4" t="str">
        <f>VLOOKUP(A2,HOP!A:C,3,0)</f>
        <v>2128302</v>
      </c>
      <c r="G2" s="4">
        <f>D2-E2</f>
        <v>0</v>
      </c>
      <c r="H2" s="4" t="str">
        <f>$H$1&amp;F2</f>
        <v>，2128302</v>
      </c>
      <c r="I2" s="4" t="str">
        <f>VLOOKUP(A2,HOP!A:T,20,0)</f>
        <v>直连</v>
      </c>
    </row>
    <row r="3" s="4" customFormat="1" hidden="1" spans="1:9">
      <c r="A3" s="4">
        <v>15322781668</v>
      </c>
      <c r="B3" s="5">
        <v>44353</v>
      </c>
      <c r="C3" s="5">
        <v>44354</v>
      </c>
      <c r="D3" s="4">
        <v>0</v>
      </c>
      <c r="E3" s="4" t="str">
        <f>VLOOKUP(A3,HOP!A:L,12,0)</f>
        <v>0.00</v>
      </c>
      <c r="F3" s="4" t="str">
        <f>VLOOKUP(A3,HOP!A:C,3,0)</f>
        <v>2134143</v>
      </c>
      <c r="G3" s="4">
        <f>D3-E3</f>
        <v>0</v>
      </c>
      <c r="H3" s="4" t="str">
        <f>$H$1&amp;F3</f>
        <v>，2134143</v>
      </c>
      <c r="I3" s="4" t="str">
        <f>VLOOKUP(A3,HOP!A:T,20,0)</f>
        <v>直连</v>
      </c>
    </row>
    <row r="4" s="4" customFormat="1" hidden="1" spans="1:9">
      <c r="A4" s="4">
        <v>15323707703</v>
      </c>
      <c r="B4" s="5">
        <v>44351</v>
      </c>
      <c r="C4" s="5">
        <v>44354</v>
      </c>
      <c r="D4" s="4">
        <v>763</v>
      </c>
      <c r="E4" s="4" t="str">
        <f>VLOOKUP(A4,HOP!A:L,12,0)</f>
        <v>763.00</v>
      </c>
      <c r="F4" s="4" t="str">
        <f>VLOOKUP(A4,HOP!A:C,3,0)</f>
        <v>2134469</v>
      </c>
      <c r="G4" s="4">
        <f t="shared" ref="G4:G46" si="0">D4-E4</f>
        <v>0</v>
      </c>
      <c r="H4" s="4" t="str">
        <f t="shared" ref="H4:H33" si="1">$H$1&amp;F4</f>
        <v>，2134469</v>
      </c>
      <c r="I4" s="4" t="str">
        <f>VLOOKUP(A4,HOP!A:T,20,0)</f>
        <v>直连</v>
      </c>
    </row>
    <row r="5" s="4" customFormat="1" hidden="1" spans="1:9">
      <c r="A5" s="4">
        <v>15332396248</v>
      </c>
      <c r="B5" s="5">
        <v>44352</v>
      </c>
      <c r="C5" s="5">
        <v>44354</v>
      </c>
      <c r="D5" s="4">
        <v>336.28</v>
      </c>
      <c r="E5" s="4" t="str">
        <f>VLOOKUP(A5,HOP!A:L,12,0)</f>
        <v>336.28</v>
      </c>
      <c r="F5" s="4" t="str">
        <f>VLOOKUP(A5,HOP!A:C,3,0)</f>
        <v>2137750</v>
      </c>
      <c r="G5" s="4">
        <f t="shared" si="0"/>
        <v>0</v>
      </c>
      <c r="H5" s="4" t="str">
        <f t="shared" si="1"/>
        <v>，2137750</v>
      </c>
      <c r="I5" s="4" t="str">
        <f>VLOOKUP(A5,HOP!A:T,20,0)</f>
        <v>直连</v>
      </c>
    </row>
    <row r="6" s="4" customFormat="1" hidden="1" spans="1:9">
      <c r="A6" s="4">
        <v>15333036546</v>
      </c>
      <c r="B6" s="5">
        <v>44348</v>
      </c>
      <c r="C6" s="5">
        <v>44354</v>
      </c>
      <c r="D6" s="4">
        <v>1384.81</v>
      </c>
      <c r="E6" s="4" t="str">
        <f>VLOOKUP(A6,HOP!A:L,12,0)</f>
        <v>1384.81</v>
      </c>
      <c r="F6" s="4" t="str">
        <f>VLOOKUP(A6,HOP!A:C,3,0)</f>
        <v>2138102</v>
      </c>
      <c r="G6" s="4">
        <f t="shared" si="0"/>
        <v>0</v>
      </c>
      <c r="H6" s="4" t="str">
        <f t="shared" si="1"/>
        <v>，2138102</v>
      </c>
      <c r="I6" s="4" t="str">
        <f>VLOOKUP(A6,HOP!A:T,20,0)</f>
        <v>直连</v>
      </c>
    </row>
    <row r="7" s="4" customFormat="1" hidden="1" spans="1:9">
      <c r="A7" s="4">
        <v>15333896901</v>
      </c>
      <c r="B7" s="5">
        <v>44353</v>
      </c>
      <c r="C7" s="5">
        <v>44354</v>
      </c>
      <c r="D7" s="4">
        <v>913.32</v>
      </c>
      <c r="E7" s="4" t="str">
        <f>VLOOKUP(A7,HOP!A:L,12,0)</f>
        <v>913.32</v>
      </c>
      <c r="F7" s="4" t="str">
        <f>VLOOKUP(A7,HOP!A:C,3,0)</f>
        <v>2139134</v>
      </c>
      <c r="G7" s="4">
        <f t="shared" si="0"/>
        <v>0</v>
      </c>
      <c r="H7" s="4" t="str">
        <f t="shared" si="1"/>
        <v>，2139134</v>
      </c>
      <c r="I7" s="4" t="str">
        <f>VLOOKUP(A7,HOP!A:T,20,0)</f>
        <v>直连</v>
      </c>
    </row>
    <row r="8" s="4" customFormat="1" hidden="1" spans="1:10">
      <c r="A8" s="4">
        <v>15144694441</v>
      </c>
      <c r="B8" s="5">
        <v>44365</v>
      </c>
      <c r="C8" s="5">
        <v>44366</v>
      </c>
      <c r="D8" s="4">
        <v>160</v>
      </c>
      <c r="E8" s="4">
        <v>160</v>
      </c>
      <c r="F8" s="4">
        <v>2149272</v>
      </c>
      <c r="G8" s="4">
        <f t="shared" si="0"/>
        <v>0</v>
      </c>
      <c r="H8" s="4" t="str">
        <f t="shared" si="1"/>
        <v>，2149272</v>
      </c>
      <c r="I8" s="4" t="e">
        <f>VLOOKUP(A8,HOP!A:T,20,0)</f>
        <v>#N/A</v>
      </c>
      <c r="J8" s="4" t="s">
        <v>279</v>
      </c>
    </row>
    <row r="9" s="4" customFormat="1" spans="1:9">
      <c r="A9" s="4">
        <v>15542240953</v>
      </c>
      <c r="B9" s="5">
        <v>44364</v>
      </c>
      <c r="C9" s="5">
        <v>44366</v>
      </c>
      <c r="D9" s="4">
        <v>771.95</v>
      </c>
      <c r="E9" s="4" t="str">
        <f>VLOOKUP(A9,HOP!A:L,12,0)</f>
        <v>771.96</v>
      </c>
      <c r="F9" s="4" t="str">
        <f>VLOOKUP(A9,HOP!A:C,3,0)</f>
        <v>2149545</v>
      </c>
      <c r="G9" s="4">
        <f t="shared" si="0"/>
        <v>-0.00999999999999091</v>
      </c>
      <c r="H9" s="4" t="str">
        <f t="shared" si="1"/>
        <v>，2149545</v>
      </c>
      <c r="I9" s="4" t="str">
        <f>VLOOKUP(A9,HOP!A:T,20,0)</f>
        <v>直连</v>
      </c>
    </row>
    <row r="10" s="4" customFormat="1" hidden="1" spans="1:9">
      <c r="A10" s="4">
        <v>15543239814</v>
      </c>
      <c r="B10" s="5">
        <v>44365</v>
      </c>
      <c r="C10" s="5">
        <v>44366</v>
      </c>
      <c r="D10" s="4">
        <v>226.6</v>
      </c>
      <c r="E10" s="4" t="str">
        <f>VLOOKUP(A10,HOP!A:L,12,0)</f>
        <v>226.60</v>
      </c>
      <c r="F10" s="4" t="str">
        <f>VLOOKUP(A10,HOP!A:C,3,0)</f>
        <v>2150192</v>
      </c>
      <c r="G10" s="4">
        <f t="shared" si="0"/>
        <v>0</v>
      </c>
      <c r="H10" s="4" t="str">
        <f t="shared" si="1"/>
        <v>，2150192</v>
      </c>
      <c r="I10" s="4" t="str">
        <f>VLOOKUP(A10,HOP!A:T,20,0)</f>
        <v>直连</v>
      </c>
    </row>
    <row r="11" s="4" customFormat="1" hidden="1" spans="1:9">
      <c r="A11" s="4">
        <v>15544349987</v>
      </c>
      <c r="B11" s="5">
        <v>44365</v>
      </c>
      <c r="C11" s="5">
        <v>44366</v>
      </c>
      <c r="D11" s="4">
        <v>198.17</v>
      </c>
      <c r="E11" s="4" t="str">
        <f>VLOOKUP(A11,HOP!A:L,12,0)</f>
        <v>198.17</v>
      </c>
      <c r="F11" s="4" t="str">
        <f>VLOOKUP(A11,HOP!A:C,3,0)</f>
        <v>2150862</v>
      </c>
      <c r="G11" s="4">
        <f t="shared" si="0"/>
        <v>0</v>
      </c>
      <c r="H11" s="4" t="str">
        <f t="shared" si="1"/>
        <v>，2150862</v>
      </c>
      <c r="I11" s="4" t="str">
        <f>VLOOKUP(A11,HOP!A:T,20,0)</f>
        <v>直连</v>
      </c>
    </row>
    <row r="12" s="4" customFormat="1" hidden="1" spans="1:9">
      <c r="A12" s="4">
        <v>15545268698</v>
      </c>
      <c r="B12" s="5">
        <v>44365</v>
      </c>
      <c r="C12" s="5">
        <v>44366</v>
      </c>
      <c r="D12" s="4">
        <v>188.1</v>
      </c>
      <c r="E12" s="4" t="str">
        <f>VLOOKUP(A12,HOP!A:L,12,0)</f>
        <v>188.10</v>
      </c>
      <c r="F12" s="4" t="str">
        <f>VLOOKUP(A12,HOP!A:C,3,0)</f>
        <v>2151436</v>
      </c>
      <c r="G12" s="4">
        <f t="shared" si="0"/>
        <v>0</v>
      </c>
      <c r="H12" s="4" t="str">
        <f t="shared" si="1"/>
        <v>，2151436</v>
      </c>
      <c r="I12" s="4" t="str">
        <f>VLOOKUP(A12,HOP!A:T,20,0)</f>
        <v>直连</v>
      </c>
    </row>
    <row r="13" s="4" customFormat="1" hidden="1" spans="1:9">
      <c r="A13" s="4">
        <v>15546322731</v>
      </c>
      <c r="B13" s="5">
        <v>44363</v>
      </c>
      <c r="C13" s="5">
        <v>44366</v>
      </c>
      <c r="D13" s="4">
        <v>961.92</v>
      </c>
      <c r="E13" s="4" t="str">
        <f>VLOOKUP(A13,HOP!A:L,12,0)</f>
        <v>961.92</v>
      </c>
      <c r="F13" s="4" t="str">
        <f>VLOOKUP(A13,HOP!A:C,3,0)</f>
        <v>2152540</v>
      </c>
      <c r="G13" s="4">
        <f t="shared" si="0"/>
        <v>0</v>
      </c>
      <c r="H13" s="4" t="str">
        <f t="shared" si="1"/>
        <v>，2152540</v>
      </c>
      <c r="I13" s="4" t="str">
        <f>VLOOKUP(A13,HOP!A:T,20,0)</f>
        <v>直连</v>
      </c>
    </row>
    <row r="14" s="4" customFormat="1" hidden="1" spans="1:9">
      <c r="A14" s="4">
        <v>15546793148</v>
      </c>
      <c r="B14" s="5">
        <v>44365</v>
      </c>
      <c r="C14" s="5">
        <v>44366</v>
      </c>
      <c r="D14" s="4">
        <v>533.44</v>
      </c>
      <c r="E14" s="4" t="str">
        <f>VLOOKUP(A14,HOP!A:L,12,0)</f>
        <v>533.44</v>
      </c>
      <c r="F14" s="4" t="str">
        <f>VLOOKUP(A14,HOP!A:C,3,0)</f>
        <v>2153086</v>
      </c>
      <c r="G14" s="4">
        <f t="shared" si="0"/>
        <v>0</v>
      </c>
      <c r="H14" s="4" t="str">
        <f t="shared" si="1"/>
        <v>，2153086</v>
      </c>
      <c r="I14" s="4" t="str">
        <f>VLOOKUP(A14,HOP!A:T,20,0)</f>
        <v>直连</v>
      </c>
    </row>
    <row r="15" s="4" customFormat="1" spans="1:9">
      <c r="A15" s="4">
        <v>15547708172</v>
      </c>
      <c r="B15" s="5">
        <v>44361</v>
      </c>
      <c r="C15" s="5">
        <v>44366</v>
      </c>
      <c r="D15" s="4">
        <v>1108.94</v>
      </c>
      <c r="E15" s="4" t="str">
        <f>VLOOKUP(A15,HOP!A:L,12,0)</f>
        <v>1109.00</v>
      </c>
      <c r="F15" s="4" t="str">
        <f>VLOOKUP(A15,HOP!A:C,3,0)</f>
        <v>2154070</v>
      </c>
      <c r="G15" s="4">
        <f t="shared" si="0"/>
        <v>-0.0599999999999454</v>
      </c>
      <c r="H15" s="4" t="str">
        <f t="shared" si="1"/>
        <v>，2154070</v>
      </c>
      <c r="I15" s="4" t="str">
        <f>VLOOKUP(A15,HOP!A:T,20,0)</f>
        <v>直连</v>
      </c>
    </row>
    <row r="16" s="4" customFormat="1" hidden="1" spans="1:9">
      <c r="A16" s="4">
        <v>15548635535</v>
      </c>
      <c r="B16" s="5">
        <v>44359</v>
      </c>
      <c r="C16" s="5">
        <v>44366</v>
      </c>
      <c r="D16" s="4">
        <v>1251.04</v>
      </c>
      <c r="E16" s="4" t="str">
        <f>VLOOKUP(A16,HOP!A:L,12,0)</f>
        <v>1251.04</v>
      </c>
      <c r="F16" s="4" t="str">
        <f>VLOOKUP(A16,HOP!A:C,3,0)</f>
        <v>2154932</v>
      </c>
      <c r="G16" s="4">
        <f t="shared" si="0"/>
        <v>0</v>
      </c>
      <c r="H16" s="4" t="str">
        <f t="shared" si="1"/>
        <v>，2154932</v>
      </c>
      <c r="I16" s="4" t="str">
        <f>VLOOKUP(A16,HOP!A:T,20,0)</f>
        <v>直连</v>
      </c>
    </row>
    <row r="17" s="4" customFormat="1" hidden="1" spans="1:9">
      <c r="A17" s="4">
        <v>15549308300</v>
      </c>
      <c r="B17" s="5">
        <v>44364</v>
      </c>
      <c r="C17" s="5">
        <v>44366</v>
      </c>
      <c r="D17" s="4">
        <v>631.49</v>
      </c>
      <c r="E17" s="4" t="str">
        <f>VLOOKUP(A17,HOP!A:L,12,0)</f>
        <v>631.49</v>
      </c>
      <c r="F17" s="4" t="str">
        <f>VLOOKUP(A17,HOP!A:C,3,0)</f>
        <v>2155477</v>
      </c>
      <c r="G17" s="4">
        <f t="shared" si="0"/>
        <v>0</v>
      </c>
      <c r="H17" s="4" t="str">
        <f t="shared" si="1"/>
        <v>，2155477</v>
      </c>
      <c r="I17" s="4" t="str">
        <f>VLOOKUP(A17,HOP!A:T,20,0)</f>
        <v>直连</v>
      </c>
    </row>
    <row r="18" s="4" customFormat="1" hidden="1" spans="1:9">
      <c r="A18" s="4">
        <v>15552213743</v>
      </c>
      <c r="B18" s="5">
        <v>44364</v>
      </c>
      <c r="C18" s="5">
        <v>44366</v>
      </c>
      <c r="D18" s="4">
        <v>693.66</v>
      </c>
      <c r="E18" s="4" t="str">
        <f>VLOOKUP(A18,HOP!A:L,12,0)</f>
        <v>693.66</v>
      </c>
      <c r="F18" s="4" t="str">
        <f>VLOOKUP(A18,HOP!A:C,3,0)</f>
        <v>2158144</v>
      </c>
      <c r="G18" s="4">
        <f t="shared" si="0"/>
        <v>0</v>
      </c>
      <c r="H18" s="4" t="str">
        <f t="shared" si="1"/>
        <v>，2158144</v>
      </c>
      <c r="I18" s="4" t="str">
        <f>VLOOKUP(A18,HOP!A:T,20,0)</f>
        <v>直连</v>
      </c>
    </row>
    <row r="19" s="4" customFormat="1" hidden="1" spans="1:9">
      <c r="A19" s="4">
        <v>15552219182</v>
      </c>
      <c r="B19" s="5">
        <v>44364</v>
      </c>
      <c r="C19" s="5">
        <v>44366</v>
      </c>
      <c r="D19" s="4">
        <v>587.18</v>
      </c>
      <c r="E19" s="4" t="str">
        <f>VLOOKUP(A19,HOP!A:L,12,0)</f>
        <v>587.18</v>
      </c>
      <c r="F19" s="4" t="str">
        <f>VLOOKUP(A19,HOP!A:C,3,0)</f>
        <v>2158154</v>
      </c>
      <c r="G19" s="4">
        <f t="shared" si="0"/>
        <v>0</v>
      </c>
      <c r="H19" s="4" t="str">
        <f t="shared" si="1"/>
        <v>，2158154</v>
      </c>
      <c r="I19" s="4" t="str">
        <f>VLOOKUP(A19,HOP!A:T,20,0)</f>
        <v>直连</v>
      </c>
    </row>
    <row r="20" s="4" customFormat="1" hidden="1" spans="1:9">
      <c r="A20" s="4">
        <v>15552290527</v>
      </c>
      <c r="B20" s="5">
        <v>44365</v>
      </c>
      <c r="C20" s="5">
        <v>44366</v>
      </c>
      <c r="D20" s="4">
        <v>320.41</v>
      </c>
      <c r="E20" s="4" t="str">
        <f>VLOOKUP(A20,HOP!A:L,12,0)</f>
        <v>320.41</v>
      </c>
      <c r="F20" s="4" t="str">
        <f>VLOOKUP(A20,HOP!A:C,3,0)</f>
        <v>2158220</v>
      </c>
      <c r="G20" s="4">
        <f t="shared" si="0"/>
        <v>0</v>
      </c>
      <c r="H20" s="4" t="str">
        <f t="shared" si="1"/>
        <v>，2158220</v>
      </c>
      <c r="I20" s="4" t="str">
        <f>VLOOKUP(A20,HOP!A:T,20,0)</f>
        <v>直连</v>
      </c>
    </row>
    <row r="21" s="4" customFormat="1" hidden="1" spans="1:9">
      <c r="A21" s="4">
        <v>15552445940</v>
      </c>
      <c r="B21" s="5">
        <v>44365</v>
      </c>
      <c r="C21" s="5">
        <v>44366</v>
      </c>
      <c r="D21" s="4">
        <v>318.59</v>
      </c>
      <c r="E21" s="4" t="str">
        <f>VLOOKUP(A21,HOP!A:L,12,0)</f>
        <v>318.59</v>
      </c>
      <c r="F21" s="4" t="str">
        <f>VLOOKUP(A21,HOP!A:C,3,0)</f>
        <v>2158385</v>
      </c>
      <c r="G21" s="4">
        <f t="shared" si="0"/>
        <v>0</v>
      </c>
      <c r="H21" s="4" t="str">
        <f t="shared" si="1"/>
        <v>，2158385</v>
      </c>
      <c r="I21" s="4" t="str">
        <f>VLOOKUP(A21,HOP!A:T,20,0)</f>
        <v>直连</v>
      </c>
    </row>
    <row r="22" s="4" customFormat="1" hidden="1" spans="1:9">
      <c r="A22" s="4">
        <v>15552499303</v>
      </c>
      <c r="B22" s="5">
        <v>44363</v>
      </c>
      <c r="C22" s="5">
        <v>44366</v>
      </c>
      <c r="D22" s="4">
        <v>586.93</v>
      </c>
      <c r="E22" s="4" t="str">
        <f>VLOOKUP(A22,HOP!A:L,12,0)</f>
        <v>586.93</v>
      </c>
      <c r="F22" s="4" t="str">
        <f>VLOOKUP(A22,HOP!A:C,3,0)</f>
        <v>2158442</v>
      </c>
      <c r="G22" s="4">
        <f t="shared" si="0"/>
        <v>0</v>
      </c>
      <c r="H22" s="4" t="str">
        <f t="shared" si="1"/>
        <v>，2158442</v>
      </c>
      <c r="I22" s="4" t="str">
        <f>VLOOKUP(A22,HOP!A:T,20,0)</f>
        <v>直连</v>
      </c>
    </row>
    <row r="23" s="4" customFormat="1" hidden="1" spans="1:9">
      <c r="A23" s="4">
        <v>15552516135</v>
      </c>
      <c r="B23" s="5">
        <v>44363</v>
      </c>
      <c r="C23" s="5">
        <v>44366</v>
      </c>
      <c r="D23" s="4">
        <v>1197.06</v>
      </c>
      <c r="E23" s="4" t="str">
        <f>VLOOKUP(A23,HOP!A:L,12,0)</f>
        <v>1197.06</v>
      </c>
      <c r="F23" s="4" t="str">
        <f>VLOOKUP(A23,HOP!A:C,3,0)</f>
        <v>2158462</v>
      </c>
      <c r="G23" s="4">
        <f t="shared" si="0"/>
        <v>0</v>
      </c>
      <c r="H23" s="4" t="str">
        <f t="shared" si="1"/>
        <v>，2158462</v>
      </c>
      <c r="I23" s="4" t="str">
        <f>VLOOKUP(A23,HOP!A:T,20,0)</f>
        <v>直连</v>
      </c>
    </row>
    <row r="24" s="4" customFormat="1" hidden="1" spans="1:9">
      <c r="A24" s="4">
        <v>15552609746</v>
      </c>
      <c r="B24" s="5">
        <v>44364</v>
      </c>
      <c r="C24" s="5">
        <v>44366</v>
      </c>
      <c r="D24" s="4">
        <v>979.33</v>
      </c>
      <c r="E24" s="4" t="str">
        <f>VLOOKUP(A24,HOP!A:L,12,0)</f>
        <v>979.33</v>
      </c>
      <c r="F24" s="4" t="str">
        <f>VLOOKUP(A24,HOP!A:C,3,0)</f>
        <v>2158576</v>
      </c>
      <c r="G24" s="4">
        <f t="shared" si="0"/>
        <v>0</v>
      </c>
      <c r="H24" s="4" t="str">
        <f t="shared" si="1"/>
        <v>，2158576</v>
      </c>
      <c r="I24" s="4" t="str">
        <f>VLOOKUP(A24,HOP!A:T,20,0)</f>
        <v>直连</v>
      </c>
    </row>
    <row r="25" s="4" customFormat="1" hidden="1" spans="1:9">
      <c r="A25" s="4">
        <v>15552774739</v>
      </c>
      <c r="B25" s="5">
        <v>44365</v>
      </c>
      <c r="C25" s="5">
        <v>44366</v>
      </c>
      <c r="D25" s="4">
        <v>0</v>
      </c>
      <c r="E25" s="4" t="str">
        <f>VLOOKUP(A25,HOP!A:L,12,0)</f>
        <v>0.00</v>
      </c>
      <c r="F25" s="4" t="str">
        <f>VLOOKUP(A25,HOP!A:C,3,0)</f>
        <v>2158739</v>
      </c>
      <c r="G25" s="4">
        <f t="shared" si="0"/>
        <v>0</v>
      </c>
      <c r="H25" s="4" t="str">
        <f t="shared" si="1"/>
        <v>，2158739</v>
      </c>
      <c r="I25" s="4" t="str">
        <f>VLOOKUP(A25,HOP!A:T,20,0)</f>
        <v>直连</v>
      </c>
    </row>
    <row r="26" s="4" customFormat="1" hidden="1" spans="1:9">
      <c r="A26" s="4">
        <v>15552791626</v>
      </c>
      <c r="B26" s="5">
        <v>44363</v>
      </c>
      <c r="C26" s="5">
        <v>44366</v>
      </c>
      <c r="D26" s="4">
        <v>478.29</v>
      </c>
      <c r="E26" s="4" t="str">
        <f>VLOOKUP(A26,HOP!A:L,12,0)</f>
        <v>478.29</v>
      </c>
      <c r="F26" s="4" t="str">
        <f>VLOOKUP(A26,HOP!A:C,3,0)</f>
        <v>2158756</v>
      </c>
      <c r="G26" s="4">
        <f t="shared" si="0"/>
        <v>0</v>
      </c>
      <c r="H26" s="4" t="str">
        <f t="shared" si="1"/>
        <v>，2158756</v>
      </c>
      <c r="I26" s="4" t="str">
        <f>VLOOKUP(A26,HOP!A:T,20,0)</f>
        <v>直连</v>
      </c>
    </row>
    <row r="27" s="4" customFormat="1" hidden="1" spans="1:9">
      <c r="A27" s="4">
        <v>15552843831</v>
      </c>
      <c r="B27" s="5">
        <v>44365</v>
      </c>
      <c r="C27" s="5">
        <v>44366</v>
      </c>
      <c r="D27" s="4">
        <v>362.46</v>
      </c>
      <c r="E27" s="4" t="str">
        <f>VLOOKUP(A27,HOP!A:L,12,0)</f>
        <v>362.46</v>
      </c>
      <c r="F27" s="4" t="str">
        <f>VLOOKUP(A27,HOP!A:C,3,0)</f>
        <v>2158805</v>
      </c>
      <c r="G27" s="4">
        <f t="shared" si="0"/>
        <v>0</v>
      </c>
      <c r="H27" s="4" t="str">
        <f t="shared" si="1"/>
        <v>，2158805</v>
      </c>
      <c r="I27" s="4" t="str">
        <f>VLOOKUP(A27,HOP!A:T,20,0)</f>
        <v>直连</v>
      </c>
    </row>
    <row r="28" s="4" customFormat="1" hidden="1" spans="1:9">
      <c r="A28" s="4">
        <v>15552852546</v>
      </c>
      <c r="B28" s="5">
        <v>44365</v>
      </c>
      <c r="C28" s="5">
        <v>44366</v>
      </c>
      <c r="D28" s="4">
        <v>0</v>
      </c>
      <c r="E28" s="4" t="str">
        <f>VLOOKUP(A28,HOP!A:L,12,0)</f>
        <v>0.00</v>
      </c>
      <c r="F28" s="4" t="str">
        <f>VLOOKUP(A28,HOP!A:C,3,0)</f>
        <v>2158817</v>
      </c>
      <c r="G28" s="4">
        <f t="shared" si="0"/>
        <v>0</v>
      </c>
      <c r="H28" s="4" t="str">
        <f t="shared" si="1"/>
        <v>，2158817</v>
      </c>
      <c r="I28" s="4" t="str">
        <f>VLOOKUP(A28,HOP!A:T,20,0)</f>
        <v>直连</v>
      </c>
    </row>
    <row r="29" s="4" customFormat="1" hidden="1" spans="1:9">
      <c r="A29" s="4">
        <v>15553018470</v>
      </c>
      <c r="B29" s="5">
        <v>44365</v>
      </c>
      <c r="C29" s="5">
        <v>44366</v>
      </c>
      <c r="D29" s="4">
        <v>336.86</v>
      </c>
      <c r="E29" s="4" t="str">
        <f>VLOOKUP(A29,HOP!A:L,12,0)</f>
        <v>336.86</v>
      </c>
      <c r="F29" s="4" t="str">
        <f>VLOOKUP(A29,HOP!A:C,3,0)</f>
        <v>2158972</v>
      </c>
      <c r="G29" s="4">
        <f t="shared" si="0"/>
        <v>0</v>
      </c>
      <c r="H29" s="4" t="str">
        <f>$H$1&amp;F29</f>
        <v>，2158972</v>
      </c>
      <c r="I29" s="4" t="str">
        <f>VLOOKUP(A29,HOP!A:T,20,0)</f>
        <v>直连</v>
      </c>
    </row>
    <row r="30" s="4" customFormat="1" hidden="1" spans="1:9">
      <c r="A30" s="4">
        <v>15554315242</v>
      </c>
      <c r="B30" s="5">
        <v>44364</v>
      </c>
      <c r="C30" s="5">
        <v>44366</v>
      </c>
      <c r="D30" s="4">
        <v>252.96</v>
      </c>
      <c r="E30" s="4" t="str">
        <f>VLOOKUP(A30,HOP!A:L,12,0)</f>
        <v>252.96</v>
      </c>
      <c r="F30" s="4" t="str">
        <f>VLOOKUP(A30,HOP!A:C,3,0)</f>
        <v>2159113</v>
      </c>
      <c r="G30" s="4">
        <f t="shared" si="0"/>
        <v>0</v>
      </c>
      <c r="H30" s="4" t="str">
        <f>$H$1&amp;F30</f>
        <v>，2159113</v>
      </c>
      <c r="I30" s="4" t="str">
        <f>VLOOKUP(A30,HOP!A:T,20,0)</f>
        <v>直连</v>
      </c>
    </row>
    <row r="31" s="4" customFormat="1" hidden="1" spans="1:9">
      <c r="A31" s="4">
        <v>15556167363</v>
      </c>
      <c r="B31" s="5">
        <v>44365</v>
      </c>
      <c r="C31" s="5">
        <v>44366</v>
      </c>
      <c r="D31" s="4">
        <v>172.26</v>
      </c>
      <c r="E31" s="4" t="str">
        <f>VLOOKUP(A31,HOP!A:L,12,0)</f>
        <v>172.26</v>
      </c>
      <c r="F31" s="4" t="str">
        <f>VLOOKUP(A31,HOP!A:C,3,0)</f>
        <v>2159612</v>
      </c>
      <c r="G31" s="4">
        <f t="shared" si="0"/>
        <v>0</v>
      </c>
      <c r="H31" s="4" t="str">
        <f>$H$1&amp;F31</f>
        <v>，2159612</v>
      </c>
      <c r="I31" s="4" t="str">
        <f>VLOOKUP(A31,HOP!A:T,20,0)</f>
        <v>直连</v>
      </c>
    </row>
    <row r="32" s="4" customFormat="1" hidden="1" spans="1:9">
      <c r="A32" s="4">
        <v>15556610047</v>
      </c>
      <c r="B32" s="5">
        <v>44364</v>
      </c>
      <c r="C32" s="5">
        <v>44366</v>
      </c>
      <c r="D32" s="4">
        <v>306.28</v>
      </c>
      <c r="E32" s="4" t="str">
        <f>VLOOKUP(A32,HOP!A:L,12,0)</f>
        <v>306.28</v>
      </c>
      <c r="F32" s="4" t="str">
        <f>VLOOKUP(A32,HOP!A:C,3,0)</f>
        <v>2159739</v>
      </c>
      <c r="G32" s="4">
        <f t="shared" si="0"/>
        <v>0</v>
      </c>
      <c r="H32" s="4" t="str">
        <f>$H$1&amp;F32</f>
        <v>，2159739</v>
      </c>
      <c r="I32" s="4" t="str">
        <f>VLOOKUP(A32,HOP!A:T,20,0)</f>
        <v>直连</v>
      </c>
    </row>
    <row r="33" s="4" customFormat="1" hidden="1" spans="1:9">
      <c r="A33" s="4">
        <v>15556679304</v>
      </c>
      <c r="B33" s="5">
        <v>44365</v>
      </c>
      <c r="C33" s="5">
        <v>44366</v>
      </c>
      <c r="D33" s="4">
        <v>399.78</v>
      </c>
      <c r="E33" s="4" t="str">
        <f>VLOOKUP(A33,HOP!A:L,12,0)</f>
        <v>399.78</v>
      </c>
      <c r="F33" s="4" t="str">
        <f>VLOOKUP(A33,HOP!A:C,3,0)</f>
        <v>2159751</v>
      </c>
      <c r="G33" s="4">
        <f t="shared" si="0"/>
        <v>0</v>
      </c>
      <c r="H33" s="4" t="str">
        <f>$H$1&amp;F33</f>
        <v>，2159751</v>
      </c>
      <c r="I33" s="4" t="str">
        <f>VLOOKUP(A33,HOP!A:T,20,0)</f>
        <v>直连</v>
      </c>
    </row>
    <row r="34" s="4" customFormat="1" hidden="1" spans="1:9">
      <c r="A34" s="4">
        <v>15556797837</v>
      </c>
      <c r="B34" s="5">
        <v>44364</v>
      </c>
      <c r="C34" s="5">
        <v>44366</v>
      </c>
      <c r="D34" s="4">
        <v>979.29</v>
      </c>
      <c r="E34" s="4" t="str">
        <f>VLOOKUP(A34,HOP!A:L,12,0)</f>
        <v>979.29</v>
      </c>
      <c r="F34" s="4" t="str">
        <f>VLOOKUP(A34,HOP!A:C,3,0)</f>
        <v>2159781</v>
      </c>
      <c r="G34" s="4">
        <f t="shared" si="0"/>
        <v>0</v>
      </c>
      <c r="H34" s="4" t="str">
        <f>$H$1&amp;F34</f>
        <v>，2159781</v>
      </c>
      <c r="I34" s="4" t="str">
        <f>VLOOKUP(A34,HOP!A:T,20,0)</f>
        <v>直连</v>
      </c>
    </row>
    <row r="35" s="4" customFormat="1" hidden="1" spans="1:9">
      <c r="A35" s="4">
        <v>15556978190</v>
      </c>
      <c r="B35" s="5">
        <v>44365</v>
      </c>
      <c r="C35" s="5">
        <v>44366</v>
      </c>
      <c r="D35" s="4">
        <v>729.85</v>
      </c>
      <c r="E35" s="4" t="str">
        <f>VLOOKUP(A35,HOP!A:L,12,0)</f>
        <v>729.85</v>
      </c>
      <c r="F35" s="4" t="str">
        <f>VLOOKUP(A35,HOP!A:C,3,0)</f>
        <v>2159825</v>
      </c>
      <c r="G35" s="4">
        <f t="shared" si="0"/>
        <v>0</v>
      </c>
      <c r="H35" s="4" t="str">
        <f>$H$1&amp;F35</f>
        <v>，2159825</v>
      </c>
      <c r="I35" s="4" t="str">
        <f>VLOOKUP(A35,HOP!A:T,20,0)</f>
        <v>直连</v>
      </c>
    </row>
    <row r="36" s="4" customFormat="1" hidden="1" spans="1:9">
      <c r="A36" s="4">
        <v>15557296418</v>
      </c>
      <c r="B36" s="5">
        <v>44365</v>
      </c>
      <c r="C36" s="5">
        <v>44366</v>
      </c>
      <c r="D36" s="4">
        <v>244.87</v>
      </c>
      <c r="E36" s="4" t="str">
        <f>VLOOKUP(A36,HOP!A:L,12,0)</f>
        <v>244.87</v>
      </c>
      <c r="F36" s="4" t="str">
        <f>VLOOKUP(A36,HOP!A:C,3,0)</f>
        <v>2159901</v>
      </c>
      <c r="G36" s="4">
        <f t="shared" si="0"/>
        <v>0</v>
      </c>
      <c r="H36" s="4" t="str">
        <f>$H$1&amp;F36</f>
        <v>，2159901</v>
      </c>
      <c r="I36" s="4" t="str">
        <f>VLOOKUP(A36,HOP!A:T,20,0)</f>
        <v>直连</v>
      </c>
    </row>
    <row r="37" s="4" customFormat="1" hidden="1" spans="1:9">
      <c r="A37" s="4">
        <v>15557299347</v>
      </c>
      <c r="B37" s="5">
        <v>44365</v>
      </c>
      <c r="C37" s="5">
        <v>44366</v>
      </c>
      <c r="D37" s="4">
        <v>0</v>
      </c>
      <c r="E37" s="4" t="str">
        <f>VLOOKUP(A37,HOP!A:L,12,0)</f>
        <v>0.00</v>
      </c>
      <c r="F37" s="4" t="str">
        <f>VLOOKUP(A37,HOP!A:C,3,0)</f>
        <v>2159903</v>
      </c>
      <c r="G37" s="4">
        <f t="shared" si="0"/>
        <v>0</v>
      </c>
      <c r="H37" s="4" t="str">
        <f>$H$1&amp;F37</f>
        <v>，2159903</v>
      </c>
      <c r="I37" s="4" t="str">
        <f>VLOOKUP(A37,HOP!A:T,20,0)</f>
        <v>直连</v>
      </c>
    </row>
    <row r="38" s="4" customFormat="1" hidden="1" spans="1:9">
      <c r="A38" s="4">
        <v>15557396364</v>
      </c>
      <c r="B38" s="5">
        <v>44365</v>
      </c>
      <c r="C38" s="5">
        <v>44366</v>
      </c>
      <c r="D38" s="4">
        <v>219.69</v>
      </c>
      <c r="E38" s="4" t="str">
        <f>VLOOKUP(A38,HOP!A:L,12,0)</f>
        <v>219.69</v>
      </c>
      <c r="F38" s="4" t="str">
        <f>VLOOKUP(A38,HOP!A:C,3,0)</f>
        <v>2159940</v>
      </c>
      <c r="G38" s="4">
        <f t="shared" si="0"/>
        <v>0</v>
      </c>
      <c r="H38" s="4" t="str">
        <f>$H$1&amp;F38</f>
        <v>，2159940</v>
      </c>
      <c r="I38" s="4" t="str">
        <f>VLOOKUP(A38,HOP!A:T,20,0)</f>
        <v>直连</v>
      </c>
    </row>
    <row r="39" s="4" customFormat="1" hidden="1" spans="1:9">
      <c r="A39" s="4">
        <v>15557500977</v>
      </c>
      <c r="B39" s="5">
        <v>44365</v>
      </c>
      <c r="C39" s="5">
        <v>44366</v>
      </c>
      <c r="D39" s="4">
        <v>702.29</v>
      </c>
      <c r="E39" s="4" t="str">
        <f>VLOOKUP(A39,HOP!A:L,12,0)</f>
        <v>702.29</v>
      </c>
      <c r="F39" s="4" t="str">
        <f>VLOOKUP(A39,HOP!A:C,3,0)</f>
        <v>2159977</v>
      </c>
      <c r="G39" s="4">
        <f t="shared" si="0"/>
        <v>0</v>
      </c>
      <c r="H39" s="4" t="str">
        <f>$H$1&amp;F39</f>
        <v>，2159977</v>
      </c>
      <c r="I39" s="4" t="str">
        <f>VLOOKUP(A39,HOP!A:T,20,0)</f>
        <v>直连</v>
      </c>
    </row>
    <row r="40" s="4" customFormat="1" hidden="1" spans="1:9">
      <c r="A40" s="4">
        <v>15557660857</v>
      </c>
      <c r="B40" s="5">
        <v>44365</v>
      </c>
      <c r="C40" s="5">
        <v>44366</v>
      </c>
      <c r="D40" s="4">
        <v>171.88</v>
      </c>
      <c r="E40" s="4" t="str">
        <f>VLOOKUP(A40,HOP!A:L,12,0)</f>
        <v>171.88</v>
      </c>
      <c r="F40" s="4" t="str">
        <f>VLOOKUP(A40,HOP!A:C,3,0)</f>
        <v>2160004</v>
      </c>
      <c r="G40" s="4">
        <f t="shared" si="0"/>
        <v>0</v>
      </c>
      <c r="H40" s="4" t="str">
        <f>$H$1&amp;F40</f>
        <v>，2160004</v>
      </c>
      <c r="I40" s="4" t="str">
        <f>VLOOKUP(A40,HOP!A:T,20,0)</f>
        <v>直连</v>
      </c>
    </row>
    <row r="41" s="4" customFormat="1" hidden="1" spans="1:9">
      <c r="A41" s="4">
        <v>15558476027</v>
      </c>
      <c r="B41" s="5">
        <v>44364</v>
      </c>
      <c r="C41" s="5">
        <v>44366</v>
      </c>
      <c r="D41" s="4">
        <v>1205.16</v>
      </c>
      <c r="E41" s="4" t="str">
        <f>VLOOKUP(A41,HOP!A:L,12,0)</f>
        <v>1205.16</v>
      </c>
      <c r="F41" s="4" t="str">
        <f>VLOOKUP(A41,HOP!A:C,3,0)</f>
        <v>2160208</v>
      </c>
      <c r="G41" s="4">
        <f t="shared" si="0"/>
        <v>0</v>
      </c>
      <c r="H41" s="4" t="str">
        <f>$H$1&amp;F41</f>
        <v>，2160208</v>
      </c>
      <c r="I41" s="4" t="str">
        <f>VLOOKUP(A41,HOP!A:T,20,0)</f>
        <v>直连</v>
      </c>
    </row>
    <row r="42" s="4" customFormat="1" hidden="1" spans="1:9">
      <c r="A42" s="4">
        <v>15562984419</v>
      </c>
      <c r="B42" s="5">
        <v>44365</v>
      </c>
      <c r="C42" s="5">
        <v>44366</v>
      </c>
      <c r="D42" s="4">
        <v>0</v>
      </c>
      <c r="E42" s="4" t="str">
        <f>VLOOKUP(A42,HOP!A:L,12,0)</f>
        <v>0.00</v>
      </c>
      <c r="F42" s="4" t="str">
        <f>VLOOKUP(A42,HOP!A:C,3,0)</f>
        <v>2160433</v>
      </c>
      <c r="G42" s="4">
        <f t="shared" si="0"/>
        <v>0</v>
      </c>
      <c r="H42" s="4" t="str">
        <f>$H$1&amp;F42</f>
        <v>，2160433</v>
      </c>
      <c r="I42" s="4" t="str">
        <f>VLOOKUP(A42,HOP!A:T,20,0)</f>
        <v>直连</v>
      </c>
    </row>
    <row r="43" s="4" customFormat="1" hidden="1" spans="1:9">
      <c r="A43" s="4">
        <v>15563057342</v>
      </c>
      <c r="B43" s="5">
        <v>44365</v>
      </c>
      <c r="C43" s="5">
        <v>44366</v>
      </c>
      <c r="D43" s="4">
        <v>444.41</v>
      </c>
      <c r="E43" s="4" t="str">
        <f>VLOOKUP(A43,HOP!A:L,12,0)</f>
        <v>444.41</v>
      </c>
      <c r="F43" s="4" t="str">
        <f>VLOOKUP(A43,HOP!A:C,3,0)</f>
        <v>2160441</v>
      </c>
      <c r="G43" s="4">
        <f t="shared" si="0"/>
        <v>0</v>
      </c>
      <c r="H43" s="4" t="str">
        <f>$H$1&amp;F43</f>
        <v>，2160441</v>
      </c>
      <c r="I43" s="4" t="str">
        <f>VLOOKUP(A43,HOP!A:T,20,0)</f>
        <v>直连</v>
      </c>
    </row>
    <row r="44" s="4" customFormat="1" hidden="1" spans="1:9">
      <c r="A44" s="4">
        <v>15563371341</v>
      </c>
      <c r="B44" s="5">
        <v>44364</v>
      </c>
      <c r="C44" s="5">
        <v>44366</v>
      </c>
      <c r="D44" s="4">
        <v>415.82</v>
      </c>
      <c r="E44" s="4" t="str">
        <f>VLOOKUP(A44,HOP!A:L,12,0)</f>
        <v>415.82</v>
      </c>
      <c r="F44" s="4" t="str">
        <f>VLOOKUP(A44,HOP!A:C,3,0)</f>
        <v>2160537</v>
      </c>
      <c r="G44" s="4">
        <f t="shared" si="0"/>
        <v>0</v>
      </c>
      <c r="H44" s="4" t="str">
        <f>$H$1&amp;F44</f>
        <v>，2160537</v>
      </c>
      <c r="I44" s="4" t="str">
        <f>VLOOKUP(A44,HOP!A:T,20,0)</f>
        <v>直连</v>
      </c>
    </row>
    <row r="45" s="4" customFormat="1" hidden="1" spans="1:9">
      <c r="A45" s="4">
        <v>15563555451</v>
      </c>
      <c r="B45" s="5">
        <v>44364</v>
      </c>
      <c r="C45" s="5">
        <v>44366</v>
      </c>
      <c r="D45" s="4">
        <v>350.53</v>
      </c>
      <c r="E45" s="4" t="str">
        <f>VLOOKUP(A45,HOP!A:L,12,0)</f>
        <v>350.53</v>
      </c>
      <c r="F45" s="4" t="str">
        <f>VLOOKUP(A45,HOP!A:C,3,0)</f>
        <v>2160563</v>
      </c>
      <c r="G45" s="4">
        <f t="shared" si="0"/>
        <v>0</v>
      </c>
      <c r="H45" s="4" t="str">
        <f>$H$1&amp;F45</f>
        <v>，2160563</v>
      </c>
      <c r="I45" s="4" t="str">
        <f>VLOOKUP(A45,HOP!A:T,20,0)</f>
        <v>直连</v>
      </c>
    </row>
    <row r="46" s="4" customFormat="1" hidden="1" spans="1:9">
      <c r="A46" s="4">
        <v>15564798328</v>
      </c>
      <c r="B46" s="5">
        <v>44365</v>
      </c>
      <c r="C46" s="5">
        <v>44366</v>
      </c>
      <c r="D46" s="4">
        <v>0</v>
      </c>
      <c r="E46" s="4" t="str">
        <f>VLOOKUP(A46,HOP!A:L,12,0)</f>
        <v>171.88</v>
      </c>
      <c r="F46" s="4" t="str">
        <f>VLOOKUP(A46,HOP!A:C,3,0)</f>
        <v>2160824</v>
      </c>
      <c r="G46" s="4">
        <f t="shared" si="0"/>
        <v>-171.88</v>
      </c>
      <c r="H46" s="4" t="str">
        <f>$H$1&amp;F46</f>
        <v>，2160824</v>
      </c>
      <c r="I46" s="4" t="str">
        <f>VLOOKUP(A46,HOP!A:T,20,0)</f>
        <v>直连</v>
      </c>
    </row>
    <row r="47" s="4" customFormat="1" hidden="1" spans="1:9">
      <c r="A47" s="4">
        <v>15565216779</v>
      </c>
      <c r="B47" s="5">
        <v>44365</v>
      </c>
      <c r="C47" s="5">
        <v>44366</v>
      </c>
      <c r="D47" s="4">
        <v>162.26</v>
      </c>
      <c r="E47" s="4" t="str">
        <f>VLOOKUP(A47,HOP!A:L,12,0)</f>
        <v>162.26</v>
      </c>
      <c r="F47" s="4" t="str">
        <f>VLOOKUP(A47,HOP!A:C,3,0)</f>
        <v>2160900</v>
      </c>
      <c r="G47" s="4">
        <f t="shared" ref="G47:G62" si="2">D47-E47</f>
        <v>0</v>
      </c>
      <c r="H47" s="4" t="str">
        <f t="shared" ref="H47:H61" si="3">$H$1&amp;F47</f>
        <v>，2160900</v>
      </c>
      <c r="I47" s="4" t="str">
        <f>VLOOKUP(A47,HOP!A:T,20,0)</f>
        <v>直连</v>
      </c>
    </row>
    <row r="48" s="4" customFormat="1" hidden="1" spans="1:9">
      <c r="A48" s="4">
        <v>15565220834</v>
      </c>
      <c r="B48" s="5">
        <v>44365</v>
      </c>
      <c r="C48" s="5">
        <v>44366</v>
      </c>
      <c r="D48" s="4">
        <v>162.26</v>
      </c>
      <c r="E48" s="4" t="str">
        <f>VLOOKUP(A48,HOP!A:L,12,0)</f>
        <v>162.26</v>
      </c>
      <c r="F48" s="4" t="str">
        <f>VLOOKUP(A48,HOP!A:C,3,0)</f>
        <v>2160902</v>
      </c>
      <c r="G48" s="4">
        <f t="shared" si="2"/>
        <v>0</v>
      </c>
      <c r="H48" s="4" t="str">
        <f t="shared" si="3"/>
        <v>，2160902</v>
      </c>
      <c r="I48" s="4" t="str">
        <f>VLOOKUP(A48,HOP!A:T,20,0)</f>
        <v>直连</v>
      </c>
    </row>
    <row r="49" s="4" customFormat="1" hidden="1" spans="1:9">
      <c r="A49" s="4">
        <v>15565444362</v>
      </c>
      <c r="B49" s="5">
        <v>44365</v>
      </c>
      <c r="C49" s="5">
        <v>44366</v>
      </c>
      <c r="D49" s="4">
        <v>274.07</v>
      </c>
      <c r="E49" s="4" t="str">
        <f>VLOOKUP(A49,HOP!A:L,12,0)</f>
        <v>274.07</v>
      </c>
      <c r="F49" s="4" t="str">
        <f>VLOOKUP(A49,HOP!A:C,3,0)</f>
        <v>2160951</v>
      </c>
      <c r="G49" s="4">
        <f t="shared" si="2"/>
        <v>0</v>
      </c>
      <c r="H49" s="4" t="str">
        <f t="shared" si="3"/>
        <v>，2160951</v>
      </c>
      <c r="I49" s="4" t="str">
        <f>VLOOKUP(A49,HOP!A:T,20,0)</f>
        <v>直连</v>
      </c>
    </row>
    <row r="50" s="4" customFormat="1" hidden="1" spans="1:9">
      <c r="A50" s="4">
        <v>15565486946</v>
      </c>
      <c r="B50" s="5">
        <v>44365</v>
      </c>
      <c r="C50" s="5">
        <v>44366</v>
      </c>
      <c r="D50" s="4">
        <v>197.49</v>
      </c>
      <c r="E50" s="4" t="str">
        <f>VLOOKUP(A50,HOP!A:L,12,0)</f>
        <v>197.49</v>
      </c>
      <c r="F50" s="4" t="str">
        <f>VLOOKUP(A50,HOP!A:C,3,0)</f>
        <v>2160963</v>
      </c>
      <c r="G50" s="4">
        <f t="shared" si="2"/>
        <v>0</v>
      </c>
      <c r="H50" s="4" t="str">
        <f t="shared" si="3"/>
        <v>，2160963</v>
      </c>
      <c r="I50" s="4" t="str">
        <f>VLOOKUP(A50,HOP!A:T,20,0)</f>
        <v>直连</v>
      </c>
    </row>
    <row r="51" s="4" customFormat="1" hidden="1" spans="1:9">
      <c r="A51" s="4">
        <v>15565565733</v>
      </c>
      <c r="B51" s="5">
        <v>44365</v>
      </c>
      <c r="C51" s="5">
        <v>44366</v>
      </c>
      <c r="D51" s="4">
        <v>197.08</v>
      </c>
      <c r="E51" s="4" t="str">
        <f>VLOOKUP(A51,HOP!A:L,12,0)</f>
        <v>197.08</v>
      </c>
      <c r="F51" s="4" t="str">
        <f>VLOOKUP(A51,HOP!A:C,3,0)</f>
        <v>2160978</v>
      </c>
      <c r="G51" s="4">
        <f t="shared" si="2"/>
        <v>0</v>
      </c>
      <c r="H51" s="4" t="str">
        <f t="shared" si="3"/>
        <v>，2160978</v>
      </c>
      <c r="I51" s="4" t="str">
        <f>VLOOKUP(A51,HOP!A:T,20,0)</f>
        <v>直连</v>
      </c>
    </row>
    <row r="52" s="4" customFormat="1" hidden="1" spans="1:9">
      <c r="A52" s="4">
        <v>15566043239</v>
      </c>
      <c r="B52" s="5">
        <v>44365</v>
      </c>
      <c r="C52" s="5">
        <v>44366</v>
      </c>
      <c r="D52" s="4">
        <v>104.91</v>
      </c>
      <c r="E52" s="4" t="str">
        <f>VLOOKUP(A52,HOP!A:L,12,0)</f>
        <v>104.91</v>
      </c>
      <c r="F52" s="4" t="str">
        <f>VLOOKUP(A52,HOP!A:C,3,0)</f>
        <v>2161076</v>
      </c>
      <c r="G52" s="4">
        <f t="shared" si="2"/>
        <v>0</v>
      </c>
      <c r="H52" s="4" t="str">
        <f t="shared" si="3"/>
        <v>，2161076</v>
      </c>
      <c r="I52" s="4" t="str">
        <f>VLOOKUP(A52,HOP!A:T,20,0)</f>
        <v>直连</v>
      </c>
    </row>
    <row r="53" s="4" customFormat="1" hidden="1" spans="1:9">
      <c r="A53" s="4">
        <v>15566305817</v>
      </c>
      <c r="B53" s="5">
        <v>44365</v>
      </c>
      <c r="C53" s="5">
        <v>44366</v>
      </c>
      <c r="D53" s="4">
        <v>103.19</v>
      </c>
      <c r="E53" s="4" t="str">
        <f>VLOOKUP(A53,HOP!A:L,12,0)</f>
        <v>103.19</v>
      </c>
      <c r="F53" s="4" t="str">
        <f>VLOOKUP(A53,HOP!A:C,3,0)</f>
        <v>2161115</v>
      </c>
      <c r="G53" s="4">
        <f t="shared" si="2"/>
        <v>0</v>
      </c>
      <c r="H53" s="4" t="str">
        <f t="shared" si="3"/>
        <v>，2161115</v>
      </c>
      <c r="I53" s="4" t="str">
        <f>VLOOKUP(A53,HOP!A:T,20,0)</f>
        <v>直连</v>
      </c>
    </row>
    <row r="54" s="4" customFormat="1" hidden="1" spans="1:9">
      <c r="A54" s="4">
        <v>15566374946</v>
      </c>
      <c r="B54" s="5">
        <v>44365</v>
      </c>
      <c r="C54" s="5">
        <v>44366</v>
      </c>
      <c r="D54" s="4">
        <v>319.62</v>
      </c>
      <c r="E54" s="4" t="str">
        <f>VLOOKUP(A54,HOP!A:L,12,0)</f>
        <v>319.62</v>
      </c>
      <c r="F54" s="4" t="str">
        <f>VLOOKUP(A54,HOP!A:C,3,0)</f>
        <v>2161126</v>
      </c>
      <c r="G54" s="4">
        <f t="shared" si="2"/>
        <v>0</v>
      </c>
      <c r="H54" s="4" t="str">
        <f t="shared" si="3"/>
        <v>，2161126</v>
      </c>
      <c r="I54" s="4" t="str">
        <f>VLOOKUP(A54,HOP!A:T,20,0)</f>
        <v>直连</v>
      </c>
    </row>
    <row r="55" s="4" customFormat="1" hidden="1" spans="1:9">
      <c r="A55" s="4">
        <v>15566383915</v>
      </c>
      <c r="B55" s="5">
        <v>44365</v>
      </c>
      <c r="C55" s="5">
        <v>44366</v>
      </c>
      <c r="D55" s="4">
        <v>199.72</v>
      </c>
      <c r="E55" s="4" t="str">
        <f>VLOOKUP(A55,HOP!A:L,12,0)</f>
        <v>199.72</v>
      </c>
      <c r="F55" s="4" t="str">
        <f>VLOOKUP(A55,HOP!A:C,3,0)</f>
        <v>2161130</v>
      </c>
      <c r="G55" s="4">
        <f t="shared" si="2"/>
        <v>0</v>
      </c>
      <c r="H55" s="4" t="str">
        <f t="shared" si="3"/>
        <v>，2161130</v>
      </c>
      <c r="I55" s="4" t="str">
        <f>VLOOKUP(A55,HOP!A:T,20,0)</f>
        <v>直连</v>
      </c>
    </row>
    <row r="56" s="4" customFormat="1" hidden="1" spans="1:9">
      <c r="A56" s="4">
        <v>15566459498</v>
      </c>
      <c r="B56" s="5">
        <v>44365</v>
      </c>
      <c r="C56" s="5">
        <v>44366</v>
      </c>
      <c r="D56" s="4">
        <v>135.59</v>
      </c>
      <c r="E56" s="4" t="str">
        <f>VLOOKUP(A56,HOP!A:L,12,0)</f>
        <v>135.59</v>
      </c>
      <c r="F56" s="4" t="str">
        <f>VLOOKUP(A56,HOP!A:C,3,0)</f>
        <v>2161148</v>
      </c>
      <c r="G56" s="4">
        <f t="shared" si="2"/>
        <v>0</v>
      </c>
      <c r="H56" s="4" t="str">
        <f t="shared" si="3"/>
        <v>，2161148</v>
      </c>
      <c r="I56" s="4" t="str">
        <f>VLOOKUP(A56,HOP!A:T,20,0)</f>
        <v>直连</v>
      </c>
    </row>
    <row r="57" s="4" customFormat="1" hidden="1" spans="1:9">
      <c r="A57" s="4">
        <v>15566464137</v>
      </c>
      <c r="B57" s="5">
        <v>44365</v>
      </c>
      <c r="C57" s="5">
        <v>44366</v>
      </c>
      <c r="D57" s="4">
        <v>168.68</v>
      </c>
      <c r="E57" s="4" t="str">
        <f>VLOOKUP(A57,HOP!A:L,12,0)</f>
        <v>168.68</v>
      </c>
      <c r="F57" s="4" t="str">
        <f>VLOOKUP(A57,HOP!A:C,3,0)</f>
        <v>2161149</v>
      </c>
      <c r="G57" s="4">
        <f t="shared" si="2"/>
        <v>0</v>
      </c>
      <c r="H57" s="4" t="str">
        <f t="shared" si="3"/>
        <v>，2161149</v>
      </c>
      <c r="I57" s="4" t="str">
        <f>VLOOKUP(A57,HOP!A:T,20,0)</f>
        <v>直连</v>
      </c>
    </row>
    <row r="58" s="4" customFormat="1" hidden="1" spans="1:9">
      <c r="A58" s="4">
        <v>15566690198</v>
      </c>
      <c r="B58" s="5">
        <v>44365</v>
      </c>
      <c r="C58" s="5">
        <v>44366</v>
      </c>
      <c r="D58" s="4">
        <v>163.27</v>
      </c>
      <c r="E58" s="4" t="str">
        <f>VLOOKUP(A58,HOP!A:L,12,0)</f>
        <v>163.27</v>
      </c>
      <c r="F58" s="4" t="str">
        <f>VLOOKUP(A58,HOP!A:C,3,0)</f>
        <v>2161187</v>
      </c>
      <c r="G58" s="4">
        <f t="shared" si="2"/>
        <v>0</v>
      </c>
      <c r="H58" s="4" t="str">
        <f>$H$1&amp;F58</f>
        <v>，2161187</v>
      </c>
      <c r="I58" s="4" t="str">
        <f>VLOOKUP(A58,HOP!A:T,20,0)</f>
        <v>直连</v>
      </c>
    </row>
    <row r="59" s="4" customFormat="1" hidden="1" spans="1:9">
      <c r="A59" s="4">
        <v>15566412118</v>
      </c>
      <c r="B59" s="5">
        <v>44365</v>
      </c>
      <c r="C59" s="5">
        <v>44366</v>
      </c>
      <c r="D59" s="4">
        <v>119.41</v>
      </c>
      <c r="E59" s="4" t="str">
        <f>VLOOKUP(A59,HOP!A:L,12,0)</f>
        <v>119.41</v>
      </c>
      <c r="F59" s="4" t="str">
        <f>VLOOKUP(A59,HOP!A:C,3,0)</f>
        <v>2161191</v>
      </c>
      <c r="G59" s="4">
        <f t="shared" si="2"/>
        <v>0</v>
      </c>
      <c r="H59" s="4" t="str">
        <f>$H$1&amp;F59</f>
        <v>，2161191</v>
      </c>
      <c r="I59" s="4" t="str">
        <f>VLOOKUP(A59,HOP!A:T,20,0)</f>
        <v>直连</v>
      </c>
    </row>
    <row r="60" s="4" customFormat="1" hidden="1" spans="1:9">
      <c r="A60" s="4">
        <v>15567009751</v>
      </c>
      <c r="B60" s="5">
        <v>44365</v>
      </c>
      <c r="C60" s="5">
        <v>44366</v>
      </c>
      <c r="D60" s="4">
        <v>302.61</v>
      </c>
      <c r="E60" s="4" t="str">
        <f>VLOOKUP(A60,HOP!A:L,12,0)</f>
        <v>302.61</v>
      </c>
      <c r="F60" s="4" t="str">
        <f>VLOOKUP(A60,HOP!A:C,3,0)</f>
        <v>2161254</v>
      </c>
      <c r="G60" s="4">
        <f t="shared" si="2"/>
        <v>0</v>
      </c>
      <c r="H60" s="4" t="str">
        <f>$H$1&amp;F60</f>
        <v>，2161254</v>
      </c>
      <c r="I60" s="4" t="str">
        <f>VLOOKUP(A60,HOP!A:T,20,0)</f>
        <v>直连</v>
      </c>
    </row>
    <row r="61" s="4" customFormat="1" hidden="1" spans="1:9">
      <c r="A61" s="4">
        <v>15567075234</v>
      </c>
      <c r="B61" s="5">
        <v>44365</v>
      </c>
      <c r="C61" s="5">
        <v>44366</v>
      </c>
      <c r="D61" s="4">
        <v>144.09</v>
      </c>
      <c r="E61" s="4" t="str">
        <f>VLOOKUP(A61,HOP!A:L,12,0)</f>
        <v>144.09</v>
      </c>
      <c r="F61" s="4" t="str">
        <f>VLOOKUP(A61,HOP!A:C,3,0)</f>
        <v>2161271</v>
      </c>
      <c r="G61" s="4">
        <f t="shared" si="2"/>
        <v>0</v>
      </c>
      <c r="H61" s="4" t="str">
        <f>$H$1&amp;F61</f>
        <v>，2161271</v>
      </c>
      <c r="I61" s="4" t="str">
        <f>VLOOKUP(A61,HOP!A:T,20,0)</f>
        <v>直连</v>
      </c>
    </row>
    <row r="62" s="4" customFormat="1" hidden="1" spans="1:9">
      <c r="A62" s="4">
        <v>15567437269</v>
      </c>
      <c r="B62" s="5">
        <v>44365</v>
      </c>
      <c r="C62" s="5">
        <v>44366</v>
      </c>
      <c r="D62" s="4">
        <v>1322.18</v>
      </c>
      <c r="E62" s="4" t="str">
        <f>VLOOKUP(A62,HOP!A:L,12,0)</f>
        <v>1322.18</v>
      </c>
      <c r="F62" s="4" t="str">
        <f>VLOOKUP(A62,HOP!A:C,3,0)</f>
        <v>2161345</v>
      </c>
      <c r="G62" s="4">
        <f t="shared" si="2"/>
        <v>0</v>
      </c>
      <c r="H62" s="4" t="str">
        <f>$H$1&amp;F62</f>
        <v>，2161345</v>
      </c>
      <c r="I62" s="4" t="str">
        <f>VLOOKUP(A62,HOP!A:T,20,0)</f>
        <v>直连</v>
      </c>
    </row>
    <row r="63" s="4" customFormat="1" hidden="1" spans="1:9">
      <c r="A63" s="4">
        <v>15567494243</v>
      </c>
      <c r="B63" s="5">
        <v>44365</v>
      </c>
      <c r="C63" s="5">
        <v>44366</v>
      </c>
      <c r="D63" s="4">
        <v>124.51</v>
      </c>
      <c r="E63" s="4" t="str">
        <f>VLOOKUP(A63,HOP!A:L,12,0)</f>
        <v>124.51</v>
      </c>
      <c r="F63" s="4" t="str">
        <f>VLOOKUP(A63,HOP!A:C,3,0)</f>
        <v>2161364</v>
      </c>
      <c r="G63" s="4">
        <f t="shared" ref="G63:G98" si="4">D63-E63</f>
        <v>0</v>
      </c>
      <c r="H63" s="4" t="str">
        <f t="shared" ref="H63:H91" si="5">$H$1&amp;F63</f>
        <v>，2161364</v>
      </c>
      <c r="I63" s="4" t="str">
        <f>VLOOKUP(A63,HOP!A:T,20,0)</f>
        <v>直连</v>
      </c>
    </row>
    <row r="64" s="4" customFormat="1" hidden="1" spans="1:9">
      <c r="A64" s="4">
        <v>15567604921</v>
      </c>
      <c r="B64" s="5">
        <v>44365</v>
      </c>
      <c r="C64" s="5">
        <v>44366</v>
      </c>
      <c r="D64" s="4">
        <v>226.68</v>
      </c>
      <c r="E64" s="4" t="str">
        <f>VLOOKUP(A64,HOP!A:L,12,0)</f>
        <v>226.68</v>
      </c>
      <c r="F64" s="4" t="str">
        <f>VLOOKUP(A64,HOP!A:C,3,0)</f>
        <v>2161393</v>
      </c>
      <c r="G64" s="4">
        <f t="shared" si="4"/>
        <v>0</v>
      </c>
      <c r="H64" s="4" t="str">
        <f t="shared" si="5"/>
        <v>，2161393</v>
      </c>
      <c r="I64" s="4" t="str">
        <f>VLOOKUP(A64,HOP!A:T,20,0)</f>
        <v>直连</v>
      </c>
    </row>
    <row r="65" s="4" customFormat="1" hidden="1" spans="1:9">
      <c r="A65" s="4">
        <v>15567631896</v>
      </c>
      <c r="B65" s="5">
        <v>44365</v>
      </c>
      <c r="C65" s="5">
        <v>44366</v>
      </c>
      <c r="D65" s="4">
        <v>206.38</v>
      </c>
      <c r="E65" s="4" t="str">
        <f>VLOOKUP(A65,HOP!A:L,12,0)</f>
        <v>206.38</v>
      </c>
      <c r="F65" s="4" t="str">
        <f>VLOOKUP(A65,HOP!A:C,3,0)</f>
        <v>2161401</v>
      </c>
      <c r="G65" s="4">
        <f t="shared" si="4"/>
        <v>0</v>
      </c>
      <c r="H65" s="4" t="str">
        <f t="shared" si="5"/>
        <v>，2161401</v>
      </c>
      <c r="I65" s="4" t="str">
        <f>VLOOKUP(A65,HOP!A:T,20,0)</f>
        <v>直连</v>
      </c>
    </row>
    <row r="66" s="4" customFormat="1" hidden="1" spans="1:9">
      <c r="A66" s="4">
        <v>15567634447</v>
      </c>
      <c r="B66" s="5">
        <v>44365</v>
      </c>
      <c r="C66" s="5">
        <v>44366</v>
      </c>
      <c r="D66" s="4">
        <v>124.51</v>
      </c>
      <c r="E66" s="4" t="str">
        <f>VLOOKUP(A66,HOP!A:L,12,0)</f>
        <v>124.51</v>
      </c>
      <c r="F66" s="4" t="str">
        <f>VLOOKUP(A66,HOP!A:C,3,0)</f>
        <v>2161404</v>
      </c>
      <c r="G66" s="4">
        <f t="shared" si="4"/>
        <v>0</v>
      </c>
      <c r="H66" s="4" t="str">
        <f t="shared" si="5"/>
        <v>，2161404</v>
      </c>
      <c r="I66" s="4" t="str">
        <f>VLOOKUP(A66,HOP!A:T,20,0)</f>
        <v>直连</v>
      </c>
    </row>
    <row r="67" s="4" customFormat="1" hidden="1" spans="1:9">
      <c r="A67" s="4">
        <v>15567650693</v>
      </c>
      <c r="B67" s="5">
        <v>44365</v>
      </c>
      <c r="C67" s="5">
        <v>44366</v>
      </c>
      <c r="D67" s="4">
        <v>392.72</v>
      </c>
      <c r="E67" s="4" t="str">
        <f>VLOOKUP(A67,HOP!A:L,12,0)</f>
        <v>392.72</v>
      </c>
      <c r="F67" s="4" t="str">
        <f>VLOOKUP(A67,HOP!A:C,3,0)</f>
        <v>2161408</v>
      </c>
      <c r="G67" s="4">
        <f t="shared" si="4"/>
        <v>0</v>
      </c>
      <c r="H67" s="4" t="str">
        <f t="shared" si="5"/>
        <v>，2161408</v>
      </c>
      <c r="I67" s="4" t="str">
        <f>VLOOKUP(A67,HOP!A:T,20,0)</f>
        <v>直连</v>
      </c>
    </row>
    <row r="68" s="4" customFormat="1" hidden="1" spans="1:9">
      <c r="A68" s="4">
        <v>15567651508</v>
      </c>
      <c r="B68" s="5">
        <v>44365</v>
      </c>
      <c r="C68" s="5">
        <v>44366</v>
      </c>
      <c r="D68" s="4">
        <v>115.35</v>
      </c>
      <c r="E68" s="4" t="str">
        <f>VLOOKUP(A68,HOP!A:L,12,0)</f>
        <v>115.35</v>
      </c>
      <c r="F68" s="4" t="str">
        <f>VLOOKUP(A68,HOP!A:C,3,0)</f>
        <v>2161409</v>
      </c>
      <c r="G68" s="4">
        <f t="shared" si="4"/>
        <v>0</v>
      </c>
      <c r="H68" s="4" t="str">
        <f t="shared" si="5"/>
        <v>，2161409</v>
      </c>
      <c r="I68" s="4" t="str">
        <f>VLOOKUP(A68,HOP!A:T,20,0)</f>
        <v>直连</v>
      </c>
    </row>
    <row r="69" s="4" customFormat="1" hidden="1" spans="1:9">
      <c r="A69" s="4">
        <v>15567659957</v>
      </c>
      <c r="B69" s="5">
        <v>44365</v>
      </c>
      <c r="C69" s="5">
        <v>44366</v>
      </c>
      <c r="D69" s="4">
        <v>129.13</v>
      </c>
      <c r="E69" s="4" t="str">
        <f>VLOOKUP(A69,HOP!A:L,12,0)</f>
        <v>129.13</v>
      </c>
      <c r="F69" s="4" t="str">
        <f>VLOOKUP(A69,HOP!A:C,3,0)</f>
        <v>2161410</v>
      </c>
      <c r="G69" s="4">
        <f t="shared" si="4"/>
        <v>0</v>
      </c>
      <c r="H69" s="4" t="str">
        <f t="shared" si="5"/>
        <v>，2161410</v>
      </c>
      <c r="I69" s="4" t="str">
        <f>VLOOKUP(A69,HOP!A:T,20,0)</f>
        <v>直连</v>
      </c>
    </row>
    <row r="70" s="4" customFormat="1" hidden="1" spans="1:9">
      <c r="A70" s="4">
        <v>15570891530</v>
      </c>
      <c r="B70" s="5">
        <v>44365</v>
      </c>
      <c r="C70" s="5">
        <v>44366</v>
      </c>
      <c r="D70" s="4">
        <v>270.78</v>
      </c>
      <c r="E70" s="4" t="str">
        <f>VLOOKUP(A70,HOP!A:L,12,0)</f>
        <v>270.78</v>
      </c>
      <c r="F70" s="4" t="str">
        <f>VLOOKUP(A70,HOP!A:C,3,0)</f>
        <v>2161427</v>
      </c>
      <c r="G70" s="4">
        <f t="shared" si="4"/>
        <v>0</v>
      </c>
      <c r="H70" s="4" t="str">
        <f t="shared" si="5"/>
        <v>，2161427</v>
      </c>
      <c r="I70" s="4" t="str">
        <f>VLOOKUP(A70,HOP!A:T,20,0)</f>
        <v>直连</v>
      </c>
    </row>
    <row r="71" s="4" customFormat="1" hidden="1" spans="1:9">
      <c r="A71" s="4">
        <v>15571331800</v>
      </c>
      <c r="B71" s="5">
        <v>44365</v>
      </c>
      <c r="C71" s="5">
        <v>44366</v>
      </c>
      <c r="D71" s="4">
        <v>143.66</v>
      </c>
      <c r="E71" s="4" t="str">
        <f>VLOOKUP(A71,HOP!A:L,12,0)</f>
        <v>143.66</v>
      </c>
      <c r="F71" s="4" t="str">
        <f>VLOOKUP(A71,HOP!A:C,3,0)</f>
        <v>2161468</v>
      </c>
      <c r="G71" s="4">
        <f t="shared" si="4"/>
        <v>0</v>
      </c>
      <c r="H71" s="4" t="str">
        <f t="shared" si="5"/>
        <v>，2161468</v>
      </c>
      <c r="I71" s="4" t="str">
        <f>VLOOKUP(A71,HOP!A:T,20,0)</f>
        <v>直连</v>
      </c>
    </row>
    <row r="72" s="4" customFormat="1" hidden="1" spans="1:9">
      <c r="A72" s="4">
        <v>15571379803</v>
      </c>
      <c r="B72" s="5">
        <v>44365</v>
      </c>
      <c r="C72" s="5">
        <v>44366</v>
      </c>
      <c r="D72" s="4">
        <v>247.71</v>
      </c>
      <c r="E72" s="4" t="str">
        <f>VLOOKUP(A72,HOP!A:L,12,0)</f>
        <v>247.71</v>
      </c>
      <c r="F72" s="4" t="str">
        <f>VLOOKUP(A72,HOP!A:C,3,0)</f>
        <v>2161475</v>
      </c>
      <c r="G72" s="4">
        <f t="shared" si="4"/>
        <v>0</v>
      </c>
      <c r="H72" s="4" t="str">
        <f t="shared" si="5"/>
        <v>，2161475</v>
      </c>
      <c r="I72" s="4" t="str">
        <f>VLOOKUP(A72,HOP!A:T,20,0)</f>
        <v>直连</v>
      </c>
    </row>
    <row r="73" s="4" customFormat="1" hidden="1" spans="1:9">
      <c r="A73" s="4">
        <v>15571497505</v>
      </c>
      <c r="B73" s="5">
        <v>44365</v>
      </c>
      <c r="C73" s="5">
        <v>44366</v>
      </c>
      <c r="D73" s="4">
        <v>302.61</v>
      </c>
      <c r="E73" s="4" t="str">
        <f>VLOOKUP(A73,HOP!A:L,12,0)</f>
        <v>302.61</v>
      </c>
      <c r="F73" s="4" t="str">
        <f>VLOOKUP(A73,HOP!A:C,3,0)</f>
        <v>2161485</v>
      </c>
      <c r="G73" s="4">
        <f t="shared" si="4"/>
        <v>0</v>
      </c>
      <c r="H73" s="4" t="str">
        <f t="shared" si="5"/>
        <v>，2161485</v>
      </c>
      <c r="I73" s="4" t="str">
        <f>VLOOKUP(A73,HOP!A:T,20,0)</f>
        <v>直连</v>
      </c>
    </row>
    <row r="74" s="4" customFormat="1" hidden="1" spans="1:9">
      <c r="A74" s="4">
        <v>15571664171</v>
      </c>
      <c r="B74" s="5">
        <v>44365</v>
      </c>
      <c r="C74" s="5">
        <v>44366</v>
      </c>
      <c r="D74" s="4">
        <v>884.3</v>
      </c>
      <c r="E74" s="4" t="str">
        <f>VLOOKUP(A74,HOP!A:L,12,0)</f>
        <v>884.30</v>
      </c>
      <c r="F74" s="4" t="str">
        <f>VLOOKUP(A74,HOP!A:C,3,0)</f>
        <v>2161503</v>
      </c>
      <c r="G74" s="4">
        <f t="shared" si="4"/>
        <v>0</v>
      </c>
      <c r="H74" s="4" t="str">
        <f t="shared" si="5"/>
        <v>，2161503</v>
      </c>
      <c r="I74" s="4" t="str">
        <f>VLOOKUP(A74,HOP!A:T,20,0)</f>
        <v>直连</v>
      </c>
    </row>
    <row r="75" s="4" customFormat="1" hidden="1" spans="1:9">
      <c r="A75" s="4">
        <v>15571990485</v>
      </c>
      <c r="B75" s="5">
        <v>44365</v>
      </c>
      <c r="C75" s="5">
        <v>44366</v>
      </c>
      <c r="D75" s="4">
        <v>213.76</v>
      </c>
      <c r="E75" s="4" t="str">
        <f>VLOOKUP(A75,HOP!A:L,12,0)</f>
        <v>213.76</v>
      </c>
      <c r="F75" s="4" t="str">
        <f>VLOOKUP(A75,HOP!A:C,3,0)</f>
        <v>2161541</v>
      </c>
      <c r="G75" s="4">
        <f t="shared" si="4"/>
        <v>0</v>
      </c>
      <c r="H75" s="4" t="str">
        <f t="shared" si="5"/>
        <v>，2161541</v>
      </c>
      <c r="I75" s="4" t="str">
        <f>VLOOKUP(A75,HOP!A:T,20,0)</f>
        <v>直连</v>
      </c>
    </row>
    <row r="76" s="4" customFormat="1" hidden="1" spans="1:9">
      <c r="A76" s="4">
        <v>15572178050</v>
      </c>
      <c r="B76" s="5">
        <v>44365</v>
      </c>
      <c r="C76" s="5">
        <v>44366</v>
      </c>
      <c r="D76" s="4">
        <v>129.13</v>
      </c>
      <c r="E76" s="4" t="str">
        <f>VLOOKUP(A76,HOP!A:L,12,0)</f>
        <v>129.13</v>
      </c>
      <c r="F76" s="4" t="str">
        <f>VLOOKUP(A76,HOP!A:C,3,0)</f>
        <v>2161572</v>
      </c>
      <c r="G76" s="4">
        <f t="shared" si="4"/>
        <v>0</v>
      </c>
      <c r="H76" s="4" t="str">
        <f t="shared" si="5"/>
        <v>，2161572</v>
      </c>
      <c r="I76" s="4" t="str">
        <f>VLOOKUP(A76,HOP!A:T,20,0)</f>
        <v>直连</v>
      </c>
    </row>
    <row r="77" s="4" customFormat="1" hidden="1" spans="1:9">
      <c r="A77" s="4">
        <v>15572199253</v>
      </c>
      <c r="B77" s="5">
        <v>44365</v>
      </c>
      <c r="C77" s="5">
        <v>44366</v>
      </c>
      <c r="D77" s="4">
        <v>319.62</v>
      </c>
      <c r="E77" s="4" t="str">
        <f>VLOOKUP(A77,HOP!A:L,12,0)</f>
        <v>319.62</v>
      </c>
      <c r="F77" s="4" t="str">
        <f>VLOOKUP(A77,HOP!A:C,3,0)</f>
        <v>2161578</v>
      </c>
      <c r="G77" s="4">
        <f t="shared" si="4"/>
        <v>0</v>
      </c>
      <c r="H77" s="4" t="str">
        <f t="shared" si="5"/>
        <v>，2161578</v>
      </c>
      <c r="I77" s="4" t="str">
        <f>VLOOKUP(A77,HOP!A:T,20,0)</f>
        <v>直连</v>
      </c>
    </row>
    <row r="78" s="4" customFormat="1" hidden="1" spans="1:9">
      <c r="A78" s="4">
        <v>15572295391</v>
      </c>
      <c r="B78" s="5">
        <v>44365</v>
      </c>
      <c r="C78" s="5">
        <v>44366</v>
      </c>
      <c r="D78" s="4">
        <v>561.32</v>
      </c>
      <c r="E78" s="4" t="str">
        <f>VLOOKUP(A78,HOP!A:L,12,0)</f>
        <v>561.32</v>
      </c>
      <c r="F78" s="4" t="str">
        <f>VLOOKUP(A78,HOP!A:C,3,0)</f>
        <v>2161610</v>
      </c>
      <c r="G78" s="4">
        <f t="shared" si="4"/>
        <v>0</v>
      </c>
      <c r="H78" s="4" t="str">
        <f t="shared" si="5"/>
        <v>，2161610</v>
      </c>
      <c r="I78" s="4" t="str">
        <f>VLOOKUP(A78,HOP!A:T,20,0)</f>
        <v>直连</v>
      </c>
    </row>
    <row r="79" s="4" customFormat="1" hidden="1" spans="1:9">
      <c r="A79" s="4">
        <v>15572381196</v>
      </c>
      <c r="B79" s="5">
        <v>44365</v>
      </c>
      <c r="C79" s="5">
        <v>44366</v>
      </c>
      <c r="D79" s="4">
        <v>207.23</v>
      </c>
      <c r="E79" s="4" t="str">
        <f>VLOOKUP(A79,HOP!A:L,12,0)</f>
        <v>207.23</v>
      </c>
      <c r="F79" s="4" t="str">
        <f>VLOOKUP(A79,HOP!A:C,3,0)</f>
        <v>2161638</v>
      </c>
      <c r="G79" s="4">
        <f t="shared" si="4"/>
        <v>0</v>
      </c>
      <c r="H79" s="4" t="str">
        <f t="shared" si="5"/>
        <v>，2161638</v>
      </c>
      <c r="I79" s="4" t="str">
        <f>VLOOKUP(A79,HOP!A:T,20,0)</f>
        <v>直连</v>
      </c>
    </row>
    <row r="80" s="4" customFormat="1" hidden="1" spans="1:9">
      <c r="A80" s="4">
        <v>15572509010</v>
      </c>
      <c r="B80" s="5">
        <v>44365</v>
      </c>
      <c r="C80" s="5">
        <v>44366</v>
      </c>
      <c r="D80" s="4">
        <v>336.1</v>
      </c>
      <c r="E80" s="4" t="str">
        <f>VLOOKUP(A80,HOP!A:L,12,0)</f>
        <v>336.10</v>
      </c>
      <c r="F80" s="4" t="str">
        <f>VLOOKUP(A80,HOP!A:C,3,0)</f>
        <v>2161677</v>
      </c>
      <c r="G80" s="4">
        <f t="shared" si="4"/>
        <v>0</v>
      </c>
      <c r="H80" s="4" t="str">
        <f t="shared" si="5"/>
        <v>，2161677</v>
      </c>
      <c r="I80" s="4" t="str">
        <f>VLOOKUP(A80,HOP!A:T,20,0)</f>
        <v>直连</v>
      </c>
    </row>
    <row r="81" s="4" customFormat="1" hidden="1" spans="1:9">
      <c r="A81" s="4">
        <v>15572653283</v>
      </c>
      <c r="B81" s="5">
        <v>44365</v>
      </c>
      <c r="C81" s="5">
        <v>44366</v>
      </c>
      <c r="D81" s="4">
        <v>148.44</v>
      </c>
      <c r="E81" s="4" t="str">
        <f>VLOOKUP(A81,HOP!A:L,12,0)</f>
        <v>148.44</v>
      </c>
      <c r="F81" s="4" t="str">
        <f>VLOOKUP(A81,HOP!A:C,3,0)</f>
        <v>2161723</v>
      </c>
      <c r="G81" s="4">
        <f t="shared" si="4"/>
        <v>0</v>
      </c>
      <c r="H81" s="4" t="str">
        <f t="shared" si="5"/>
        <v>，2161723</v>
      </c>
      <c r="I81" s="4" t="str">
        <f>VLOOKUP(A81,HOP!A:T,20,0)</f>
        <v>直连</v>
      </c>
    </row>
    <row r="82" s="4" customFormat="1" hidden="1" spans="1:9">
      <c r="A82" s="4">
        <v>15572750704</v>
      </c>
      <c r="B82" s="5">
        <v>44365</v>
      </c>
      <c r="C82" s="5">
        <v>44366</v>
      </c>
      <c r="D82" s="4">
        <v>380.39</v>
      </c>
      <c r="E82" s="4" t="str">
        <f>VLOOKUP(A82,HOP!A:L,12,0)</f>
        <v>380.39</v>
      </c>
      <c r="F82" s="4" t="str">
        <f>VLOOKUP(A82,HOP!A:C,3,0)</f>
        <v>2161753</v>
      </c>
      <c r="G82" s="4">
        <f t="shared" si="4"/>
        <v>0</v>
      </c>
      <c r="H82" s="4" t="str">
        <f t="shared" si="5"/>
        <v>，2161753</v>
      </c>
      <c r="I82" s="4" t="str">
        <f>VLOOKUP(A82,HOP!A:T,20,0)</f>
        <v>直连</v>
      </c>
    </row>
    <row r="83" s="4" customFormat="1" hidden="1" spans="1:9">
      <c r="A83" s="4">
        <v>15572794076</v>
      </c>
      <c r="B83" s="5">
        <v>44365</v>
      </c>
      <c r="C83" s="5">
        <v>44366</v>
      </c>
      <c r="D83" s="4">
        <v>448.42</v>
      </c>
      <c r="E83" s="4" t="str">
        <f>VLOOKUP(A83,HOP!A:L,12,0)</f>
        <v>448.42</v>
      </c>
      <c r="F83" s="4" t="str">
        <f>VLOOKUP(A83,HOP!A:C,3,0)</f>
        <v>2161772</v>
      </c>
      <c r="G83" s="4">
        <f t="shared" si="4"/>
        <v>0</v>
      </c>
      <c r="H83" s="4" t="str">
        <f t="shared" si="5"/>
        <v>，2161772</v>
      </c>
      <c r="I83" s="4" t="str">
        <f>VLOOKUP(A83,HOP!A:T,20,0)</f>
        <v>直连</v>
      </c>
    </row>
    <row r="84" s="4" customFormat="1" hidden="1" spans="1:9">
      <c r="A84" s="4">
        <v>15572840596</v>
      </c>
      <c r="B84" s="5">
        <v>44365</v>
      </c>
      <c r="C84" s="5">
        <v>44366</v>
      </c>
      <c r="D84" s="4">
        <v>303.07</v>
      </c>
      <c r="E84" s="4" t="str">
        <f>VLOOKUP(A84,HOP!A:L,12,0)</f>
        <v>303.07</v>
      </c>
      <c r="F84" s="4" t="str">
        <f>VLOOKUP(A84,HOP!A:C,3,0)</f>
        <v>2161790</v>
      </c>
      <c r="G84" s="4">
        <f t="shared" si="4"/>
        <v>0</v>
      </c>
      <c r="H84" s="4" t="str">
        <f t="shared" si="5"/>
        <v>，2161790</v>
      </c>
      <c r="I84" s="4" t="str">
        <f>VLOOKUP(A84,HOP!A:T,20,0)</f>
        <v>直连</v>
      </c>
    </row>
    <row r="85" s="4" customFormat="1" hidden="1" spans="1:9">
      <c r="A85" s="4">
        <v>15572896864</v>
      </c>
      <c r="B85" s="5">
        <v>44365</v>
      </c>
      <c r="C85" s="5">
        <v>44366</v>
      </c>
      <c r="D85" s="4">
        <v>103.19</v>
      </c>
      <c r="E85" s="4" t="str">
        <f>VLOOKUP(A85,HOP!A:L,12,0)</f>
        <v>103.19</v>
      </c>
      <c r="F85" s="4" t="str">
        <f>VLOOKUP(A85,HOP!A:C,3,0)</f>
        <v>2161809</v>
      </c>
      <c r="G85" s="4">
        <f t="shared" si="4"/>
        <v>0</v>
      </c>
      <c r="H85" s="4" t="str">
        <f t="shared" si="5"/>
        <v>，2161809</v>
      </c>
      <c r="I85" s="4" t="str">
        <f>VLOOKUP(A85,HOP!A:T,20,0)</f>
        <v>直连</v>
      </c>
    </row>
    <row r="86" s="4" customFormat="1" hidden="1" spans="1:9">
      <c r="A86" s="4">
        <v>15572923843</v>
      </c>
      <c r="B86" s="5">
        <v>44365</v>
      </c>
      <c r="C86" s="5">
        <v>44366</v>
      </c>
      <c r="D86" s="4">
        <v>104.91</v>
      </c>
      <c r="E86" s="4" t="str">
        <f>VLOOKUP(A86,HOP!A:L,12,0)</f>
        <v>104.91</v>
      </c>
      <c r="F86" s="4" t="str">
        <f>VLOOKUP(A86,HOP!A:C,3,0)</f>
        <v>2161819</v>
      </c>
      <c r="G86" s="4">
        <f t="shared" si="4"/>
        <v>0</v>
      </c>
      <c r="H86" s="4" t="str">
        <f t="shared" si="5"/>
        <v>，2161819</v>
      </c>
      <c r="I86" s="4" t="str">
        <f>VLOOKUP(A86,HOP!A:T,20,0)</f>
        <v>直连</v>
      </c>
    </row>
    <row r="87" s="4" customFormat="1" hidden="1" spans="1:9">
      <c r="A87" s="4">
        <v>15573021319</v>
      </c>
      <c r="B87" s="5">
        <v>44365</v>
      </c>
      <c r="C87" s="5">
        <v>44366</v>
      </c>
      <c r="D87" s="4">
        <v>763.29</v>
      </c>
      <c r="E87" s="4" t="str">
        <f>VLOOKUP(A87,HOP!A:L,12,0)</f>
        <v>763.29</v>
      </c>
      <c r="F87" s="4" t="str">
        <f>VLOOKUP(A87,HOP!A:C,3,0)</f>
        <v>2161849</v>
      </c>
      <c r="G87" s="4">
        <f t="shared" si="4"/>
        <v>0</v>
      </c>
      <c r="H87" s="4" t="str">
        <f t="shared" si="5"/>
        <v>，2161849</v>
      </c>
      <c r="I87" s="4" t="str">
        <f>VLOOKUP(A87,HOP!A:T,20,0)</f>
        <v>直连</v>
      </c>
    </row>
    <row r="88" s="4" customFormat="1" hidden="1" spans="1:9">
      <c r="A88" s="4">
        <v>15573202256</v>
      </c>
      <c r="B88" s="5">
        <v>44365</v>
      </c>
      <c r="C88" s="5">
        <v>44366</v>
      </c>
      <c r="D88" s="4">
        <v>477.09</v>
      </c>
      <c r="E88" s="4" t="str">
        <f>VLOOKUP(A88,HOP!A:L,12,0)</f>
        <v>477.09</v>
      </c>
      <c r="F88" s="4" t="str">
        <f>VLOOKUP(A88,HOP!A:C,3,0)</f>
        <v>2161920</v>
      </c>
      <c r="G88" s="4">
        <f t="shared" si="4"/>
        <v>0</v>
      </c>
      <c r="H88" s="4" t="str">
        <f t="shared" si="5"/>
        <v>，2161920</v>
      </c>
      <c r="I88" s="4" t="str">
        <f>VLOOKUP(A88,HOP!A:T,20,0)</f>
        <v>直连</v>
      </c>
    </row>
    <row r="89" s="4" customFormat="1" hidden="1" spans="1:9">
      <c r="A89" s="4">
        <v>15573390769</v>
      </c>
      <c r="B89" s="5">
        <v>44365</v>
      </c>
      <c r="C89" s="5">
        <v>44366</v>
      </c>
      <c r="D89" s="4">
        <v>178.83</v>
      </c>
      <c r="E89" s="4" t="str">
        <f>VLOOKUP(A89,HOP!A:L,12,0)</f>
        <v>178.83</v>
      </c>
      <c r="F89" s="4" t="str">
        <f>VLOOKUP(A89,HOP!A:C,3,0)</f>
        <v>2161990</v>
      </c>
      <c r="G89" s="4">
        <f t="shared" si="4"/>
        <v>0</v>
      </c>
      <c r="H89" s="4" t="str">
        <f t="shared" si="5"/>
        <v>，2161990</v>
      </c>
      <c r="I89" s="4" t="str">
        <f>VLOOKUP(A89,HOP!A:T,20,0)</f>
        <v>直连</v>
      </c>
    </row>
    <row r="90" s="4" customFormat="1" hidden="1" spans="1:9">
      <c r="A90" s="4">
        <v>15573396287</v>
      </c>
      <c r="B90" s="5">
        <v>44365</v>
      </c>
      <c r="C90" s="5">
        <v>44366</v>
      </c>
      <c r="D90" s="4">
        <v>213.83</v>
      </c>
      <c r="E90" s="4" t="str">
        <f>VLOOKUP(A90,HOP!A:L,12,0)</f>
        <v>213.83</v>
      </c>
      <c r="F90" s="4" t="str">
        <f>VLOOKUP(A90,HOP!A:C,3,0)</f>
        <v>2161993</v>
      </c>
      <c r="G90" s="4">
        <f t="shared" si="4"/>
        <v>0</v>
      </c>
      <c r="H90" s="4" t="str">
        <f t="shared" si="5"/>
        <v>，2161993</v>
      </c>
      <c r="I90" s="4" t="str">
        <f>VLOOKUP(A90,HOP!A:T,20,0)</f>
        <v>直连</v>
      </c>
    </row>
    <row r="91" s="4" customFormat="1" hidden="1" spans="1:9">
      <c r="A91" s="4">
        <v>15573434724</v>
      </c>
      <c r="B91" s="5">
        <v>44365</v>
      </c>
      <c r="C91" s="5">
        <v>44366</v>
      </c>
      <c r="D91" s="4">
        <v>274.8</v>
      </c>
      <c r="E91" s="4" t="str">
        <f>VLOOKUP(A91,HOP!A:L,12,0)</f>
        <v>274.80</v>
      </c>
      <c r="F91" s="4" t="str">
        <f>VLOOKUP(A91,HOP!A:C,3,0)</f>
        <v>2162014</v>
      </c>
      <c r="G91" s="4">
        <f t="shared" si="4"/>
        <v>0</v>
      </c>
      <c r="H91" s="4" t="str">
        <f t="shared" si="5"/>
        <v>，2162014</v>
      </c>
      <c r="I91" s="4" t="str">
        <f>VLOOKUP(A91,HOP!A:T,20,0)</f>
        <v>直连</v>
      </c>
    </row>
    <row r="92" s="4" customFormat="1" hidden="1" spans="1:9">
      <c r="A92" s="4">
        <v>15573453868</v>
      </c>
      <c r="B92" s="5">
        <v>44365</v>
      </c>
      <c r="C92" s="5">
        <v>44366</v>
      </c>
      <c r="D92" s="4">
        <v>169.4</v>
      </c>
      <c r="E92" s="4" t="str">
        <f>VLOOKUP(A92,HOP!A:L,12,0)</f>
        <v>169.40</v>
      </c>
      <c r="F92" s="4" t="str">
        <f>VLOOKUP(A92,HOP!A:C,3,0)</f>
        <v>2162024</v>
      </c>
      <c r="G92" s="4">
        <f t="shared" si="4"/>
        <v>0</v>
      </c>
      <c r="H92" s="4" t="str">
        <f>$H$1&amp;F92</f>
        <v>，2162024</v>
      </c>
      <c r="I92" s="4" t="str">
        <f>VLOOKUP(A92,HOP!A:T,20,0)</f>
        <v>直连</v>
      </c>
    </row>
    <row r="93" s="4" customFormat="1" hidden="1" spans="1:9">
      <c r="A93" s="4">
        <v>15573528838</v>
      </c>
      <c r="B93" s="5">
        <v>44365</v>
      </c>
      <c r="C93" s="5">
        <v>44366</v>
      </c>
      <c r="D93" s="4">
        <v>188.91</v>
      </c>
      <c r="E93" s="4" t="str">
        <f>VLOOKUP(A93,HOP!A:L,12,0)</f>
        <v>188.91</v>
      </c>
      <c r="F93" s="4" t="str">
        <f>VLOOKUP(A93,HOP!A:C,3,0)</f>
        <v>2162055</v>
      </c>
      <c r="G93" s="4">
        <f t="shared" si="4"/>
        <v>0</v>
      </c>
      <c r="H93" s="4" t="str">
        <f>$H$1&amp;F93</f>
        <v>，2162055</v>
      </c>
      <c r="I93" s="4" t="str">
        <f>VLOOKUP(A93,HOP!A:T,20,0)</f>
        <v>直连</v>
      </c>
    </row>
    <row r="94" s="4" customFormat="1" hidden="1" spans="1:9">
      <c r="A94" s="4">
        <v>15573536327</v>
      </c>
      <c r="B94" s="5">
        <v>44365</v>
      </c>
      <c r="C94" s="5">
        <v>44366</v>
      </c>
      <c r="D94" s="4">
        <v>350.99</v>
      </c>
      <c r="E94" s="4" t="str">
        <f>VLOOKUP(A94,HOP!A:L,12,0)</f>
        <v>350.99</v>
      </c>
      <c r="F94" s="4" t="str">
        <f>VLOOKUP(A94,HOP!A:C,3,0)</f>
        <v>2162057</v>
      </c>
      <c r="G94" s="4">
        <f t="shared" si="4"/>
        <v>0</v>
      </c>
      <c r="H94" s="4" t="str">
        <f>$H$1&amp;F94</f>
        <v>，2162057</v>
      </c>
      <c r="I94" s="4" t="str">
        <f>VLOOKUP(A94,HOP!A:T,20,0)</f>
        <v>直连</v>
      </c>
    </row>
    <row r="95" s="4" customFormat="1" hidden="1" spans="1:9">
      <c r="A95" s="4">
        <v>15573554507</v>
      </c>
      <c r="B95" s="5">
        <v>44365</v>
      </c>
      <c r="C95" s="5">
        <v>44366</v>
      </c>
      <c r="D95" s="4">
        <v>236.17</v>
      </c>
      <c r="E95" s="4" t="str">
        <f>VLOOKUP(A95,HOP!A:L,12,0)</f>
        <v>236.17</v>
      </c>
      <c r="F95" s="4" t="str">
        <f>VLOOKUP(A95,HOP!A:C,3,0)</f>
        <v>2162065</v>
      </c>
      <c r="G95" s="4">
        <f t="shared" si="4"/>
        <v>0</v>
      </c>
      <c r="H95" s="4" t="str">
        <f>$H$1&amp;F95</f>
        <v>，2162065</v>
      </c>
      <c r="I95" s="4" t="str">
        <f>VLOOKUP(A95,HOP!A:T,20,0)</f>
        <v>直连</v>
      </c>
    </row>
    <row r="96" s="4" customFormat="1" hidden="1" spans="1:9">
      <c r="A96" s="4">
        <v>15573682199</v>
      </c>
      <c r="B96" s="5">
        <v>44365</v>
      </c>
      <c r="C96" s="5">
        <v>44366</v>
      </c>
      <c r="D96" s="4">
        <v>702.11</v>
      </c>
      <c r="E96" s="4" t="str">
        <f>VLOOKUP(A96,HOP!A:L,12,0)</f>
        <v>702.11</v>
      </c>
      <c r="F96" s="4" t="str">
        <f>VLOOKUP(A96,HOP!A:C,3,0)</f>
        <v>2162105</v>
      </c>
      <c r="G96" s="4">
        <f t="shared" si="4"/>
        <v>0</v>
      </c>
      <c r="H96" s="4" t="str">
        <f>$H$1&amp;F96</f>
        <v>，2162105</v>
      </c>
      <c r="I96" s="4" t="str">
        <f>VLOOKUP(A96,HOP!A:T,20,0)</f>
        <v>直连</v>
      </c>
    </row>
    <row r="97" s="4" customFormat="1" hidden="1" spans="1:9">
      <c r="A97" s="4">
        <v>15573698807</v>
      </c>
      <c r="B97" s="5">
        <v>44365</v>
      </c>
      <c r="C97" s="5">
        <v>44366</v>
      </c>
      <c r="D97" s="4">
        <v>235.31</v>
      </c>
      <c r="E97" s="4" t="str">
        <f>VLOOKUP(A97,HOP!A:L,12,0)</f>
        <v>235.31</v>
      </c>
      <c r="F97" s="4" t="str">
        <f>VLOOKUP(A97,HOP!A:C,3,0)</f>
        <v>2162109</v>
      </c>
      <c r="G97" s="4">
        <f t="shared" si="4"/>
        <v>0</v>
      </c>
      <c r="H97" s="4" t="str">
        <f>$H$1&amp;F97</f>
        <v>，2162109</v>
      </c>
      <c r="I97" s="4" t="str">
        <f>VLOOKUP(A97,HOP!A:T,20,0)</f>
        <v>直连</v>
      </c>
    </row>
    <row r="98" s="4" customFormat="1" hidden="1" spans="1:9">
      <c r="A98" s="4">
        <v>15573714813</v>
      </c>
      <c r="B98" s="5">
        <v>44365</v>
      </c>
      <c r="C98" s="5">
        <v>44366</v>
      </c>
      <c r="D98" s="4">
        <v>109.22</v>
      </c>
      <c r="E98" s="4" t="str">
        <f>VLOOKUP(A98,HOP!A:L,12,0)</f>
        <v>109.22</v>
      </c>
      <c r="F98" s="4" t="str">
        <f>VLOOKUP(A98,HOP!A:C,3,0)</f>
        <v>2162112</v>
      </c>
      <c r="G98" s="4">
        <f t="shared" si="4"/>
        <v>0</v>
      </c>
      <c r="H98" s="4" t="str">
        <f>$H$1&amp;F98</f>
        <v>，2162112</v>
      </c>
      <c r="I98" s="4" t="str">
        <f>VLOOKUP(A98,HOP!A:T,20,0)</f>
        <v>直连</v>
      </c>
    </row>
    <row r="100" spans="4:4">
      <c r="D100" s="4">
        <f>SUM(D2:D99)</f>
        <v>36617.54</v>
      </c>
    </row>
    <row r="103" spans="1:1">
      <c r="A103" s="4" t="s">
        <v>280</v>
      </c>
    </row>
    <row r="104" spans="1:1">
      <c r="A104" s="4" t="s">
        <v>281</v>
      </c>
    </row>
    <row r="105" spans="1:1">
      <c r="A105" s="4" t="s">
        <v>282</v>
      </c>
    </row>
  </sheetData>
  <autoFilter ref="A1:XFD105">
    <filterColumn colId="3">
      <filters blank="1">
        <filter val="1251.04"/>
        <filter val="1197.06"/>
        <filter val="188.1"/>
        <filter val="336.1"/>
        <filter val="884.3"/>
        <filter val="169.4"/>
        <filter val="226.6"/>
        <filter val="274.8"/>
        <filter val="274.07"/>
        <filter val="303.07"/>
        <filter val="197.08"/>
        <filter val="144.09"/>
        <filter val="477.09"/>
        <filter val="702.11"/>
        <filter val="129.13"/>
        <filter val="198.17"/>
        <filter val="236.17"/>
        <filter val="587.18"/>
        <filter val="103.19"/>
        <filter val="109.22"/>
        <filter val="207.23"/>
        <filter val="162.26"/>
        <filter val="172.26"/>
        <filter val="163.27"/>
        <filter val="306.28"/>
        <filter val="336.28"/>
        <filter val="478.29"/>
        <filter val="702.29"/>
        <filter val="763.29"/>
        <filter val="979.29"/>
        <filter val="235.31"/>
        <filter val="561.32"/>
        <filter val="913.32"/>
        <filter val="979.33"/>
        <filter val="332.34"/>
        <filter val="115.35"/>
        <filter val="206.38"/>
        <filter val="380.39"/>
        <filter val="119.41"/>
        <filter val="320.41"/>
        <filter val="444.41"/>
        <filter val="448.42"/>
        <filter val="148.44"/>
        <filter val="533.44"/>
        <filter val="362.46"/>
        <filter val="1205.16"/>
        <filter val="1322.18"/>
        <filter val="197.49"/>
        <filter val="631.49"/>
        <filter val="124.51"/>
        <filter val="1384.81"/>
        <filter val="350.53"/>
        <filter val="135.59"/>
        <filter val="318.59"/>
        <filter val="160"/>
        <filter val="302.61"/>
        <filter val="319.62"/>
        <filter val="763"/>
        <filter val="143.66"/>
        <filter val="693.66"/>
        <filter val="168.68"/>
        <filter val="226.68"/>
        <filter val="219.69"/>
        <filter val="247.71"/>
        <filter val="199.72"/>
        <filter val="392.72"/>
        <filter val="213.76"/>
        <filter val="270.78"/>
        <filter val="399.78"/>
        <filter val="415.82"/>
        <filter val="178.83"/>
        <filter val="213.83"/>
        <filter val="729.85"/>
        <filter val="336.86"/>
        <filter val="244.87"/>
        <filter val="171.88"/>
        <filter val="104.91"/>
        <filter val="188.91"/>
        <filter val="961.92"/>
        <filter val="586.93"/>
        <filter val="771.95"/>
        <filter val="252.96"/>
        <filter val="350.99"/>
        <filter val="36617.54"/>
        <filter val="1108.94"/>
      </filters>
    </filterColumn>
    <filterColumn colId="6">
      <filters blank="1">
        <filter val="-0.01"/>
        <filter val="-0.0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0"/>
  <sheetViews>
    <sheetView workbookViewId="0">
      <selection activeCell="E26" sqref="E2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283</v>
      </c>
      <c r="B1" s="2" t="s">
        <v>284</v>
      </c>
      <c r="C1" s="2" t="s">
        <v>285</v>
      </c>
      <c r="D1" s="2" t="s">
        <v>286</v>
      </c>
      <c r="E1" s="2" t="s">
        <v>13</v>
      </c>
      <c r="F1" s="2" t="s">
        <v>5</v>
      </c>
      <c r="G1" s="2" t="s">
        <v>6</v>
      </c>
      <c r="H1" s="2" t="s">
        <v>287</v>
      </c>
      <c r="I1" s="2" t="s">
        <v>288</v>
      </c>
      <c r="J1" s="2" t="s">
        <v>289</v>
      </c>
      <c r="K1" s="2" t="s">
        <v>290</v>
      </c>
      <c r="L1" s="2" t="s">
        <v>291</v>
      </c>
      <c r="M1" s="2" t="s">
        <v>292</v>
      </c>
      <c r="N1" s="2" t="s">
        <v>293</v>
      </c>
      <c r="O1" s="2" t="s">
        <v>294</v>
      </c>
      <c r="P1" s="2" t="s">
        <v>295</v>
      </c>
      <c r="Q1" s="2" t="s">
        <v>296</v>
      </c>
      <c r="R1" s="2" t="s">
        <v>297</v>
      </c>
      <c r="S1" s="2" t="s">
        <v>298</v>
      </c>
      <c r="T1" s="2" t="s">
        <v>299</v>
      </c>
    </row>
    <row r="2" s="1" customFormat="1" spans="1:20">
      <c r="A2" s="3">
        <v>15245273585</v>
      </c>
      <c r="B2" s="1" t="s">
        <v>300</v>
      </c>
      <c r="C2" s="1" t="s">
        <v>301</v>
      </c>
      <c r="D2" s="1" t="s">
        <v>302</v>
      </c>
      <c r="E2" s="1" t="s">
        <v>303</v>
      </c>
      <c r="F2" s="1" t="s">
        <v>304</v>
      </c>
      <c r="G2" s="1" t="s">
        <v>305</v>
      </c>
      <c r="H2" s="1" t="s">
        <v>306</v>
      </c>
      <c r="I2" s="1" t="s">
        <v>307</v>
      </c>
      <c r="J2" s="1" t="s">
        <v>308</v>
      </c>
      <c r="K2" s="1" t="s">
        <v>307</v>
      </c>
      <c r="L2" s="1" t="s">
        <v>307</v>
      </c>
      <c r="M2" s="1" t="s">
        <v>309</v>
      </c>
      <c r="N2" s="1" t="s">
        <v>309</v>
      </c>
      <c r="O2" s="1" t="s">
        <v>307</v>
      </c>
      <c r="P2" s="1" t="s">
        <v>310</v>
      </c>
      <c r="Q2" s="1" t="s">
        <v>311</v>
      </c>
      <c r="R2" s="1" t="s">
        <v>312</v>
      </c>
      <c r="S2" s="1" t="s">
        <v>313</v>
      </c>
      <c r="T2" s="1" t="s">
        <v>314</v>
      </c>
    </row>
    <row r="3" s="1" customFormat="1" spans="1:20">
      <c r="A3" s="3">
        <v>15247247331</v>
      </c>
      <c r="B3" s="1" t="s">
        <v>315</v>
      </c>
      <c r="C3" s="1" t="s">
        <v>316</v>
      </c>
      <c r="D3" s="1" t="s">
        <v>317</v>
      </c>
      <c r="E3" s="1" t="s">
        <v>318</v>
      </c>
      <c r="F3" s="1" t="s">
        <v>319</v>
      </c>
      <c r="G3" s="1" t="s">
        <v>320</v>
      </c>
      <c r="H3" s="1" t="s">
        <v>306</v>
      </c>
      <c r="I3" s="1" t="s">
        <v>307</v>
      </c>
      <c r="J3" s="1" t="s">
        <v>308</v>
      </c>
      <c r="K3" s="1" t="s">
        <v>307</v>
      </c>
      <c r="L3" s="1" t="s">
        <v>307</v>
      </c>
      <c r="M3" s="1" t="s">
        <v>309</v>
      </c>
      <c r="N3" s="1" t="s">
        <v>309</v>
      </c>
      <c r="O3" s="1" t="s">
        <v>307</v>
      </c>
      <c r="P3" s="1" t="s">
        <v>310</v>
      </c>
      <c r="Q3" s="1" t="s">
        <v>321</v>
      </c>
      <c r="R3" s="1" t="s">
        <v>312</v>
      </c>
      <c r="S3" s="1" t="s">
        <v>313</v>
      </c>
      <c r="T3" s="1" t="s">
        <v>314</v>
      </c>
    </row>
    <row r="4" s="1" customFormat="1" spans="1:20">
      <c r="A4" s="3">
        <v>15247770205</v>
      </c>
      <c r="B4" s="1" t="s">
        <v>315</v>
      </c>
      <c r="C4" s="1" t="s">
        <v>322</v>
      </c>
      <c r="D4" s="1" t="s">
        <v>323</v>
      </c>
      <c r="E4" s="1" t="s">
        <v>324</v>
      </c>
      <c r="F4" s="1" t="s">
        <v>319</v>
      </c>
      <c r="G4" s="1" t="s">
        <v>325</v>
      </c>
      <c r="H4" s="1" t="s">
        <v>306</v>
      </c>
      <c r="I4" s="1" t="s">
        <v>307</v>
      </c>
      <c r="J4" s="1" t="s">
        <v>308</v>
      </c>
      <c r="K4" s="1" t="s">
        <v>307</v>
      </c>
      <c r="L4" s="1" t="s">
        <v>307</v>
      </c>
      <c r="M4" s="1" t="s">
        <v>309</v>
      </c>
      <c r="N4" s="1" t="s">
        <v>309</v>
      </c>
      <c r="O4" s="1" t="s">
        <v>307</v>
      </c>
      <c r="P4" s="1" t="s">
        <v>310</v>
      </c>
      <c r="Q4" s="1" t="s">
        <v>326</v>
      </c>
      <c r="R4" s="1" t="s">
        <v>312</v>
      </c>
      <c r="S4" s="1" t="s">
        <v>313</v>
      </c>
      <c r="T4" s="1" t="s">
        <v>314</v>
      </c>
    </row>
    <row r="5" s="1" customFormat="1" spans="1:20">
      <c r="A5" s="3">
        <v>15251459080</v>
      </c>
      <c r="B5" s="1" t="s">
        <v>327</v>
      </c>
      <c r="C5" s="1" t="s">
        <v>328</v>
      </c>
      <c r="D5" s="1" t="s">
        <v>329</v>
      </c>
      <c r="E5" s="1" t="s">
        <v>29</v>
      </c>
      <c r="F5" s="1" t="s">
        <v>330</v>
      </c>
      <c r="G5" s="1" t="s">
        <v>319</v>
      </c>
      <c r="H5" s="1" t="s">
        <v>306</v>
      </c>
      <c r="I5" s="1" t="s">
        <v>331</v>
      </c>
      <c r="J5" s="1" t="s">
        <v>308</v>
      </c>
      <c r="K5" s="1" t="s">
        <v>331</v>
      </c>
      <c r="L5" s="1" t="s">
        <v>331</v>
      </c>
      <c r="M5" s="1" t="s">
        <v>309</v>
      </c>
      <c r="N5" s="1" t="s">
        <v>309</v>
      </c>
      <c r="O5" s="1" t="s">
        <v>307</v>
      </c>
      <c r="P5" s="1" t="s">
        <v>310</v>
      </c>
      <c r="Q5" s="1" t="s">
        <v>332</v>
      </c>
      <c r="R5" s="1" t="s">
        <v>312</v>
      </c>
      <c r="S5" s="1" t="s">
        <v>313</v>
      </c>
      <c r="T5" s="1" t="s">
        <v>314</v>
      </c>
    </row>
    <row r="6" s="1" customFormat="1" spans="1:20">
      <c r="A6" s="3">
        <v>15253056055</v>
      </c>
      <c r="B6" s="1" t="s">
        <v>333</v>
      </c>
      <c r="C6" s="1" t="s">
        <v>334</v>
      </c>
      <c r="D6" s="1" t="s">
        <v>335</v>
      </c>
      <c r="E6" s="1" t="s">
        <v>336</v>
      </c>
      <c r="F6" s="1" t="s">
        <v>330</v>
      </c>
      <c r="G6" s="1" t="s">
        <v>325</v>
      </c>
      <c r="H6" s="1" t="s">
        <v>306</v>
      </c>
      <c r="I6" s="1" t="s">
        <v>337</v>
      </c>
      <c r="J6" s="1" t="s">
        <v>308</v>
      </c>
      <c r="K6" s="1" t="s">
        <v>337</v>
      </c>
      <c r="L6" s="1" t="s">
        <v>337</v>
      </c>
      <c r="M6" s="1" t="s">
        <v>309</v>
      </c>
      <c r="N6" s="1" t="s">
        <v>309</v>
      </c>
      <c r="O6" s="1" t="s">
        <v>307</v>
      </c>
      <c r="P6" s="1" t="s">
        <v>310</v>
      </c>
      <c r="Q6" s="1" t="s">
        <v>338</v>
      </c>
      <c r="R6" s="1" t="s">
        <v>312</v>
      </c>
      <c r="S6" s="1" t="s">
        <v>313</v>
      </c>
      <c r="T6" s="1" t="s">
        <v>314</v>
      </c>
    </row>
    <row r="7" s="1" customFormat="1" spans="1:20">
      <c r="A7" s="3">
        <v>15253316812</v>
      </c>
      <c r="B7" s="1" t="s">
        <v>339</v>
      </c>
      <c r="C7" s="1" t="s">
        <v>340</v>
      </c>
      <c r="D7" s="1" t="s">
        <v>341</v>
      </c>
      <c r="E7" s="1" t="s">
        <v>342</v>
      </c>
      <c r="F7" s="1" t="s">
        <v>319</v>
      </c>
      <c r="G7" s="1" t="s">
        <v>325</v>
      </c>
      <c r="H7" s="1" t="s">
        <v>306</v>
      </c>
      <c r="I7" s="1" t="s">
        <v>343</v>
      </c>
      <c r="J7" s="1" t="s">
        <v>308</v>
      </c>
      <c r="K7" s="1" t="s">
        <v>343</v>
      </c>
      <c r="L7" s="1" t="s">
        <v>343</v>
      </c>
      <c r="M7" s="1" t="s">
        <v>309</v>
      </c>
      <c r="N7" s="1" t="s">
        <v>309</v>
      </c>
      <c r="O7" s="1" t="s">
        <v>307</v>
      </c>
      <c r="P7" s="1" t="s">
        <v>310</v>
      </c>
      <c r="Q7" s="1" t="s">
        <v>344</v>
      </c>
      <c r="R7" s="1" t="s">
        <v>312</v>
      </c>
      <c r="S7" s="1" t="s">
        <v>313</v>
      </c>
      <c r="T7" s="1" t="s">
        <v>314</v>
      </c>
    </row>
    <row r="8" s="1" customFormat="1" spans="1:20">
      <c r="A8" s="3">
        <v>15253391159</v>
      </c>
      <c r="B8" s="1" t="s">
        <v>339</v>
      </c>
      <c r="C8" s="1" t="s">
        <v>345</v>
      </c>
      <c r="D8" s="1" t="s">
        <v>346</v>
      </c>
      <c r="E8" s="1" t="s">
        <v>347</v>
      </c>
      <c r="F8" s="1" t="s">
        <v>348</v>
      </c>
      <c r="G8" s="1" t="s">
        <v>349</v>
      </c>
      <c r="H8" s="1" t="s">
        <v>306</v>
      </c>
      <c r="I8" s="1" t="s">
        <v>350</v>
      </c>
      <c r="J8" s="1" t="s">
        <v>308</v>
      </c>
      <c r="K8" s="1" t="s">
        <v>350</v>
      </c>
      <c r="L8" s="1" t="s">
        <v>350</v>
      </c>
      <c r="M8" s="1" t="s">
        <v>309</v>
      </c>
      <c r="N8" s="1" t="s">
        <v>309</v>
      </c>
      <c r="O8" s="1" t="s">
        <v>307</v>
      </c>
      <c r="P8" s="1" t="s">
        <v>310</v>
      </c>
      <c r="Q8" s="1" t="s">
        <v>351</v>
      </c>
      <c r="R8" s="1" t="s">
        <v>312</v>
      </c>
      <c r="S8" s="1" t="s">
        <v>313</v>
      </c>
      <c r="T8" s="1" t="s">
        <v>314</v>
      </c>
    </row>
    <row r="9" s="1" customFormat="1" spans="1:20">
      <c r="A9" s="3">
        <v>15253740550</v>
      </c>
      <c r="B9" s="1" t="s">
        <v>339</v>
      </c>
      <c r="C9" s="1" t="s">
        <v>352</v>
      </c>
      <c r="D9" s="1" t="s">
        <v>353</v>
      </c>
      <c r="E9" s="1" t="s">
        <v>354</v>
      </c>
      <c r="F9" s="1" t="s">
        <v>330</v>
      </c>
      <c r="G9" s="1" t="s">
        <v>325</v>
      </c>
      <c r="H9" s="1" t="s">
        <v>306</v>
      </c>
      <c r="I9" s="1" t="s">
        <v>355</v>
      </c>
      <c r="J9" s="1" t="s">
        <v>308</v>
      </c>
      <c r="K9" s="1" t="s">
        <v>355</v>
      </c>
      <c r="L9" s="1" t="s">
        <v>355</v>
      </c>
      <c r="M9" s="1" t="s">
        <v>309</v>
      </c>
      <c r="N9" s="1" t="s">
        <v>309</v>
      </c>
      <c r="O9" s="1" t="s">
        <v>307</v>
      </c>
      <c r="P9" s="1" t="s">
        <v>310</v>
      </c>
      <c r="Q9" s="1" t="s">
        <v>356</v>
      </c>
      <c r="R9" s="1" t="s">
        <v>312</v>
      </c>
      <c r="S9" s="1" t="s">
        <v>313</v>
      </c>
      <c r="T9" s="1" t="s">
        <v>314</v>
      </c>
    </row>
    <row r="10" s="1" customFormat="1" spans="1:20">
      <c r="A10" s="3">
        <v>15316690669</v>
      </c>
      <c r="B10" s="1" t="s">
        <v>357</v>
      </c>
      <c r="C10" s="1" t="s">
        <v>358</v>
      </c>
      <c r="D10" s="1" t="s">
        <v>359</v>
      </c>
      <c r="E10" s="1" t="s">
        <v>360</v>
      </c>
      <c r="F10" s="1" t="s">
        <v>319</v>
      </c>
      <c r="G10" s="1" t="s">
        <v>325</v>
      </c>
      <c r="H10" s="1" t="s">
        <v>306</v>
      </c>
      <c r="I10" s="1" t="s">
        <v>307</v>
      </c>
      <c r="J10" s="1" t="s">
        <v>308</v>
      </c>
      <c r="K10" s="1" t="s">
        <v>307</v>
      </c>
      <c r="L10" s="1" t="s">
        <v>307</v>
      </c>
      <c r="M10" s="1" t="s">
        <v>309</v>
      </c>
      <c r="N10" s="1" t="s">
        <v>309</v>
      </c>
      <c r="O10" s="1" t="s">
        <v>307</v>
      </c>
      <c r="P10" s="1" t="s">
        <v>310</v>
      </c>
      <c r="Q10" s="1" t="s">
        <v>361</v>
      </c>
      <c r="R10" s="1" t="s">
        <v>312</v>
      </c>
      <c r="S10" s="1" t="s">
        <v>313</v>
      </c>
      <c r="T10" s="1" t="s">
        <v>314</v>
      </c>
    </row>
    <row r="11" s="1" customFormat="1" spans="1:20">
      <c r="A11" s="3">
        <v>15322781668</v>
      </c>
      <c r="B11" s="1" t="s">
        <v>362</v>
      </c>
      <c r="C11" s="1" t="s">
        <v>363</v>
      </c>
      <c r="D11" s="1" t="s">
        <v>364</v>
      </c>
      <c r="E11" s="1" t="s">
        <v>35</v>
      </c>
      <c r="F11" s="1" t="s">
        <v>330</v>
      </c>
      <c r="G11" s="1" t="s">
        <v>319</v>
      </c>
      <c r="H11" s="1" t="s">
        <v>306</v>
      </c>
      <c r="I11" s="1" t="s">
        <v>307</v>
      </c>
      <c r="J11" s="1" t="s">
        <v>308</v>
      </c>
      <c r="K11" s="1" t="s">
        <v>307</v>
      </c>
      <c r="L11" s="1" t="s">
        <v>307</v>
      </c>
      <c r="M11" s="1" t="s">
        <v>309</v>
      </c>
      <c r="N11" s="1" t="s">
        <v>309</v>
      </c>
      <c r="O11" s="1" t="s">
        <v>307</v>
      </c>
      <c r="P11" s="1" t="s">
        <v>310</v>
      </c>
      <c r="Q11" s="1" t="s">
        <v>365</v>
      </c>
      <c r="R11" s="1" t="s">
        <v>312</v>
      </c>
      <c r="S11" s="1" t="s">
        <v>313</v>
      </c>
      <c r="T11" s="1" t="s">
        <v>314</v>
      </c>
    </row>
    <row r="12" s="1" customFormat="1" spans="1:20">
      <c r="A12" s="3">
        <v>15323682539</v>
      </c>
      <c r="B12" s="1" t="s">
        <v>362</v>
      </c>
      <c r="C12" s="1" t="s">
        <v>366</v>
      </c>
      <c r="D12" s="1" t="s">
        <v>367</v>
      </c>
      <c r="E12" s="1" t="s">
        <v>368</v>
      </c>
      <c r="F12" s="1" t="s">
        <v>330</v>
      </c>
      <c r="G12" s="1" t="s">
        <v>325</v>
      </c>
      <c r="H12" s="1" t="s">
        <v>306</v>
      </c>
      <c r="I12" s="1" t="s">
        <v>307</v>
      </c>
      <c r="J12" s="1" t="s">
        <v>308</v>
      </c>
      <c r="K12" s="1" t="s">
        <v>307</v>
      </c>
      <c r="L12" s="1" t="s">
        <v>307</v>
      </c>
      <c r="M12" s="1" t="s">
        <v>309</v>
      </c>
      <c r="N12" s="1" t="s">
        <v>309</v>
      </c>
      <c r="O12" s="1" t="s">
        <v>307</v>
      </c>
      <c r="P12" s="1" t="s">
        <v>310</v>
      </c>
      <c r="Q12" s="1" t="s">
        <v>369</v>
      </c>
      <c r="R12" s="1" t="s">
        <v>312</v>
      </c>
      <c r="S12" s="1" t="s">
        <v>313</v>
      </c>
      <c r="T12" s="1" t="s">
        <v>314</v>
      </c>
    </row>
    <row r="13" s="1" customFormat="1" spans="1:20">
      <c r="A13" s="3">
        <v>15323707703</v>
      </c>
      <c r="B13" s="1" t="s">
        <v>362</v>
      </c>
      <c r="C13" s="1" t="s">
        <v>370</v>
      </c>
      <c r="D13" s="1" t="s">
        <v>371</v>
      </c>
      <c r="E13" s="1" t="s">
        <v>39</v>
      </c>
      <c r="F13" s="1" t="s">
        <v>372</v>
      </c>
      <c r="G13" s="1" t="s">
        <v>319</v>
      </c>
      <c r="H13" s="1" t="s">
        <v>306</v>
      </c>
      <c r="I13" s="1" t="s">
        <v>373</v>
      </c>
      <c r="J13" s="1" t="s">
        <v>308</v>
      </c>
      <c r="K13" s="1" t="s">
        <v>373</v>
      </c>
      <c r="L13" s="1" t="s">
        <v>373</v>
      </c>
      <c r="M13" s="1" t="s">
        <v>309</v>
      </c>
      <c r="N13" s="1" t="s">
        <v>309</v>
      </c>
      <c r="O13" s="1" t="s">
        <v>307</v>
      </c>
      <c r="P13" s="1" t="s">
        <v>310</v>
      </c>
      <c r="Q13" s="1" t="s">
        <v>374</v>
      </c>
      <c r="R13" s="1" t="s">
        <v>312</v>
      </c>
      <c r="S13" s="1" t="s">
        <v>313</v>
      </c>
      <c r="T13" s="1" t="s">
        <v>314</v>
      </c>
    </row>
    <row r="14" s="1" customFormat="1" spans="1:20">
      <c r="A14" s="3">
        <v>15325641453</v>
      </c>
      <c r="B14" s="1" t="s">
        <v>375</v>
      </c>
      <c r="C14" s="1" t="s">
        <v>376</v>
      </c>
      <c r="D14" s="1" t="s">
        <v>377</v>
      </c>
      <c r="E14" s="1" t="s">
        <v>378</v>
      </c>
      <c r="F14" s="1" t="s">
        <v>379</v>
      </c>
      <c r="G14" s="1" t="s">
        <v>380</v>
      </c>
      <c r="H14" s="1" t="s">
        <v>306</v>
      </c>
      <c r="I14" s="1" t="s">
        <v>381</v>
      </c>
      <c r="J14" s="1" t="s">
        <v>308</v>
      </c>
      <c r="K14" s="1" t="s">
        <v>381</v>
      </c>
      <c r="L14" s="1" t="s">
        <v>381</v>
      </c>
      <c r="M14" s="1" t="s">
        <v>309</v>
      </c>
      <c r="N14" s="1" t="s">
        <v>309</v>
      </c>
      <c r="O14" s="1" t="s">
        <v>307</v>
      </c>
      <c r="P14" s="1" t="s">
        <v>310</v>
      </c>
      <c r="Q14" s="1" t="s">
        <v>382</v>
      </c>
      <c r="R14" s="1" t="s">
        <v>312</v>
      </c>
      <c r="S14" s="1" t="s">
        <v>313</v>
      </c>
      <c r="T14" s="1" t="s">
        <v>314</v>
      </c>
    </row>
    <row r="15" s="1" customFormat="1" spans="1:20">
      <c r="A15" s="3">
        <v>15330286262</v>
      </c>
      <c r="B15" s="1" t="s">
        <v>383</v>
      </c>
      <c r="C15" s="1" t="s">
        <v>384</v>
      </c>
      <c r="D15" s="1" t="s">
        <v>385</v>
      </c>
      <c r="E15" s="1" t="s">
        <v>386</v>
      </c>
      <c r="F15" s="1" t="s">
        <v>330</v>
      </c>
      <c r="G15" s="1" t="s">
        <v>325</v>
      </c>
      <c r="H15" s="1" t="s">
        <v>306</v>
      </c>
      <c r="I15" s="1" t="s">
        <v>387</v>
      </c>
      <c r="J15" s="1" t="s">
        <v>308</v>
      </c>
      <c r="K15" s="1" t="s">
        <v>387</v>
      </c>
      <c r="L15" s="1" t="s">
        <v>387</v>
      </c>
      <c r="M15" s="1" t="s">
        <v>309</v>
      </c>
      <c r="N15" s="1" t="s">
        <v>309</v>
      </c>
      <c r="O15" s="1" t="s">
        <v>307</v>
      </c>
      <c r="P15" s="1" t="s">
        <v>310</v>
      </c>
      <c r="Q15" s="1" t="s">
        <v>388</v>
      </c>
      <c r="R15" s="1" t="s">
        <v>312</v>
      </c>
      <c r="S15" s="1" t="s">
        <v>313</v>
      </c>
      <c r="T15" s="1" t="s">
        <v>314</v>
      </c>
    </row>
    <row r="16" s="1" customFormat="1" spans="1:20">
      <c r="A16" s="3">
        <v>15331640565</v>
      </c>
      <c r="B16" s="1" t="s">
        <v>383</v>
      </c>
      <c r="C16" s="1" t="s">
        <v>389</v>
      </c>
      <c r="D16" s="1" t="s">
        <v>390</v>
      </c>
      <c r="E16" s="1" t="s">
        <v>391</v>
      </c>
      <c r="F16" s="1" t="s">
        <v>304</v>
      </c>
      <c r="G16" s="1" t="s">
        <v>305</v>
      </c>
      <c r="H16" s="1" t="s">
        <v>306</v>
      </c>
      <c r="I16" s="1" t="s">
        <v>392</v>
      </c>
      <c r="J16" s="1" t="s">
        <v>308</v>
      </c>
      <c r="K16" s="1" t="s">
        <v>392</v>
      </c>
      <c r="L16" s="1" t="s">
        <v>392</v>
      </c>
      <c r="M16" s="1" t="s">
        <v>309</v>
      </c>
      <c r="N16" s="1" t="s">
        <v>309</v>
      </c>
      <c r="O16" s="1" t="s">
        <v>307</v>
      </c>
      <c r="P16" s="1" t="s">
        <v>310</v>
      </c>
      <c r="Q16" s="1" t="s">
        <v>393</v>
      </c>
      <c r="R16" s="1" t="s">
        <v>312</v>
      </c>
      <c r="S16" s="1" t="s">
        <v>313</v>
      </c>
      <c r="T16" s="1" t="s">
        <v>314</v>
      </c>
    </row>
    <row r="17" s="1" customFormat="1" spans="1:20">
      <c r="A17" s="3">
        <v>15331942249</v>
      </c>
      <c r="B17" s="1" t="s">
        <v>383</v>
      </c>
      <c r="C17" s="1" t="s">
        <v>394</v>
      </c>
      <c r="D17" s="1" t="s">
        <v>390</v>
      </c>
      <c r="E17" s="1" t="s">
        <v>395</v>
      </c>
      <c r="F17" s="1" t="s">
        <v>304</v>
      </c>
      <c r="G17" s="1" t="s">
        <v>305</v>
      </c>
      <c r="H17" s="1" t="s">
        <v>306</v>
      </c>
      <c r="I17" s="1" t="s">
        <v>392</v>
      </c>
      <c r="J17" s="1" t="s">
        <v>308</v>
      </c>
      <c r="K17" s="1" t="s">
        <v>392</v>
      </c>
      <c r="L17" s="1" t="s">
        <v>392</v>
      </c>
      <c r="M17" s="1" t="s">
        <v>309</v>
      </c>
      <c r="N17" s="1" t="s">
        <v>309</v>
      </c>
      <c r="O17" s="1" t="s">
        <v>307</v>
      </c>
      <c r="P17" s="1" t="s">
        <v>310</v>
      </c>
      <c r="Q17" s="1" t="s">
        <v>396</v>
      </c>
      <c r="R17" s="1" t="s">
        <v>312</v>
      </c>
      <c r="S17" s="1" t="s">
        <v>313</v>
      </c>
      <c r="T17" s="1" t="s">
        <v>314</v>
      </c>
    </row>
    <row r="18" s="1" customFormat="1" spans="1:20">
      <c r="A18" s="3">
        <v>15332396248</v>
      </c>
      <c r="B18" s="1" t="s">
        <v>397</v>
      </c>
      <c r="C18" s="1" t="s">
        <v>398</v>
      </c>
      <c r="D18" s="1" t="s">
        <v>399</v>
      </c>
      <c r="E18" s="1" t="s">
        <v>42</v>
      </c>
      <c r="F18" s="1" t="s">
        <v>400</v>
      </c>
      <c r="G18" s="1" t="s">
        <v>319</v>
      </c>
      <c r="H18" s="1" t="s">
        <v>306</v>
      </c>
      <c r="I18" s="1" t="s">
        <v>401</v>
      </c>
      <c r="J18" s="1" t="s">
        <v>308</v>
      </c>
      <c r="K18" s="1" t="s">
        <v>401</v>
      </c>
      <c r="L18" s="1" t="s">
        <v>401</v>
      </c>
      <c r="M18" s="1" t="s">
        <v>309</v>
      </c>
      <c r="N18" s="1" t="s">
        <v>309</v>
      </c>
      <c r="O18" s="1" t="s">
        <v>307</v>
      </c>
      <c r="P18" s="1" t="s">
        <v>310</v>
      </c>
      <c r="Q18" s="1" t="s">
        <v>402</v>
      </c>
      <c r="R18" s="1" t="s">
        <v>312</v>
      </c>
      <c r="S18" s="1" t="s">
        <v>313</v>
      </c>
      <c r="T18" s="1" t="s">
        <v>314</v>
      </c>
    </row>
    <row r="19" s="1" customFormat="1" spans="1:20">
      <c r="A19" s="3">
        <v>15332624020</v>
      </c>
      <c r="B19" s="1" t="s">
        <v>397</v>
      </c>
      <c r="C19" s="1" t="s">
        <v>403</v>
      </c>
      <c r="D19" s="1" t="s">
        <v>404</v>
      </c>
      <c r="E19" s="1" t="s">
        <v>405</v>
      </c>
      <c r="F19" s="1" t="s">
        <v>330</v>
      </c>
      <c r="G19" s="1" t="s">
        <v>325</v>
      </c>
      <c r="H19" s="1" t="s">
        <v>306</v>
      </c>
      <c r="I19" s="1" t="s">
        <v>406</v>
      </c>
      <c r="J19" s="1" t="s">
        <v>308</v>
      </c>
      <c r="K19" s="1" t="s">
        <v>406</v>
      </c>
      <c r="L19" s="1" t="s">
        <v>406</v>
      </c>
      <c r="M19" s="1" t="s">
        <v>309</v>
      </c>
      <c r="N19" s="1" t="s">
        <v>309</v>
      </c>
      <c r="O19" s="1" t="s">
        <v>307</v>
      </c>
      <c r="P19" s="1" t="s">
        <v>310</v>
      </c>
      <c r="Q19" s="1" t="s">
        <v>407</v>
      </c>
      <c r="R19" s="1" t="s">
        <v>312</v>
      </c>
      <c r="S19" s="1" t="s">
        <v>313</v>
      </c>
      <c r="T19" s="1" t="s">
        <v>314</v>
      </c>
    </row>
    <row r="20" s="1" customFormat="1" spans="1:20">
      <c r="A20" s="3">
        <v>15332778911</v>
      </c>
      <c r="B20" s="1" t="s">
        <v>397</v>
      </c>
      <c r="C20" s="1" t="s">
        <v>408</v>
      </c>
      <c r="D20" s="1" t="s">
        <v>409</v>
      </c>
      <c r="E20" s="1" t="s">
        <v>410</v>
      </c>
      <c r="F20" s="1" t="s">
        <v>319</v>
      </c>
      <c r="G20" s="1" t="s">
        <v>320</v>
      </c>
      <c r="H20" s="1" t="s">
        <v>306</v>
      </c>
      <c r="I20" s="1" t="s">
        <v>411</v>
      </c>
      <c r="J20" s="1" t="s">
        <v>308</v>
      </c>
      <c r="K20" s="1" t="s">
        <v>411</v>
      </c>
      <c r="L20" s="1" t="s">
        <v>411</v>
      </c>
      <c r="M20" s="1" t="s">
        <v>309</v>
      </c>
      <c r="N20" s="1" t="s">
        <v>309</v>
      </c>
      <c r="O20" s="1" t="s">
        <v>307</v>
      </c>
      <c r="P20" s="1" t="s">
        <v>310</v>
      </c>
      <c r="Q20" s="1" t="s">
        <v>412</v>
      </c>
      <c r="R20" s="1" t="s">
        <v>312</v>
      </c>
      <c r="S20" s="1" t="s">
        <v>313</v>
      </c>
      <c r="T20" s="1" t="s">
        <v>314</v>
      </c>
    </row>
    <row r="21" s="1" customFormat="1" spans="1:20">
      <c r="A21" s="3">
        <v>15333036546</v>
      </c>
      <c r="B21" s="1" t="s">
        <v>397</v>
      </c>
      <c r="C21" s="1" t="s">
        <v>413</v>
      </c>
      <c r="D21" s="1" t="s">
        <v>414</v>
      </c>
      <c r="E21" s="1" t="s">
        <v>45</v>
      </c>
      <c r="F21" s="1" t="s">
        <v>415</v>
      </c>
      <c r="G21" s="1" t="s">
        <v>319</v>
      </c>
      <c r="H21" s="1" t="s">
        <v>306</v>
      </c>
      <c r="I21" s="1" t="s">
        <v>416</v>
      </c>
      <c r="J21" s="1" t="s">
        <v>308</v>
      </c>
      <c r="K21" s="1" t="s">
        <v>416</v>
      </c>
      <c r="L21" s="1" t="s">
        <v>416</v>
      </c>
      <c r="M21" s="1" t="s">
        <v>309</v>
      </c>
      <c r="N21" s="1" t="s">
        <v>309</v>
      </c>
      <c r="O21" s="1" t="s">
        <v>307</v>
      </c>
      <c r="P21" s="1" t="s">
        <v>310</v>
      </c>
      <c r="Q21" s="1" t="s">
        <v>417</v>
      </c>
      <c r="R21" s="1" t="s">
        <v>312</v>
      </c>
      <c r="S21" s="1" t="s">
        <v>313</v>
      </c>
      <c r="T21" s="1" t="s">
        <v>314</v>
      </c>
    </row>
    <row r="22" s="1" customFormat="1" spans="1:20">
      <c r="A22" s="3">
        <v>15333288721</v>
      </c>
      <c r="B22" s="1" t="s">
        <v>397</v>
      </c>
      <c r="C22" s="1" t="s">
        <v>418</v>
      </c>
      <c r="D22" s="1" t="s">
        <v>419</v>
      </c>
      <c r="E22" s="1" t="s">
        <v>420</v>
      </c>
      <c r="F22" s="1" t="s">
        <v>304</v>
      </c>
      <c r="G22" s="1" t="s">
        <v>421</v>
      </c>
      <c r="H22" s="1" t="s">
        <v>306</v>
      </c>
      <c r="I22" s="1" t="s">
        <v>307</v>
      </c>
      <c r="J22" s="1" t="s">
        <v>308</v>
      </c>
      <c r="K22" s="1" t="s">
        <v>307</v>
      </c>
      <c r="L22" s="1" t="s">
        <v>307</v>
      </c>
      <c r="M22" s="1" t="s">
        <v>309</v>
      </c>
      <c r="N22" s="1" t="s">
        <v>309</v>
      </c>
      <c r="O22" s="1" t="s">
        <v>307</v>
      </c>
      <c r="P22" s="1" t="s">
        <v>310</v>
      </c>
      <c r="Q22" s="1" t="s">
        <v>422</v>
      </c>
      <c r="R22" s="1" t="s">
        <v>312</v>
      </c>
      <c r="S22" s="1" t="s">
        <v>313</v>
      </c>
      <c r="T22" s="1" t="s">
        <v>314</v>
      </c>
    </row>
    <row r="23" s="1" customFormat="1" spans="1:20">
      <c r="A23" s="3">
        <v>15333620833</v>
      </c>
      <c r="B23" s="1" t="s">
        <v>423</v>
      </c>
      <c r="C23" s="1" t="s">
        <v>424</v>
      </c>
      <c r="D23" s="1" t="s">
        <v>425</v>
      </c>
      <c r="E23" s="1" t="s">
        <v>426</v>
      </c>
      <c r="F23" s="1" t="s">
        <v>380</v>
      </c>
      <c r="G23" s="1" t="s">
        <v>421</v>
      </c>
      <c r="H23" s="1" t="s">
        <v>306</v>
      </c>
      <c r="I23" s="1" t="s">
        <v>427</v>
      </c>
      <c r="J23" s="1" t="s">
        <v>308</v>
      </c>
      <c r="K23" s="1" t="s">
        <v>427</v>
      </c>
      <c r="L23" s="1" t="s">
        <v>427</v>
      </c>
      <c r="M23" s="1" t="s">
        <v>309</v>
      </c>
      <c r="N23" s="1" t="s">
        <v>309</v>
      </c>
      <c r="O23" s="1" t="s">
        <v>307</v>
      </c>
      <c r="P23" s="1" t="s">
        <v>310</v>
      </c>
      <c r="Q23" s="1" t="s">
        <v>428</v>
      </c>
      <c r="R23" s="1" t="s">
        <v>312</v>
      </c>
      <c r="S23" s="1" t="s">
        <v>313</v>
      </c>
      <c r="T23" s="1" t="s">
        <v>314</v>
      </c>
    </row>
    <row r="24" s="1" customFormat="1" spans="1:20">
      <c r="A24" s="3">
        <v>15333665383</v>
      </c>
      <c r="B24" s="1" t="s">
        <v>423</v>
      </c>
      <c r="C24" s="1" t="s">
        <v>429</v>
      </c>
      <c r="D24" s="1" t="s">
        <v>430</v>
      </c>
      <c r="E24" s="1" t="s">
        <v>431</v>
      </c>
      <c r="F24" s="1" t="s">
        <v>330</v>
      </c>
      <c r="G24" s="1" t="s">
        <v>379</v>
      </c>
      <c r="H24" s="1" t="s">
        <v>306</v>
      </c>
      <c r="I24" s="1" t="s">
        <v>432</v>
      </c>
      <c r="J24" s="1" t="s">
        <v>308</v>
      </c>
      <c r="K24" s="1" t="s">
        <v>432</v>
      </c>
      <c r="L24" s="1" t="s">
        <v>432</v>
      </c>
      <c r="M24" s="1" t="s">
        <v>309</v>
      </c>
      <c r="N24" s="1" t="s">
        <v>309</v>
      </c>
      <c r="O24" s="1" t="s">
        <v>307</v>
      </c>
      <c r="P24" s="1" t="s">
        <v>310</v>
      </c>
      <c r="Q24" s="1" t="s">
        <v>433</v>
      </c>
      <c r="R24" s="1" t="s">
        <v>312</v>
      </c>
      <c r="S24" s="1" t="s">
        <v>313</v>
      </c>
      <c r="T24" s="1" t="s">
        <v>314</v>
      </c>
    </row>
    <row r="25" s="1" customFormat="1" spans="1:20">
      <c r="A25" s="3">
        <v>15333674826</v>
      </c>
      <c r="B25" s="1" t="s">
        <v>423</v>
      </c>
      <c r="C25" s="1" t="s">
        <v>434</v>
      </c>
      <c r="D25" s="1" t="s">
        <v>435</v>
      </c>
      <c r="E25" s="1" t="s">
        <v>436</v>
      </c>
      <c r="F25" s="1" t="s">
        <v>304</v>
      </c>
      <c r="G25" s="1" t="s">
        <v>305</v>
      </c>
      <c r="H25" s="1" t="s">
        <v>306</v>
      </c>
      <c r="I25" s="1" t="s">
        <v>437</v>
      </c>
      <c r="J25" s="1" t="s">
        <v>308</v>
      </c>
      <c r="K25" s="1" t="s">
        <v>437</v>
      </c>
      <c r="L25" s="1" t="s">
        <v>437</v>
      </c>
      <c r="M25" s="1" t="s">
        <v>309</v>
      </c>
      <c r="N25" s="1" t="s">
        <v>309</v>
      </c>
      <c r="O25" s="1" t="s">
        <v>307</v>
      </c>
      <c r="P25" s="1" t="s">
        <v>310</v>
      </c>
      <c r="Q25" s="1" t="s">
        <v>438</v>
      </c>
      <c r="R25" s="1" t="s">
        <v>312</v>
      </c>
      <c r="S25" s="1" t="s">
        <v>313</v>
      </c>
      <c r="T25" s="1" t="s">
        <v>314</v>
      </c>
    </row>
    <row r="26" s="1" customFormat="1" spans="1:20">
      <c r="A26" s="3">
        <v>15333849901</v>
      </c>
      <c r="B26" s="1" t="s">
        <v>423</v>
      </c>
      <c r="C26" s="1" t="s">
        <v>439</v>
      </c>
      <c r="D26" s="1" t="s">
        <v>440</v>
      </c>
      <c r="E26" s="1" t="s">
        <v>441</v>
      </c>
      <c r="F26" s="1" t="s">
        <v>380</v>
      </c>
      <c r="G26" s="1" t="s">
        <v>421</v>
      </c>
      <c r="H26" s="1" t="s">
        <v>306</v>
      </c>
      <c r="I26" s="1" t="s">
        <v>442</v>
      </c>
      <c r="J26" s="1" t="s">
        <v>308</v>
      </c>
      <c r="K26" s="1" t="s">
        <v>442</v>
      </c>
      <c r="L26" s="1" t="s">
        <v>442</v>
      </c>
      <c r="M26" s="1" t="s">
        <v>309</v>
      </c>
      <c r="N26" s="1" t="s">
        <v>309</v>
      </c>
      <c r="O26" s="1" t="s">
        <v>307</v>
      </c>
      <c r="P26" s="1" t="s">
        <v>310</v>
      </c>
      <c r="Q26" s="1" t="s">
        <v>443</v>
      </c>
      <c r="R26" s="1" t="s">
        <v>312</v>
      </c>
      <c r="S26" s="1" t="s">
        <v>313</v>
      </c>
      <c r="T26" s="1" t="s">
        <v>314</v>
      </c>
    </row>
    <row r="27" s="1" customFormat="1" spans="1:20">
      <c r="A27" s="3">
        <v>15333896901</v>
      </c>
      <c r="B27" s="1" t="s">
        <v>423</v>
      </c>
      <c r="C27" s="1" t="s">
        <v>444</v>
      </c>
      <c r="D27" s="1" t="s">
        <v>445</v>
      </c>
      <c r="E27" s="1" t="s">
        <v>48</v>
      </c>
      <c r="F27" s="1" t="s">
        <v>330</v>
      </c>
      <c r="G27" s="1" t="s">
        <v>319</v>
      </c>
      <c r="H27" s="1" t="s">
        <v>306</v>
      </c>
      <c r="I27" s="1" t="s">
        <v>446</v>
      </c>
      <c r="J27" s="1" t="s">
        <v>308</v>
      </c>
      <c r="K27" s="1" t="s">
        <v>446</v>
      </c>
      <c r="L27" s="1" t="s">
        <v>446</v>
      </c>
      <c r="M27" s="1" t="s">
        <v>309</v>
      </c>
      <c r="N27" s="1" t="s">
        <v>309</v>
      </c>
      <c r="O27" s="1" t="s">
        <v>307</v>
      </c>
      <c r="P27" s="1" t="s">
        <v>310</v>
      </c>
      <c r="Q27" s="1" t="s">
        <v>447</v>
      </c>
      <c r="R27" s="1" t="s">
        <v>312</v>
      </c>
      <c r="S27" s="1" t="s">
        <v>313</v>
      </c>
      <c r="T27" s="1" t="s">
        <v>314</v>
      </c>
    </row>
    <row r="28" s="1" customFormat="1" spans="1:20">
      <c r="A28" s="3">
        <v>15334116291</v>
      </c>
      <c r="B28" s="1" t="s">
        <v>423</v>
      </c>
      <c r="C28" s="1" t="s">
        <v>448</v>
      </c>
      <c r="D28" s="1" t="s">
        <v>449</v>
      </c>
      <c r="E28" s="1" t="s">
        <v>450</v>
      </c>
      <c r="F28" s="1" t="s">
        <v>325</v>
      </c>
      <c r="G28" s="1" t="s">
        <v>320</v>
      </c>
      <c r="H28" s="1" t="s">
        <v>306</v>
      </c>
      <c r="I28" s="1" t="s">
        <v>307</v>
      </c>
      <c r="J28" s="1" t="s">
        <v>308</v>
      </c>
      <c r="K28" s="1" t="s">
        <v>307</v>
      </c>
      <c r="L28" s="1" t="s">
        <v>307</v>
      </c>
      <c r="M28" s="1" t="s">
        <v>309</v>
      </c>
      <c r="N28" s="1" t="s">
        <v>309</v>
      </c>
      <c r="O28" s="1" t="s">
        <v>307</v>
      </c>
      <c r="P28" s="1" t="s">
        <v>310</v>
      </c>
      <c r="Q28" s="1" t="s">
        <v>451</v>
      </c>
      <c r="R28" s="1" t="s">
        <v>312</v>
      </c>
      <c r="S28" s="1" t="s">
        <v>313</v>
      </c>
      <c r="T28" s="1" t="s">
        <v>314</v>
      </c>
    </row>
    <row r="29" s="1" customFormat="1" spans="1:20">
      <c r="A29" s="3">
        <v>15334486021</v>
      </c>
      <c r="B29" s="1" t="s">
        <v>423</v>
      </c>
      <c r="C29" s="1" t="s">
        <v>452</v>
      </c>
      <c r="D29" s="1" t="s">
        <v>453</v>
      </c>
      <c r="E29" s="1" t="s">
        <v>454</v>
      </c>
      <c r="F29" s="1" t="s">
        <v>320</v>
      </c>
      <c r="G29" s="1" t="s">
        <v>421</v>
      </c>
      <c r="H29" s="1" t="s">
        <v>306</v>
      </c>
      <c r="I29" s="1" t="s">
        <v>307</v>
      </c>
      <c r="J29" s="1" t="s">
        <v>308</v>
      </c>
      <c r="K29" s="1" t="s">
        <v>307</v>
      </c>
      <c r="L29" s="1" t="s">
        <v>307</v>
      </c>
      <c r="M29" s="1" t="s">
        <v>309</v>
      </c>
      <c r="N29" s="1" t="s">
        <v>309</v>
      </c>
      <c r="O29" s="1" t="s">
        <v>307</v>
      </c>
      <c r="P29" s="1" t="s">
        <v>310</v>
      </c>
      <c r="Q29" s="1" t="s">
        <v>455</v>
      </c>
      <c r="R29" s="1" t="s">
        <v>312</v>
      </c>
      <c r="S29" s="1" t="s">
        <v>313</v>
      </c>
      <c r="T29" s="1" t="s">
        <v>314</v>
      </c>
    </row>
    <row r="30" s="1" customFormat="1" spans="1:20">
      <c r="A30" s="3">
        <v>15335736554</v>
      </c>
      <c r="B30" s="1" t="s">
        <v>456</v>
      </c>
      <c r="C30" s="1" t="s">
        <v>457</v>
      </c>
      <c r="D30" s="1" t="s">
        <v>458</v>
      </c>
      <c r="E30" s="1" t="s">
        <v>459</v>
      </c>
      <c r="F30" s="1" t="s">
        <v>400</v>
      </c>
      <c r="G30" s="1" t="s">
        <v>319</v>
      </c>
      <c r="H30" s="1" t="s">
        <v>306</v>
      </c>
      <c r="I30" s="1" t="s">
        <v>307</v>
      </c>
      <c r="J30" s="1" t="s">
        <v>308</v>
      </c>
      <c r="K30" s="1" t="s">
        <v>307</v>
      </c>
      <c r="L30" s="1" t="s">
        <v>307</v>
      </c>
      <c r="M30" s="1" t="s">
        <v>309</v>
      </c>
      <c r="N30" s="1" t="s">
        <v>309</v>
      </c>
      <c r="O30" s="1" t="s">
        <v>307</v>
      </c>
      <c r="P30" s="1" t="s">
        <v>310</v>
      </c>
      <c r="Q30" s="1" t="s">
        <v>460</v>
      </c>
      <c r="R30" s="1" t="s">
        <v>312</v>
      </c>
      <c r="S30" s="1" t="s">
        <v>313</v>
      </c>
      <c r="T30" s="1" t="s">
        <v>314</v>
      </c>
    </row>
    <row r="31" s="1" customFormat="1" spans="1:20">
      <c r="A31" s="3">
        <v>15335767363</v>
      </c>
      <c r="B31" s="1" t="s">
        <v>456</v>
      </c>
      <c r="C31" s="1" t="s">
        <v>461</v>
      </c>
      <c r="D31" s="1" t="s">
        <v>462</v>
      </c>
      <c r="E31" s="1" t="s">
        <v>463</v>
      </c>
      <c r="F31" s="1" t="s">
        <v>330</v>
      </c>
      <c r="G31" s="1" t="s">
        <v>320</v>
      </c>
      <c r="H31" s="1" t="s">
        <v>306</v>
      </c>
      <c r="I31" s="1" t="s">
        <v>307</v>
      </c>
      <c r="J31" s="1" t="s">
        <v>308</v>
      </c>
      <c r="K31" s="1" t="s">
        <v>307</v>
      </c>
      <c r="L31" s="1" t="s">
        <v>307</v>
      </c>
      <c r="M31" s="1" t="s">
        <v>309</v>
      </c>
      <c r="N31" s="1" t="s">
        <v>309</v>
      </c>
      <c r="O31" s="1" t="s">
        <v>307</v>
      </c>
      <c r="P31" s="1" t="s">
        <v>310</v>
      </c>
      <c r="Q31" s="1" t="s">
        <v>464</v>
      </c>
      <c r="R31" s="1" t="s">
        <v>312</v>
      </c>
      <c r="S31" s="1" t="s">
        <v>313</v>
      </c>
      <c r="T31" s="1" t="s">
        <v>314</v>
      </c>
    </row>
    <row r="32" s="1" customFormat="1" spans="1:20">
      <c r="A32" s="3">
        <v>15336662121</v>
      </c>
      <c r="B32" s="1" t="s">
        <v>456</v>
      </c>
      <c r="C32" s="1" t="s">
        <v>465</v>
      </c>
      <c r="D32" s="1" t="s">
        <v>466</v>
      </c>
      <c r="E32" s="1" t="s">
        <v>467</v>
      </c>
      <c r="F32" s="1" t="s">
        <v>380</v>
      </c>
      <c r="G32" s="1" t="s">
        <v>421</v>
      </c>
      <c r="H32" s="1" t="s">
        <v>306</v>
      </c>
      <c r="I32" s="1" t="s">
        <v>307</v>
      </c>
      <c r="J32" s="1" t="s">
        <v>308</v>
      </c>
      <c r="K32" s="1" t="s">
        <v>307</v>
      </c>
      <c r="L32" s="1" t="s">
        <v>307</v>
      </c>
      <c r="M32" s="1" t="s">
        <v>309</v>
      </c>
      <c r="N32" s="1" t="s">
        <v>309</v>
      </c>
      <c r="O32" s="1" t="s">
        <v>307</v>
      </c>
      <c r="P32" s="1" t="s">
        <v>310</v>
      </c>
      <c r="Q32" s="1" t="s">
        <v>468</v>
      </c>
      <c r="R32" s="1" t="s">
        <v>312</v>
      </c>
      <c r="S32" s="1" t="s">
        <v>313</v>
      </c>
      <c r="T32" s="1" t="s">
        <v>314</v>
      </c>
    </row>
    <row r="33" s="1" customFormat="1" spans="1:20">
      <c r="A33" s="3">
        <v>15336901673</v>
      </c>
      <c r="B33" s="1" t="s">
        <v>469</v>
      </c>
      <c r="C33" s="1" t="s">
        <v>470</v>
      </c>
      <c r="D33" s="1" t="s">
        <v>471</v>
      </c>
      <c r="E33" s="1" t="s">
        <v>472</v>
      </c>
      <c r="F33" s="1" t="s">
        <v>330</v>
      </c>
      <c r="G33" s="1" t="s">
        <v>325</v>
      </c>
      <c r="H33" s="1" t="s">
        <v>306</v>
      </c>
      <c r="I33" s="1" t="s">
        <v>307</v>
      </c>
      <c r="J33" s="1" t="s">
        <v>308</v>
      </c>
      <c r="K33" s="1" t="s">
        <v>307</v>
      </c>
      <c r="L33" s="1" t="s">
        <v>307</v>
      </c>
      <c r="M33" s="1" t="s">
        <v>309</v>
      </c>
      <c r="N33" s="1" t="s">
        <v>309</v>
      </c>
      <c r="O33" s="1" t="s">
        <v>307</v>
      </c>
      <c r="P33" s="1" t="s">
        <v>310</v>
      </c>
      <c r="Q33" s="1" t="s">
        <v>473</v>
      </c>
      <c r="R33" s="1" t="s">
        <v>312</v>
      </c>
      <c r="S33" s="1" t="s">
        <v>313</v>
      </c>
      <c r="T33" s="1" t="s">
        <v>314</v>
      </c>
    </row>
    <row r="34" s="1" customFormat="1" spans="1:20">
      <c r="A34" s="3">
        <v>15338088979</v>
      </c>
      <c r="B34" s="1" t="s">
        <v>372</v>
      </c>
      <c r="C34" s="1" t="s">
        <v>474</v>
      </c>
      <c r="D34" s="1" t="s">
        <v>475</v>
      </c>
      <c r="E34" s="1" t="s">
        <v>476</v>
      </c>
      <c r="F34" s="1" t="s">
        <v>330</v>
      </c>
      <c r="G34" s="1" t="s">
        <v>319</v>
      </c>
      <c r="H34" s="1" t="s">
        <v>306</v>
      </c>
      <c r="I34" s="1" t="s">
        <v>307</v>
      </c>
      <c r="J34" s="1" t="s">
        <v>308</v>
      </c>
      <c r="K34" s="1" t="s">
        <v>307</v>
      </c>
      <c r="L34" s="1" t="s">
        <v>307</v>
      </c>
      <c r="M34" s="1" t="s">
        <v>309</v>
      </c>
      <c r="N34" s="1" t="s">
        <v>309</v>
      </c>
      <c r="O34" s="1" t="s">
        <v>307</v>
      </c>
      <c r="P34" s="1" t="s">
        <v>310</v>
      </c>
      <c r="Q34" s="1" t="s">
        <v>477</v>
      </c>
      <c r="R34" s="1" t="s">
        <v>312</v>
      </c>
      <c r="S34" s="1" t="s">
        <v>313</v>
      </c>
      <c r="T34" s="1" t="s">
        <v>314</v>
      </c>
    </row>
    <row r="35" s="1" customFormat="1" spans="1:20">
      <c r="A35" s="3">
        <v>15367279307</v>
      </c>
      <c r="B35" s="1" t="s">
        <v>372</v>
      </c>
      <c r="C35" s="1" t="s">
        <v>478</v>
      </c>
      <c r="D35" s="1" t="s">
        <v>479</v>
      </c>
      <c r="E35" s="1" t="s">
        <v>480</v>
      </c>
      <c r="F35" s="1" t="s">
        <v>380</v>
      </c>
      <c r="G35" s="1" t="s">
        <v>304</v>
      </c>
      <c r="H35" s="1" t="s">
        <v>306</v>
      </c>
      <c r="I35" s="1" t="s">
        <v>307</v>
      </c>
      <c r="J35" s="1" t="s">
        <v>308</v>
      </c>
      <c r="K35" s="1" t="s">
        <v>307</v>
      </c>
      <c r="L35" s="1" t="s">
        <v>307</v>
      </c>
      <c r="M35" s="1" t="s">
        <v>309</v>
      </c>
      <c r="N35" s="1" t="s">
        <v>309</v>
      </c>
      <c r="O35" s="1" t="s">
        <v>307</v>
      </c>
      <c r="P35" s="1" t="s">
        <v>310</v>
      </c>
      <c r="Q35" s="1" t="s">
        <v>481</v>
      </c>
      <c r="R35" s="1" t="s">
        <v>312</v>
      </c>
      <c r="S35" s="1" t="s">
        <v>313</v>
      </c>
      <c r="T35" s="1" t="s">
        <v>314</v>
      </c>
    </row>
    <row r="36" s="1" customFormat="1" spans="1:20">
      <c r="A36" s="3">
        <v>15521178644</v>
      </c>
      <c r="B36" s="1" t="s">
        <v>400</v>
      </c>
      <c r="C36" s="1" t="s">
        <v>482</v>
      </c>
      <c r="D36" s="1" t="s">
        <v>483</v>
      </c>
      <c r="E36" s="1" t="s">
        <v>484</v>
      </c>
      <c r="F36" s="1" t="s">
        <v>304</v>
      </c>
      <c r="G36" s="1" t="s">
        <v>421</v>
      </c>
      <c r="H36" s="1" t="s">
        <v>306</v>
      </c>
      <c r="I36" s="1" t="s">
        <v>307</v>
      </c>
      <c r="J36" s="1" t="s">
        <v>308</v>
      </c>
      <c r="K36" s="1" t="s">
        <v>307</v>
      </c>
      <c r="L36" s="1" t="s">
        <v>307</v>
      </c>
      <c r="M36" s="1" t="s">
        <v>309</v>
      </c>
      <c r="N36" s="1" t="s">
        <v>309</v>
      </c>
      <c r="O36" s="1" t="s">
        <v>307</v>
      </c>
      <c r="P36" s="1" t="s">
        <v>310</v>
      </c>
      <c r="Q36" s="1" t="s">
        <v>485</v>
      </c>
      <c r="R36" s="1" t="s">
        <v>312</v>
      </c>
      <c r="S36" s="1" t="s">
        <v>313</v>
      </c>
      <c r="T36" s="1" t="s">
        <v>314</v>
      </c>
    </row>
    <row r="37" s="1" customFormat="1" spans="1:20">
      <c r="A37" s="3">
        <v>15521264630</v>
      </c>
      <c r="B37" s="1" t="s">
        <v>400</v>
      </c>
      <c r="C37" s="1" t="s">
        <v>486</v>
      </c>
      <c r="D37" s="1" t="s">
        <v>487</v>
      </c>
      <c r="E37" s="1" t="s">
        <v>488</v>
      </c>
      <c r="F37" s="1" t="s">
        <v>379</v>
      </c>
      <c r="G37" s="1" t="s">
        <v>380</v>
      </c>
      <c r="H37" s="1" t="s">
        <v>306</v>
      </c>
      <c r="I37" s="1" t="s">
        <v>307</v>
      </c>
      <c r="J37" s="1" t="s">
        <v>308</v>
      </c>
      <c r="K37" s="1" t="s">
        <v>307</v>
      </c>
      <c r="L37" s="1" t="s">
        <v>307</v>
      </c>
      <c r="M37" s="1" t="s">
        <v>309</v>
      </c>
      <c r="N37" s="1" t="s">
        <v>309</v>
      </c>
      <c r="O37" s="1" t="s">
        <v>307</v>
      </c>
      <c r="P37" s="1" t="s">
        <v>310</v>
      </c>
      <c r="Q37" s="1" t="s">
        <v>489</v>
      </c>
      <c r="R37" s="1" t="s">
        <v>312</v>
      </c>
      <c r="S37" s="1" t="s">
        <v>313</v>
      </c>
      <c r="T37" s="1" t="s">
        <v>314</v>
      </c>
    </row>
    <row r="38" s="1" customFormat="1" spans="1:20">
      <c r="A38" s="3">
        <v>15527543899</v>
      </c>
      <c r="B38" s="1" t="s">
        <v>400</v>
      </c>
      <c r="C38" s="1" t="s">
        <v>490</v>
      </c>
      <c r="D38" s="1" t="s">
        <v>491</v>
      </c>
      <c r="E38" s="1" t="s">
        <v>492</v>
      </c>
      <c r="F38" s="1" t="s">
        <v>330</v>
      </c>
      <c r="G38" s="1" t="s">
        <v>319</v>
      </c>
      <c r="H38" s="1" t="s">
        <v>306</v>
      </c>
      <c r="I38" s="1" t="s">
        <v>307</v>
      </c>
      <c r="J38" s="1" t="s">
        <v>308</v>
      </c>
      <c r="K38" s="1" t="s">
        <v>307</v>
      </c>
      <c r="L38" s="1" t="s">
        <v>307</v>
      </c>
      <c r="M38" s="1" t="s">
        <v>309</v>
      </c>
      <c r="N38" s="1" t="s">
        <v>309</v>
      </c>
      <c r="O38" s="1" t="s">
        <v>307</v>
      </c>
      <c r="P38" s="1" t="s">
        <v>310</v>
      </c>
      <c r="Q38" s="1" t="s">
        <v>493</v>
      </c>
      <c r="R38" s="1" t="s">
        <v>312</v>
      </c>
      <c r="S38" s="1" t="s">
        <v>313</v>
      </c>
      <c r="T38" s="1" t="s">
        <v>314</v>
      </c>
    </row>
    <row r="39" s="1" customFormat="1" spans="1:20">
      <c r="A39" s="3">
        <v>15528631005</v>
      </c>
      <c r="B39" s="1" t="s">
        <v>400</v>
      </c>
      <c r="C39" s="1" t="s">
        <v>494</v>
      </c>
      <c r="D39" s="1" t="s">
        <v>495</v>
      </c>
      <c r="E39" s="1" t="s">
        <v>496</v>
      </c>
      <c r="F39" s="1" t="s">
        <v>379</v>
      </c>
      <c r="G39" s="1" t="s">
        <v>305</v>
      </c>
      <c r="H39" s="1" t="s">
        <v>306</v>
      </c>
      <c r="I39" s="1" t="s">
        <v>307</v>
      </c>
      <c r="J39" s="1" t="s">
        <v>308</v>
      </c>
      <c r="K39" s="1" t="s">
        <v>307</v>
      </c>
      <c r="L39" s="1" t="s">
        <v>307</v>
      </c>
      <c r="M39" s="1" t="s">
        <v>309</v>
      </c>
      <c r="N39" s="1" t="s">
        <v>309</v>
      </c>
      <c r="O39" s="1" t="s">
        <v>307</v>
      </c>
      <c r="P39" s="1" t="s">
        <v>310</v>
      </c>
      <c r="Q39" s="1" t="s">
        <v>497</v>
      </c>
      <c r="R39" s="1" t="s">
        <v>312</v>
      </c>
      <c r="S39" s="1" t="s">
        <v>313</v>
      </c>
      <c r="T39" s="1" t="s">
        <v>314</v>
      </c>
    </row>
    <row r="40" s="1" customFormat="1" spans="1:20">
      <c r="A40" s="3">
        <v>15529070061</v>
      </c>
      <c r="B40" s="1" t="s">
        <v>400</v>
      </c>
      <c r="C40" s="1" t="s">
        <v>498</v>
      </c>
      <c r="D40" s="1" t="s">
        <v>499</v>
      </c>
      <c r="E40" s="1" t="s">
        <v>500</v>
      </c>
      <c r="F40" s="1" t="s">
        <v>330</v>
      </c>
      <c r="G40" s="1" t="s">
        <v>319</v>
      </c>
      <c r="H40" s="1" t="s">
        <v>306</v>
      </c>
      <c r="I40" s="1" t="s">
        <v>307</v>
      </c>
      <c r="J40" s="1" t="s">
        <v>308</v>
      </c>
      <c r="K40" s="1" t="s">
        <v>307</v>
      </c>
      <c r="L40" s="1" t="s">
        <v>307</v>
      </c>
      <c r="M40" s="1" t="s">
        <v>309</v>
      </c>
      <c r="N40" s="1" t="s">
        <v>309</v>
      </c>
      <c r="O40" s="1" t="s">
        <v>307</v>
      </c>
      <c r="P40" s="1" t="s">
        <v>310</v>
      </c>
      <c r="Q40" s="1" t="s">
        <v>501</v>
      </c>
      <c r="R40" s="1" t="s">
        <v>312</v>
      </c>
      <c r="S40" s="1" t="s">
        <v>313</v>
      </c>
      <c r="T40" s="1" t="s">
        <v>314</v>
      </c>
    </row>
    <row r="41" s="1" customFormat="1" spans="1:20">
      <c r="A41" s="3">
        <v>15529723280</v>
      </c>
      <c r="B41" s="1" t="s">
        <v>400</v>
      </c>
      <c r="C41" s="1" t="s">
        <v>502</v>
      </c>
      <c r="D41" s="1" t="s">
        <v>503</v>
      </c>
      <c r="E41" s="1" t="s">
        <v>504</v>
      </c>
      <c r="F41" s="1" t="s">
        <v>330</v>
      </c>
      <c r="G41" s="1" t="s">
        <v>320</v>
      </c>
      <c r="H41" s="1" t="s">
        <v>306</v>
      </c>
      <c r="I41" s="1" t="s">
        <v>307</v>
      </c>
      <c r="J41" s="1" t="s">
        <v>308</v>
      </c>
      <c r="K41" s="1" t="s">
        <v>307</v>
      </c>
      <c r="L41" s="1" t="s">
        <v>307</v>
      </c>
      <c r="M41" s="1" t="s">
        <v>309</v>
      </c>
      <c r="N41" s="1" t="s">
        <v>309</v>
      </c>
      <c r="O41" s="1" t="s">
        <v>307</v>
      </c>
      <c r="P41" s="1" t="s">
        <v>310</v>
      </c>
      <c r="Q41" s="1" t="s">
        <v>505</v>
      </c>
      <c r="R41" s="1" t="s">
        <v>312</v>
      </c>
      <c r="S41" s="1" t="s">
        <v>313</v>
      </c>
      <c r="T41" s="1" t="s">
        <v>314</v>
      </c>
    </row>
    <row r="42" s="1" customFormat="1" spans="1:20">
      <c r="A42" s="3">
        <v>15530819903</v>
      </c>
      <c r="B42" s="1" t="s">
        <v>330</v>
      </c>
      <c r="C42" s="1" t="s">
        <v>506</v>
      </c>
      <c r="D42" s="1" t="s">
        <v>507</v>
      </c>
      <c r="E42" s="1" t="s">
        <v>508</v>
      </c>
      <c r="F42" s="1" t="s">
        <v>330</v>
      </c>
      <c r="G42" s="1" t="s">
        <v>319</v>
      </c>
      <c r="H42" s="1" t="s">
        <v>306</v>
      </c>
      <c r="I42" s="1" t="s">
        <v>307</v>
      </c>
      <c r="J42" s="1" t="s">
        <v>308</v>
      </c>
      <c r="K42" s="1" t="s">
        <v>307</v>
      </c>
      <c r="L42" s="1" t="s">
        <v>307</v>
      </c>
      <c r="M42" s="1" t="s">
        <v>309</v>
      </c>
      <c r="N42" s="1" t="s">
        <v>309</v>
      </c>
      <c r="O42" s="1" t="s">
        <v>307</v>
      </c>
      <c r="P42" s="1" t="s">
        <v>310</v>
      </c>
      <c r="Q42" s="1" t="s">
        <v>509</v>
      </c>
      <c r="R42" s="1" t="s">
        <v>312</v>
      </c>
      <c r="S42" s="1" t="s">
        <v>313</v>
      </c>
      <c r="T42" s="1" t="s">
        <v>314</v>
      </c>
    </row>
    <row r="43" s="1" customFormat="1" spans="1:20">
      <c r="A43" s="3">
        <v>15530980556</v>
      </c>
      <c r="B43" s="1" t="s">
        <v>330</v>
      </c>
      <c r="C43" s="1" t="s">
        <v>510</v>
      </c>
      <c r="D43" s="1" t="s">
        <v>511</v>
      </c>
      <c r="E43" s="1" t="s">
        <v>512</v>
      </c>
      <c r="F43" s="1" t="s">
        <v>330</v>
      </c>
      <c r="G43" s="1" t="s">
        <v>319</v>
      </c>
      <c r="H43" s="1" t="s">
        <v>306</v>
      </c>
      <c r="I43" s="1" t="s">
        <v>307</v>
      </c>
      <c r="J43" s="1" t="s">
        <v>308</v>
      </c>
      <c r="K43" s="1" t="s">
        <v>307</v>
      </c>
      <c r="L43" s="1" t="s">
        <v>307</v>
      </c>
      <c r="M43" s="1" t="s">
        <v>309</v>
      </c>
      <c r="N43" s="1" t="s">
        <v>309</v>
      </c>
      <c r="O43" s="1" t="s">
        <v>307</v>
      </c>
      <c r="P43" s="1" t="s">
        <v>310</v>
      </c>
      <c r="Q43" s="1" t="s">
        <v>513</v>
      </c>
      <c r="R43" s="1" t="s">
        <v>312</v>
      </c>
      <c r="S43" s="1" t="s">
        <v>313</v>
      </c>
      <c r="T43" s="1" t="s">
        <v>314</v>
      </c>
    </row>
    <row r="44" s="1" customFormat="1" spans="1:20">
      <c r="A44" s="3">
        <v>15531151295</v>
      </c>
      <c r="B44" s="1" t="s">
        <v>330</v>
      </c>
      <c r="C44" s="1" t="s">
        <v>514</v>
      </c>
      <c r="D44" s="1" t="s">
        <v>515</v>
      </c>
      <c r="E44" s="1" t="s">
        <v>516</v>
      </c>
      <c r="F44" s="1" t="s">
        <v>325</v>
      </c>
      <c r="G44" s="1" t="s">
        <v>379</v>
      </c>
      <c r="H44" s="1" t="s">
        <v>306</v>
      </c>
      <c r="I44" s="1" t="s">
        <v>307</v>
      </c>
      <c r="J44" s="1" t="s">
        <v>308</v>
      </c>
      <c r="K44" s="1" t="s">
        <v>307</v>
      </c>
      <c r="L44" s="1" t="s">
        <v>307</v>
      </c>
      <c r="M44" s="1" t="s">
        <v>309</v>
      </c>
      <c r="N44" s="1" t="s">
        <v>309</v>
      </c>
      <c r="O44" s="1" t="s">
        <v>307</v>
      </c>
      <c r="P44" s="1" t="s">
        <v>310</v>
      </c>
      <c r="Q44" s="1" t="s">
        <v>517</v>
      </c>
      <c r="R44" s="1" t="s">
        <v>312</v>
      </c>
      <c r="S44" s="1" t="s">
        <v>313</v>
      </c>
      <c r="T44" s="1" t="s">
        <v>314</v>
      </c>
    </row>
    <row r="45" s="1" customFormat="1" spans="1:20">
      <c r="A45" s="3">
        <v>15531326115</v>
      </c>
      <c r="B45" s="1" t="s">
        <v>330</v>
      </c>
      <c r="C45" s="1" t="s">
        <v>518</v>
      </c>
      <c r="D45" s="1" t="s">
        <v>519</v>
      </c>
      <c r="E45" s="1" t="s">
        <v>520</v>
      </c>
      <c r="F45" s="1" t="s">
        <v>319</v>
      </c>
      <c r="G45" s="1" t="s">
        <v>379</v>
      </c>
      <c r="H45" s="1" t="s">
        <v>306</v>
      </c>
      <c r="I45" s="1" t="s">
        <v>307</v>
      </c>
      <c r="J45" s="1" t="s">
        <v>308</v>
      </c>
      <c r="K45" s="1" t="s">
        <v>307</v>
      </c>
      <c r="L45" s="1" t="s">
        <v>307</v>
      </c>
      <c r="M45" s="1" t="s">
        <v>309</v>
      </c>
      <c r="N45" s="1" t="s">
        <v>309</v>
      </c>
      <c r="O45" s="1" t="s">
        <v>307</v>
      </c>
      <c r="P45" s="1" t="s">
        <v>310</v>
      </c>
      <c r="Q45" s="1" t="s">
        <v>521</v>
      </c>
      <c r="R45" s="1" t="s">
        <v>312</v>
      </c>
      <c r="S45" s="1" t="s">
        <v>313</v>
      </c>
      <c r="T45" s="1" t="s">
        <v>314</v>
      </c>
    </row>
    <row r="46" s="1" customFormat="1" spans="1:20">
      <c r="A46" s="3">
        <v>15531562614</v>
      </c>
      <c r="B46" s="1" t="s">
        <v>330</v>
      </c>
      <c r="C46" s="1" t="s">
        <v>522</v>
      </c>
      <c r="D46" s="1" t="s">
        <v>523</v>
      </c>
      <c r="E46" s="1" t="s">
        <v>524</v>
      </c>
      <c r="F46" s="1" t="s">
        <v>379</v>
      </c>
      <c r="G46" s="1" t="s">
        <v>380</v>
      </c>
      <c r="H46" s="1" t="s">
        <v>306</v>
      </c>
      <c r="I46" s="1" t="s">
        <v>307</v>
      </c>
      <c r="J46" s="1" t="s">
        <v>308</v>
      </c>
      <c r="K46" s="1" t="s">
        <v>307</v>
      </c>
      <c r="L46" s="1" t="s">
        <v>307</v>
      </c>
      <c r="M46" s="1" t="s">
        <v>309</v>
      </c>
      <c r="N46" s="1" t="s">
        <v>309</v>
      </c>
      <c r="O46" s="1" t="s">
        <v>307</v>
      </c>
      <c r="P46" s="1" t="s">
        <v>310</v>
      </c>
      <c r="Q46" s="1" t="s">
        <v>525</v>
      </c>
      <c r="R46" s="1" t="s">
        <v>312</v>
      </c>
      <c r="S46" s="1" t="s">
        <v>313</v>
      </c>
      <c r="T46" s="1" t="s">
        <v>314</v>
      </c>
    </row>
    <row r="47" s="1" customFormat="1" spans="1:20">
      <c r="A47" s="3">
        <v>15535740380</v>
      </c>
      <c r="B47" s="1" t="s">
        <v>330</v>
      </c>
      <c r="C47" s="1" t="s">
        <v>526</v>
      </c>
      <c r="D47" s="1" t="s">
        <v>527</v>
      </c>
      <c r="E47" s="1" t="s">
        <v>528</v>
      </c>
      <c r="F47" s="1" t="s">
        <v>379</v>
      </c>
      <c r="G47" s="1" t="s">
        <v>380</v>
      </c>
      <c r="H47" s="1" t="s">
        <v>306</v>
      </c>
      <c r="I47" s="1" t="s">
        <v>307</v>
      </c>
      <c r="J47" s="1" t="s">
        <v>308</v>
      </c>
      <c r="K47" s="1" t="s">
        <v>307</v>
      </c>
      <c r="L47" s="1" t="s">
        <v>307</v>
      </c>
      <c r="M47" s="1" t="s">
        <v>309</v>
      </c>
      <c r="N47" s="1" t="s">
        <v>309</v>
      </c>
      <c r="O47" s="1" t="s">
        <v>307</v>
      </c>
      <c r="P47" s="1" t="s">
        <v>310</v>
      </c>
      <c r="Q47" s="1" t="s">
        <v>529</v>
      </c>
      <c r="R47" s="1" t="s">
        <v>312</v>
      </c>
      <c r="S47" s="1" t="s">
        <v>313</v>
      </c>
      <c r="T47" s="1" t="s">
        <v>314</v>
      </c>
    </row>
    <row r="48" s="1" customFormat="1" spans="1:20">
      <c r="A48" s="3">
        <v>15536086406</v>
      </c>
      <c r="B48" s="1" t="s">
        <v>330</v>
      </c>
      <c r="C48" s="1" t="s">
        <v>530</v>
      </c>
      <c r="D48" s="1" t="s">
        <v>531</v>
      </c>
      <c r="E48" s="1" t="s">
        <v>532</v>
      </c>
      <c r="F48" s="1" t="s">
        <v>304</v>
      </c>
      <c r="G48" s="1" t="s">
        <v>305</v>
      </c>
      <c r="H48" s="1" t="s">
        <v>306</v>
      </c>
      <c r="I48" s="1" t="s">
        <v>307</v>
      </c>
      <c r="J48" s="1" t="s">
        <v>308</v>
      </c>
      <c r="K48" s="1" t="s">
        <v>307</v>
      </c>
      <c r="L48" s="1" t="s">
        <v>307</v>
      </c>
      <c r="M48" s="1" t="s">
        <v>309</v>
      </c>
      <c r="N48" s="1" t="s">
        <v>309</v>
      </c>
      <c r="O48" s="1" t="s">
        <v>307</v>
      </c>
      <c r="P48" s="1" t="s">
        <v>310</v>
      </c>
      <c r="Q48" s="1" t="s">
        <v>533</v>
      </c>
      <c r="R48" s="1" t="s">
        <v>312</v>
      </c>
      <c r="S48" s="1" t="s">
        <v>313</v>
      </c>
      <c r="T48" s="1" t="s">
        <v>314</v>
      </c>
    </row>
    <row r="49" s="1" customFormat="1" spans="1:20">
      <c r="A49" s="3">
        <v>15537637830</v>
      </c>
      <c r="B49" s="1" t="s">
        <v>330</v>
      </c>
      <c r="C49" s="1" t="s">
        <v>534</v>
      </c>
      <c r="D49" s="1" t="s">
        <v>535</v>
      </c>
      <c r="E49" s="1" t="s">
        <v>536</v>
      </c>
      <c r="F49" s="1" t="s">
        <v>537</v>
      </c>
      <c r="G49" s="1" t="s">
        <v>348</v>
      </c>
      <c r="H49" s="1" t="s">
        <v>306</v>
      </c>
      <c r="I49" s="1" t="s">
        <v>307</v>
      </c>
      <c r="J49" s="1" t="s">
        <v>308</v>
      </c>
      <c r="K49" s="1" t="s">
        <v>307</v>
      </c>
      <c r="L49" s="1" t="s">
        <v>307</v>
      </c>
      <c r="M49" s="1" t="s">
        <v>309</v>
      </c>
      <c r="N49" s="1" t="s">
        <v>309</v>
      </c>
      <c r="O49" s="1" t="s">
        <v>307</v>
      </c>
      <c r="P49" s="1" t="s">
        <v>310</v>
      </c>
      <c r="Q49" s="1" t="s">
        <v>538</v>
      </c>
      <c r="R49" s="1" t="s">
        <v>312</v>
      </c>
      <c r="S49" s="1" t="s">
        <v>313</v>
      </c>
      <c r="T49" s="1" t="s">
        <v>314</v>
      </c>
    </row>
    <row r="50" s="1" customFormat="1" spans="1:20">
      <c r="A50" s="3">
        <v>15539387832</v>
      </c>
      <c r="B50" s="1" t="s">
        <v>319</v>
      </c>
      <c r="C50" s="1" t="s">
        <v>539</v>
      </c>
      <c r="D50" s="1" t="s">
        <v>540</v>
      </c>
      <c r="E50" s="1" t="s">
        <v>541</v>
      </c>
      <c r="F50" s="1" t="s">
        <v>319</v>
      </c>
      <c r="G50" s="1" t="s">
        <v>320</v>
      </c>
      <c r="H50" s="1" t="s">
        <v>306</v>
      </c>
      <c r="I50" s="1" t="s">
        <v>307</v>
      </c>
      <c r="J50" s="1" t="s">
        <v>308</v>
      </c>
      <c r="K50" s="1" t="s">
        <v>307</v>
      </c>
      <c r="L50" s="1" t="s">
        <v>307</v>
      </c>
      <c r="M50" s="1" t="s">
        <v>309</v>
      </c>
      <c r="N50" s="1" t="s">
        <v>309</v>
      </c>
      <c r="O50" s="1" t="s">
        <v>307</v>
      </c>
      <c r="P50" s="1" t="s">
        <v>310</v>
      </c>
      <c r="Q50" s="1" t="s">
        <v>542</v>
      </c>
      <c r="R50" s="1" t="s">
        <v>312</v>
      </c>
      <c r="S50" s="1" t="s">
        <v>313</v>
      </c>
      <c r="T50" s="1" t="s">
        <v>314</v>
      </c>
    </row>
    <row r="51" s="1" customFormat="1" spans="1:20">
      <c r="A51" s="3">
        <v>15541820622</v>
      </c>
      <c r="B51" s="1" t="s">
        <v>325</v>
      </c>
      <c r="C51" s="1" t="s">
        <v>543</v>
      </c>
      <c r="D51" s="1" t="s">
        <v>544</v>
      </c>
      <c r="E51" s="1" t="s">
        <v>545</v>
      </c>
      <c r="F51" s="1" t="s">
        <v>379</v>
      </c>
      <c r="G51" s="1" t="s">
        <v>380</v>
      </c>
      <c r="H51" s="1" t="s">
        <v>306</v>
      </c>
      <c r="I51" s="1" t="s">
        <v>307</v>
      </c>
      <c r="J51" s="1" t="s">
        <v>308</v>
      </c>
      <c r="K51" s="1" t="s">
        <v>307</v>
      </c>
      <c r="L51" s="1" t="s">
        <v>307</v>
      </c>
      <c r="M51" s="1" t="s">
        <v>309</v>
      </c>
      <c r="N51" s="1" t="s">
        <v>309</v>
      </c>
      <c r="O51" s="1" t="s">
        <v>307</v>
      </c>
      <c r="P51" s="1" t="s">
        <v>310</v>
      </c>
      <c r="Q51" s="1" t="s">
        <v>546</v>
      </c>
      <c r="R51" s="1" t="s">
        <v>312</v>
      </c>
      <c r="S51" s="1" t="s">
        <v>313</v>
      </c>
      <c r="T51" s="1" t="s">
        <v>314</v>
      </c>
    </row>
    <row r="52" s="1" customFormat="1" spans="1:20">
      <c r="A52" s="3">
        <v>15542167839</v>
      </c>
      <c r="B52" s="1" t="s">
        <v>325</v>
      </c>
      <c r="C52" s="1" t="s">
        <v>547</v>
      </c>
      <c r="D52" s="1" t="s">
        <v>548</v>
      </c>
      <c r="E52" s="1" t="s">
        <v>549</v>
      </c>
      <c r="F52" s="1" t="s">
        <v>421</v>
      </c>
      <c r="G52" s="1" t="s">
        <v>550</v>
      </c>
      <c r="H52" s="1" t="s">
        <v>306</v>
      </c>
      <c r="I52" s="1" t="s">
        <v>307</v>
      </c>
      <c r="J52" s="1" t="s">
        <v>308</v>
      </c>
      <c r="K52" s="1" t="s">
        <v>307</v>
      </c>
      <c r="L52" s="1" t="s">
        <v>307</v>
      </c>
      <c r="M52" s="1" t="s">
        <v>309</v>
      </c>
      <c r="N52" s="1" t="s">
        <v>309</v>
      </c>
      <c r="O52" s="1" t="s">
        <v>307</v>
      </c>
      <c r="P52" s="1" t="s">
        <v>310</v>
      </c>
      <c r="Q52" s="1" t="s">
        <v>551</v>
      </c>
      <c r="R52" s="1" t="s">
        <v>312</v>
      </c>
      <c r="S52" s="1" t="s">
        <v>313</v>
      </c>
      <c r="T52" s="1" t="s">
        <v>314</v>
      </c>
    </row>
    <row r="53" s="1" customFormat="1" spans="1:20">
      <c r="A53" s="3">
        <v>15542225119</v>
      </c>
      <c r="B53" s="1" t="s">
        <v>325</v>
      </c>
      <c r="C53" s="1" t="s">
        <v>552</v>
      </c>
      <c r="D53" s="1" t="s">
        <v>553</v>
      </c>
      <c r="E53" s="1" t="s">
        <v>554</v>
      </c>
      <c r="F53" s="1" t="s">
        <v>325</v>
      </c>
      <c r="G53" s="1" t="s">
        <v>320</v>
      </c>
      <c r="H53" s="1" t="s">
        <v>306</v>
      </c>
      <c r="I53" s="1" t="s">
        <v>307</v>
      </c>
      <c r="J53" s="1" t="s">
        <v>308</v>
      </c>
      <c r="K53" s="1" t="s">
        <v>307</v>
      </c>
      <c r="L53" s="1" t="s">
        <v>307</v>
      </c>
      <c r="M53" s="1" t="s">
        <v>309</v>
      </c>
      <c r="N53" s="1" t="s">
        <v>309</v>
      </c>
      <c r="O53" s="1" t="s">
        <v>307</v>
      </c>
      <c r="P53" s="1" t="s">
        <v>310</v>
      </c>
      <c r="Q53" s="1" t="s">
        <v>555</v>
      </c>
      <c r="R53" s="1" t="s">
        <v>312</v>
      </c>
      <c r="S53" s="1" t="s">
        <v>313</v>
      </c>
      <c r="T53" s="1" t="s">
        <v>314</v>
      </c>
    </row>
    <row r="54" s="1" customFormat="1" spans="1:20">
      <c r="A54" s="3">
        <v>15542240953</v>
      </c>
      <c r="B54" s="1" t="s">
        <v>325</v>
      </c>
      <c r="C54" s="1" t="s">
        <v>556</v>
      </c>
      <c r="D54" s="1" t="s">
        <v>557</v>
      </c>
      <c r="E54" s="1" t="s">
        <v>54</v>
      </c>
      <c r="F54" s="1" t="s">
        <v>537</v>
      </c>
      <c r="G54" s="1" t="s">
        <v>349</v>
      </c>
      <c r="H54" s="1" t="s">
        <v>306</v>
      </c>
      <c r="I54" s="1" t="s">
        <v>558</v>
      </c>
      <c r="J54" s="1" t="s">
        <v>308</v>
      </c>
      <c r="K54" s="1" t="s">
        <v>558</v>
      </c>
      <c r="L54" s="1" t="s">
        <v>558</v>
      </c>
      <c r="M54" s="1" t="s">
        <v>309</v>
      </c>
      <c r="N54" s="1" t="s">
        <v>309</v>
      </c>
      <c r="O54" s="1" t="s">
        <v>307</v>
      </c>
      <c r="P54" s="1" t="s">
        <v>310</v>
      </c>
      <c r="Q54" s="1" t="s">
        <v>559</v>
      </c>
      <c r="R54" s="1" t="s">
        <v>312</v>
      </c>
      <c r="S54" s="1" t="s">
        <v>313</v>
      </c>
      <c r="T54" s="1" t="s">
        <v>314</v>
      </c>
    </row>
    <row r="55" s="1" customFormat="1" spans="1:20">
      <c r="A55" s="3">
        <v>15542240973</v>
      </c>
      <c r="B55" s="1" t="s">
        <v>325</v>
      </c>
      <c r="C55" s="1" t="s">
        <v>560</v>
      </c>
      <c r="D55" s="1" t="s">
        <v>561</v>
      </c>
      <c r="E55" s="1" t="s">
        <v>562</v>
      </c>
      <c r="F55" s="1" t="s">
        <v>325</v>
      </c>
      <c r="G55" s="1" t="s">
        <v>320</v>
      </c>
      <c r="H55" s="1" t="s">
        <v>306</v>
      </c>
      <c r="I55" s="1" t="s">
        <v>307</v>
      </c>
      <c r="J55" s="1" t="s">
        <v>308</v>
      </c>
      <c r="K55" s="1" t="s">
        <v>307</v>
      </c>
      <c r="L55" s="1" t="s">
        <v>307</v>
      </c>
      <c r="M55" s="1" t="s">
        <v>309</v>
      </c>
      <c r="N55" s="1" t="s">
        <v>309</v>
      </c>
      <c r="O55" s="1" t="s">
        <v>307</v>
      </c>
      <c r="P55" s="1" t="s">
        <v>310</v>
      </c>
      <c r="Q55" s="1" t="s">
        <v>563</v>
      </c>
      <c r="R55" s="1" t="s">
        <v>312</v>
      </c>
      <c r="S55" s="1" t="s">
        <v>313</v>
      </c>
      <c r="T55" s="1" t="s">
        <v>314</v>
      </c>
    </row>
    <row r="56" s="1" customFormat="1" spans="1:20">
      <c r="A56" s="3">
        <v>15542260223</v>
      </c>
      <c r="B56" s="1" t="s">
        <v>325</v>
      </c>
      <c r="C56" s="1" t="s">
        <v>564</v>
      </c>
      <c r="D56" s="1" t="s">
        <v>565</v>
      </c>
      <c r="E56" s="1" t="s">
        <v>566</v>
      </c>
      <c r="F56" s="1" t="s">
        <v>325</v>
      </c>
      <c r="G56" s="1" t="s">
        <v>320</v>
      </c>
      <c r="H56" s="1" t="s">
        <v>306</v>
      </c>
      <c r="I56" s="1" t="s">
        <v>307</v>
      </c>
      <c r="J56" s="1" t="s">
        <v>308</v>
      </c>
      <c r="K56" s="1" t="s">
        <v>307</v>
      </c>
      <c r="L56" s="1" t="s">
        <v>307</v>
      </c>
      <c r="M56" s="1" t="s">
        <v>309</v>
      </c>
      <c r="N56" s="1" t="s">
        <v>309</v>
      </c>
      <c r="O56" s="1" t="s">
        <v>307</v>
      </c>
      <c r="P56" s="1" t="s">
        <v>310</v>
      </c>
      <c r="Q56" s="1" t="s">
        <v>567</v>
      </c>
      <c r="R56" s="1" t="s">
        <v>312</v>
      </c>
      <c r="S56" s="1" t="s">
        <v>313</v>
      </c>
      <c r="T56" s="1" t="s">
        <v>314</v>
      </c>
    </row>
    <row r="57" s="1" customFormat="1" spans="1:20">
      <c r="A57" s="3">
        <v>15542278984</v>
      </c>
      <c r="B57" s="1" t="s">
        <v>325</v>
      </c>
      <c r="C57" s="1" t="s">
        <v>568</v>
      </c>
      <c r="D57" s="1" t="s">
        <v>569</v>
      </c>
      <c r="E57" s="1" t="s">
        <v>570</v>
      </c>
      <c r="F57" s="1" t="s">
        <v>325</v>
      </c>
      <c r="G57" s="1" t="s">
        <v>571</v>
      </c>
      <c r="H57" s="1" t="s">
        <v>306</v>
      </c>
      <c r="I57" s="1" t="s">
        <v>307</v>
      </c>
      <c r="J57" s="1" t="s">
        <v>308</v>
      </c>
      <c r="K57" s="1" t="s">
        <v>307</v>
      </c>
      <c r="L57" s="1" t="s">
        <v>307</v>
      </c>
      <c r="M57" s="1" t="s">
        <v>309</v>
      </c>
      <c r="N57" s="1" t="s">
        <v>309</v>
      </c>
      <c r="O57" s="1" t="s">
        <v>307</v>
      </c>
      <c r="P57" s="1" t="s">
        <v>310</v>
      </c>
      <c r="Q57" s="1" t="s">
        <v>572</v>
      </c>
      <c r="R57" s="1" t="s">
        <v>312</v>
      </c>
      <c r="S57" s="1" t="s">
        <v>313</v>
      </c>
      <c r="T57" s="1" t="s">
        <v>314</v>
      </c>
    </row>
    <row r="58" s="1" customFormat="1" spans="1:20">
      <c r="A58" s="3">
        <v>15542280323</v>
      </c>
      <c r="B58" s="1" t="s">
        <v>325</v>
      </c>
      <c r="C58" s="1" t="s">
        <v>573</v>
      </c>
      <c r="D58" s="1" t="s">
        <v>574</v>
      </c>
      <c r="E58" s="1" t="s">
        <v>575</v>
      </c>
      <c r="F58" s="1" t="s">
        <v>325</v>
      </c>
      <c r="G58" s="1" t="s">
        <v>320</v>
      </c>
      <c r="H58" s="1" t="s">
        <v>306</v>
      </c>
      <c r="I58" s="1" t="s">
        <v>307</v>
      </c>
      <c r="J58" s="1" t="s">
        <v>308</v>
      </c>
      <c r="K58" s="1" t="s">
        <v>307</v>
      </c>
      <c r="L58" s="1" t="s">
        <v>307</v>
      </c>
      <c r="M58" s="1" t="s">
        <v>309</v>
      </c>
      <c r="N58" s="1" t="s">
        <v>309</v>
      </c>
      <c r="O58" s="1" t="s">
        <v>307</v>
      </c>
      <c r="P58" s="1" t="s">
        <v>310</v>
      </c>
      <c r="Q58" s="1" t="s">
        <v>576</v>
      </c>
      <c r="R58" s="1" t="s">
        <v>312</v>
      </c>
      <c r="S58" s="1" t="s">
        <v>313</v>
      </c>
      <c r="T58" s="1" t="s">
        <v>314</v>
      </c>
    </row>
    <row r="59" s="1" customFormat="1" spans="1:20">
      <c r="A59" s="3">
        <v>15542287541</v>
      </c>
      <c r="B59" s="1" t="s">
        <v>325</v>
      </c>
      <c r="C59" s="1" t="s">
        <v>577</v>
      </c>
      <c r="D59" s="1" t="s">
        <v>578</v>
      </c>
      <c r="E59" s="1" t="s">
        <v>579</v>
      </c>
      <c r="F59" s="1" t="s">
        <v>380</v>
      </c>
      <c r="G59" s="1" t="s">
        <v>304</v>
      </c>
      <c r="H59" s="1" t="s">
        <v>306</v>
      </c>
      <c r="I59" s="1" t="s">
        <v>307</v>
      </c>
      <c r="J59" s="1" t="s">
        <v>308</v>
      </c>
      <c r="K59" s="1" t="s">
        <v>307</v>
      </c>
      <c r="L59" s="1" t="s">
        <v>307</v>
      </c>
      <c r="M59" s="1" t="s">
        <v>309</v>
      </c>
      <c r="N59" s="1" t="s">
        <v>309</v>
      </c>
      <c r="O59" s="1" t="s">
        <v>307</v>
      </c>
      <c r="P59" s="1" t="s">
        <v>310</v>
      </c>
      <c r="Q59" s="1" t="s">
        <v>580</v>
      </c>
      <c r="R59" s="1" t="s">
        <v>312</v>
      </c>
      <c r="S59" s="1" t="s">
        <v>313</v>
      </c>
      <c r="T59" s="1" t="s">
        <v>314</v>
      </c>
    </row>
    <row r="60" s="1" customFormat="1" spans="1:20">
      <c r="A60" s="3">
        <v>15542288789</v>
      </c>
      <c r="B60" s="1" t="s">
        <v>325</v>
      </c>
      <c r="C60" s="1" t="s">
        <v>581</v>
      </c>
      <c r="D60" s="1" t="s">
        <v>569</v>
      </c>
      <c r="E60" s="1" t="s">
        <v>570</v>
      </c>
      <c r="F60" s="1" t="s">
        <v>571</v>
      </c>
      <c r="G60" s="1" t="s">
        <v>550</v>
      </c>
      <c r="H60" s="1" t="s">
        <v>306</v>
      </c>
      <c r="I60" s="1" t="s">
        <v>307</v>
      </c>
      <c r="J60" s="1" t="s">
        <v>308</v>
      </c>
      <c r="K60" s="1" t="s">
        <v>307</v>
      </c>
      <c r="L60" s="1" t="s">
        <v>307</v>
      </c>
      <c r="M60" s="1" t="s">
        <v>309</v>
      </c>
      <c r="N60" s="1" t="s">
        <v>309</v>
      </c>
      <c r="O60" s="1" t="s">
        <v>307</v>
      </c>
      <c r="P60" s="1" t="s">
        <v>310</v>
      </c>
      <c r="Q60" s="1" t="s">
        <v>582</v>
      </c>
      <c r="R60" s="1" t="s">
        <v>312</v>
      </c>
      <c r="S60" s="1" t="s">
        <v>313</v>
      </c>
      <c r="T60" s="1" t="s">
        <v>314</v>
      </c>
    </row>
    <row r="61" s="1" customFormat="1" spans="1:20">
      <c r="A61" s="3">
        <v>15542491103</v>
      </c>
      <c r="B61" s="1" t="s">
        <v>325</v>
      </c>
      <c r="C61" s="1" t="s">
        <v>583</v>
      </c>
      <c r="D61" s="1" t="s">
        <v>584</v>
      </c>
      <c r="E61" s="1" t="s">
        <v>585</v>
      </c>
      <c r="F61" s="1" t="s">
        <v>320</v>
      </c>
      <c r="G61" s="1" t="s">
        <v>379</v>
      </c>
      <c r="H61" s="1" t="s">
        <v>306</v>
      </c>
      <c r="I61" s="1" t="s">
        <v>307</v>
      </c>
      <c r="J61" s="1" t="s">
        <v>308</v>
      </c>
      <c r="K61" s="1" t="s">
        <v>307</v>
      </c>
      <c r="L61" s="1" t="s">
        <v>307</v>
      </c>
      <c r="M61" s="1" t="s">
        <v>309</v>
      </c>
      <c r="N61" s="1" t="s">
        <v>309</v>
      </c>
      <c r="O61" s="1" t="s">
        <v>307</v>
      </c>
      <c r="P61" s="1" t="s">
        <v>310</v>
      </c>
      <c r="Q61" s="1" t="s">
        <v>586</v>
      </c>
      <c r="R61" s="1" t="s">
        <v>312</v>
      </c>
      <c r="S61" s="1" t="s">
        <v>313</v>
      </c>
      <c r="T61" s="1" t="s">
        <v>314</v>
      </c>
    </row>
    <row r="62" s="1" customFormat="1" spans="1:20">
      <c r="A62" s="3">
        <v>15542741423</v>
      </c>
      <c r="B62" s="1" t="s">
        <v>325</v>
      </c>
      <c r="C62" s="1" t="s">
        <v>587</v>
      </c>
      <c r="D62" s="1" t="s">
        <v>588</v>
      </c>
      <c r="E62" s="1" t="s">
        <v>589</v>
      </c>
      <c r="F62" s="1" t="s">
        <v>325</v>
      </c>
      <c r="G62" s="1" t="s">
        <v>320</v>
      </c>
      <c r="H62" s="1" t="s">
        <v>306</v>
      </c>
      <c r="I62" s="1" t="s">
        <v>307</v>
      </c>
      <c r="J62" s="1" t="s">
        <v>308</v>
      </c>
      <c r="K62" s="1" t="s">
        <v>307</v>
      </c>
      <c r="L62" s="1" t="s">
        <v>307</v>
      </c>
      <c r="M62" s="1" t="s">
        <v>309</v>
      </c>
      <c r="N62" s="1" t="s">
        <v>309</v>
      </c>
      <c r="O62" s="1" t="s">
        <v>307</v>
      </c>
      <c r="P62" s="1" t="s">
        <v>310</v>
      </c>
      <c r="Q62" s="1" t="s">
        <v>590</v>
      </c>
      <c r="R62" s="1" t="s">
        <v>312</v>
      </c>
      <c r="S62" s="1" t="s">
        <v>313</v>
      </c>
      <c r="T62" s="1" t="s">
        <v>314</v>
      </c>
    </row>
    <row r="63" s="1" customFormat="1" spans="1:20">
      <c r="A63" s="3">
        <v>15543239814</v>
      </c>
      <c r="B63" s="1" t="s">
        <v>325</v>
      </c>
      <c r="C63" s="1" t="s">
        <v>591</v>
      </c>
      <c r="D63" s="1" t="s">
        <v>592</v>
      </c>
      <c r="E63" s="1" t="s">
        <v>57</v>
      </c>
      <c r="F63" s="1" t="s">
        <v>348</v>
      </c>
      <c r="G63" s="1" t="s">
        <v>349</v>
      </c>
      <c r="H63" s="1" t="s">
        <v>306</v>
      </c>
      <c r="I63" s="1" t="s">
        <v>593</v>
      </c>
      <c r="J63" s="1" t="s">
        <v>308</v>
      </c>
      <c r="K63" s="1" t="s">
        <v>593</v>
      </c>
      <c r="L63" s="1" t="s">
        <v>593</v>
      </c>
      <c r="M63" s="1" t="s">
        <v>309</v>
      </c>
      <c r="N63" s="1" t="s">
        <v>309</v>
      </c>
      <c r="O63" s="1" t="s">
        <v>307</v>
      </c>
      <c r="P63" s="1" t="s">
        <v>310</v>
      </c>
      <c r="Q63" s="1" t="s">
        <v>594</v>
      </c>
      <c r="R63" s="1" t="s">
        <v>312</v>
      </c>
      <c r="S63" s="1" t="s">
        <v>313</v>
      </c>
      <c r="T63" s="1" t="s">
        <v>314</v>
      </c>
    </row>
    <row r="64" s="1" customFormat="1" spans="1:20">
      <c r="A64" s="3">
        <v>15543733308</v>
      </c>
      <c r="B64" s="1" t="s">
        <v>320</v>
      </c>
      <c r="C64" s="1" t="s">
        <v>595</v>
      </c>
      <c r="D64" s="1" t="s">
        <v>596</v>
      </c>
      <c r="E64" s="1" t="s">
        <v>597</v>
      </c>
      <c r="F64" s="1" t="s">
        <v>537</v>
      </c>
      <c r="G64" s="1" t="s">
        <v>348</v>
      </c>
      <c r="H64" s="1" t="s">
        <v>306</v>
      </c>
      <c r="I64" s="1" t="s">
        <v>307</v>
      </c>
      <c r="J64" s="1" t="s">
        <v>308</v>
      </c>
      <c r="K64" s="1" t="s">
        <v>307</v>
      </c>
      <c r="L64" s="1" t="s">
        <v>307</v>
      </c>
      <c r="M64" s="1" t="s">
        <v>309</v>
      </c>
      <c r="N64" s="1" t="s">
        <v>309</v>
      </c>
      <c r="O64" s="1" t="s">
        <v>307</v>
      </c>
      <c r="P64" s="1" t="s">
        <v>310</v>
      </c>
      <c r="Q64" s="1" t="s">
        <v>598</v>
      </c>
      <c r="R64" s="1" t="s">
        <v>312</v>
      </c>
      <c r="S64" s="1" t="s">
        <v>313</v>
      </c>
      <c r="T64" s="1" t="s">
        <v>314</v>
      </c>
    </row>
    <row r="65" s="1" customFormat="1" spans="1:20">
      <c r="A65" s="3">
        <v>15543734642</v>
      </c>
      <c r="B65" s="1" t="s">
        <v>320</v>
      </c>
      <c r="C65" s="1" t="s">
        <v>599</v>
      </c>
      <c r="D65" s="1" t="s">
        <v>600</v>
      </c>
      <c r="E65" s="1" t="s">
        <v>601</v>
      </c>
      <c r="F65" s="1" t="s">
        <v>320</v>
      </c>
      <c r="G65" s="1" t="s">
        <v>379</v>
      </c>
      <c r="H65" s="1" t="s">
        <v>306</v>
      </c>
      <c r="I65" s="1" t="s">
        <v>307</v>
      </c>
      <c r="J65" s="1" t="s">
        <v>308</v>
      </c>
      <c r="K65" s="1" t="s">
        <v>307</v>
      </c>
      <c r="L65" s="1" t="s">
        <v>307</v>
      </c>
      <c r="M65" s="1" t="s">
        <v>309</v>
      </c>
      <c r="N65" s="1" t="s">
        <v>309</v>
      </c>
      <c r="O65" s="1" t="s">
        <v>307</v>
      </c>
      <c r="P65" s="1" t="s">
        <v>310</v>
      </c>
      <c r="Q65" s="1" t="s">
        <v>602</v>
      </c>
      <c r="R65" s="1" t="s">
        <v>312</v>
      </c>
      <c r="S65" s="1" t="s">
        <v>313</v>
      </c>
      <c r="T65" s="1" t="s">
        <v>314</v>
      </c>
    </row>
    <row r="66" s="1" customFormat="1" spans="1:20">
      <c r="A66" s="3">
        <v>15543768676</v>
      </c>
      <c r="B66" s="1" t="s">
        <v>320</v>
      </c>
      <c r="C66" s="1" t="s">
        <v>603</v>
      </c>
      <c r="D66" s="1" t="s">
        <v>604</v>
      </c>
      <c r="E66" s="1" t="s">
        <v>605</v>
      </c>
      <c r="F66" s="1" t="s">
        <v>421</v>
      </c>
      <c r="G66" s="1" t="s">
        <v>550</v>
      </c>
      <c r="H66" s="1" t="s">
        <v>306</v>
      </c>
      <c r="I66" s="1" t="s">
        <v>307</v>
      </c>
      <c r="J66" s="1" t="s">
        <v>308</v>
      </c>
      <c r="K66" s="1" t="s">
        <v>307</v>
      </c>
      <c r="L66" s="1" t="s">
        <v>307</v>
      </c>
      <c r="M66" s="1" t="s">
        <v>309</v>
      </c>
      <c r="N66" s="1" t="s">
        <v>309</v>
      </c>
      <c r="O66" s="1" t="s">
        <v>307</v>
      </c>
      <c r="P66" s="1" t="s">
        <v>310</v>
      </c>
      <c r="Q66" s="1" t="s">
        <v>606</v>
      </c>
      <c r="R66" s="1" t="s">
        <v>312</v>
      </c>
      <c r="S66" s="1" t="s">
        <v>313</v>
      </c>
      <c r="T66" s="1" t="s">
        <v>314</v>
      </c>
    </row>
    <row r="67" s="1" customFormat="1" spans="1:20">
      <c r="A67" s="3">
        <v>15543807971</v>
      </c>
      <c r="B67" s="1" t="s">
        <v>320</v>
      </c>
      <c r="C67" s="1" t="s">
        <v>607</v>
      </c>
      <c r="D67" s="1" t="s">
        <v>608</v>
      </c>
      <c r="E67" s="1" t="s">
        <v>609</v>
      </c>
      <c r="F67" s="1" t="s">
        <v>320</v>
      </c>
      <c r="G67" s="1" t="s">
        <v>379</v>
      </c>
      <c r="H67" s="1" t="s">
        <v>306</v>
      </c>
      <c r="I67" s="1" t="s">
        <v>307</v>
      </c>
      <c r="J67" s="1" t="s">
        <v>308</v>
      </c>
      <c r="K67" s="1" t="s">
        <v>307</v>
      </c>
      <c r="L67" s="1" t="s">
        <v>307</v>
      </c>
      <c r="M67" s="1" t="s">
        <v>309</v>
      </c>
      <c r="N67" s="1" t="s">
        <v>309</v>
      </c>
      <c r="O67" s="1" t="s">
        <v>307</v>
      </c>
      <c r="P67" s="1" t="s">
        <v>310</v>
      </c>
      <c r="Q67" s="1" t="s">
        <v>610</v>
      </c>
      <c r="R67" s="1" t="s">
        <v>312</v>
      </c>
      <c r="S67" s="1" t="s">
        <v>313</v>
      </c>
      <c r="T67" s="1" t="s">
        <v>314</v>
      </c>
    </row>
    <row r="68" s="1" customFormat="1" spans="1:20">
      <c r="A68" s="3">
        <v>15544012090</v>
      </c>
      <c r="B68" s="1" t="s">
        <v>320</v>
      </c>
      <c r="C68" s="1" t="s">
        <v>611</v>
      </c>
      <c r="D68" s="1" t="s">
        <v>612</v>
      </c>
      <c r="E68" s="1" t="s">
        <v>613</v>
      </c>
      <c r="F68" s="1" t="s">
        <v>320</v>
      </c>
      <c r="G68" s="1" t="s">
        <v>379</v>
      </c>
      <c r="H68" s="1" t="s">
        <v>306</v>
      </c>
      <c r="I68" s="1" t="s">
        <v>307</v>
      </c>
      <c r="J68" s="1" t="s">
        <v>308</v>
      </c>
      <c r="K68" s="1" t="s">
        <v>307</v>
      </c>
      <c r="L68" s="1" t="s">
        <v>307</v>
      </c>
      <c r="M68" s="1" t="s">
        <v>309</v>
      </c>
      <c r="N68" s="1" t="s">
        <v>309</v>
      </c>
      <c r="O68" s="1" t="s">
        <v>307</v>
      </c>
      <c r="P68" s="1" t="s">
        <v>310</v>
      </c>
      <c r="Q68" s="1" t="s">
        <v>614</v>
      </c>
      <c r="R68" s="1" t="s">
        <v>312</v>
      </c>
      <c r="S68" s="1" t="s">
        <v>313</v>
      </c>
      <c r="T68" s="1" t="s">
        <v>314</v>
      </c>
    </row>
    <row r="69" s="1" customFormat="1" spans="1:20">
      <c r="A69" s="3">
        <v>15544349987</v>
      </c>
      <c r="B69" s="1" t="s">
        <v>320</v>
      </c>
      <c r="C69" s="1" t="s">
        <v>615</v>
      </c>
      <c r="D69" s="1" t="s">
        <v>616</v>
      </c>
      <c r="E69" s="1" t="s">
        <v>60</v>
      </c>
      <c r="F69" s="1" t="s">
        <v>348</v>
      </c>
      <c r="G69" s="1" t="s">
        <v>349</v>
      </c>
      <c r="H69" s="1" t="s">
        <v>306</v>
      </c>
      <c r="I69" s="1" t="s">
        <v>617</v>
      </c>
      <c r="J69" s="1" t="s">
        <v>308</v>
      </c>
      <c r="K69" s="1" t="s">
        <v>617</v>
      </c>
      <c r="L69" s="1" t="s">
        <v>617</v>
      </c>
      <c r="M69" s="1" t="s">
        <v>309</v>
      </c>
      <c r="N69" s="1" t="s">
        <v>309</v>
      </c>
      <c r="O69" s="1" t="s">
        <v>307</v>
      </c>
      <c r="P69" s="1" t="s">
        <v>310</v>
      </c>
      <c r="Q69" s="1" t="s">
        <v>618</v>
      </c>
      <c r="R69" s="1" t="s">
        <v>312</v>
      </c>
      <c r="S69" s="1" t="s">
        <v>313</v>
      </c>
      <c r="T69" s="1" t="s">
        <v>314</v>
      </c>
    </row>
    <row r="70" s="1" customFormat="1" spans="1:20">
      <c r="A70" s="3">
        <v>15544353873</v>
      </c>
      <c r="B70" s="1" t="s">
        <v>320</v>
      </c>
      <c r="C70" s="1" t="s">
        <v>619</v>
      </c>
      <c r="D70" s="1" t="s">
        <v>620</v>
      </c>
      <c r="E70" s="1" t="s">
        <v>621</v>
      </c>
      <c r="F70" s="1" t="s">
        <v>421</v>
      </c>
      <c r="G70" s="1" t="s">
        <v>571</v>
      </c>
      <c r="H70" s="1" t="s">
        <v>306</v>
      </c>
      <c r="I70" s="1" t="s">
        <v>307</v>
      </c>
      <c r="J70" s="1" t="s">
        <v>308</v>
      </c>
      <c r="K70" s="1" t="s">
        <v>307</v>
      </c>
      <c r="L70" s="1" t="s">
        <v>307</v>
      </c>
      <c r="M70" s="1" t="s">
        <v>309</v>
      </c>
      <c r="N70" s="1" t="s">
        <v>309</v>
      </c>
      <c r="O70" s="1" t="s">
        <v>307</v>
      </c>
      <c r="P70" s="1" t="s">
        <v>310</v>
      </c>
      <c r="Q70" s="1" t="s">
        <v>622</v>
      </c>
      <c r="R70" s="1" t="s">
        <v>312</v>
      </c>
      <c r="S70" s="1" t="s">
        <v>313</v>
      </c>
      <c r="T70" s="1" t="s">
        <v>314</v>
      </c>
    </row>
    <row r="71" s="1" customFormat="1" spans="1:20">
      <c r="A71" s="3">
        <v>15544642795</v>
      </c>
      <c r="B71" s="1" t="s">
        <v>320</v>
      </c>
      <c r="C71" s="1" t="s">
        <v>623</v>
      </c>
      <c r="D71" s="1" t="s">
        <v>499</v>
      </c>
      <c r="E71" s="1" t="s">
        <v>624</v>
      </c>
      <c r="F71" s="1" t="s">
        <v>305</v>
      </c>
      <c r="G71" s="1" t="s">
        <v>421</v>
      </c>
      <c r="H71" s="1" t="s">
        <v>306</v>
      </c>
      <c r="I71" s="1" t="s">
        <v>307</v>
      </c>
      <c r="J71" s="1" t="s">
        <v>308</v>
      </c>
      <c r="K71" s="1" t="s">
        <v>307</v>
      </c>
      <c r="L71" s="1" t="s">
        <v>307</v>
      </c>
      <c r="M71" s="1" t="s">
        <v>309</v>
      </c>
      <c r="N71" s="1" t="s">
        <v>309</v>
      </c>
      <c r="O71" s="1" t="s">
        <v>307</v>
      </c>
      <c r="P71" s="1" t="s">
        <v>310</v>
      </c>
      <c r="Q71" s="1" t="s">
        <v>625</v>
      </c>
      <c r="R71" s="1" t="s">
        <v>312</v>
      </c>
      <c r="S71" s="1" t="s">
        <v>313</v>
      </c>
      <c r="T71" s="1" t="s">
        <v>314</v>
      </c>
    </row>
    <row r="72" s="1" customFormat="1" spans="1:20">
      <c r="A72" s="3">
        <v>15544673226</v>
      </c>
      <c r="B72" s="1" t="s">
        <v>320</v>
      </c>
      <c r="C72" s="1" t="s">
        <v>626</v>
      </c>
      <c r="D72" s="1" t="s">
        <v>627</v>
      </c>
      <c r="E72" s="1" t="s">
        <v>628</v>
      </c>
      <c r="F72" s="1" t="s">
        <v>304</v>
      </c>
      <c r="G72" s="1" t="s">
        <v>305</v>
      </c>
      <c r="H72" s="1" t="s">
        <v>306</v>
      </c>
      <c r="I72" s="1" t="s">
        <v>307</v>
      </c>
      <c r="J72" s="1" t="s">
        <v>308</v>
      </c>
      <c r="K72" s="1" t="s">
        <v>307</v>
      </c>
      <c r="L72" s="1" t="s">
        <v>307</v>
      </c>
      <c r="M72" s="1" t="s">
        <v>309</v>
      </c>
      <c r="N72" s="1" t="s">
        <v>309</v>
      </c>
      <c r="O72" s="1" t="s">
        <v>307</v>
      </c>
      <c r="P72" s="1" t="s">
        <v>310</v>
      </c>
      <c r="Q72" s="1" t="s">
        <v>629</v>
      </c>
      <c r="R72" s="1" t="s">
        <v>312</v>
      </c>
      <c r="S72" s="1" t="s">
        <v>313</v>
      </c>
      <c r="T72" s="1" t="s">
        <v>314</v>
      </c>
    </row>
    <row r="73" s="1" customFormat="1" spans="1:20">
      <c r="A73" s="3">
        <v>15544736829</v>
      </c>
      <c r="B73" s="1" t="s">
        <v>320</v>
      </c>
      <c r="C73" s="1" t="s">
        <v>630</v>
      </c>
      <c r="D73" s="1" t="s">
        <v>631</v>
      </c>
      <c r="E73" s="1" t="s">
        <v>632</v>
      </c>
      <c r="F73" s="1" t="s">
        <v>379</v>
      </c>
      <c r="G73" s="1" t="s">
        <v>380</v>
      </c>
      <c r="H73" s="1" t="s">
        <v>306</v>
      </c>
      <c r="I73" s="1" t="s">
        <v>307</v>
      </c>
      <c r="J73" s="1" t="s">
        <v>308</v>
      </c>
      <c r="K73" s="1" t="s">
        <v>307</v>
      </c>
      <c r="L73" s="1" t="s">
        <v>307</v>
      </c>
      <c r="M73" s="1" t="s">
        <v>309</v>
      </c>
      <c r="N73" s="1" t="s">
        <v>309</v>
      </c>
      <c r="O73" s="1" t="s">
        <v>307</v>
      </c>
      <c r="P73" s="1" t="s">
        <v>310</v>
      </c>
      <c r="Q73" s="1" t="s">
        <v>633</v>
      </c>
      <c r="R73" s="1" t="s">
        <v>312</v>
      </c>
      <c r="S73" s="1" t="s">
        <v>313</v>
      </c>
      <c r="T73" s="1" t="s">
        <v>634</v>
      </c>
    </row>
    <row r="74" s="1" customFormat="1" spans="1:20">
      <c r="A74" s="3">
        <v>15544917814</v>
      </c>
      <c r="B74" s="1" t="s">
        <v>320</v>
      </c>
      <c r="C74" s="1" t="s">
        <v>635</v>
      </c>
      <c r="D74" s="1" t="s">
        <v>636</v>
      </c>
      <c r="E74" s="1" t="s">
        <v>637</v>
      </c>
      <c r="F74" s="1" t="s">
        <v>320</v>
      </c>
      <c r="G74" s="1" t="s">
        <v>379</v>
      </c>
      <c r="H74" s="1" t="s">
        <v>306</v>
      </c>
      <c r="I74" s="1" t="s">
        <v>307</v>
      </c>
      <c r="J74" s="1" t="s">
        <v>308</v>
      </c>
      <c r="K74" s="1" t="s">
        <v>307</v>
      </c>
      <c r="L74" s="1" t="s">
        <v>307</v>
      </c>
      <c r="M74" s="1" t="s">
        <v>309</v>
      </c>
      <c r="N74" s="1" t="s">
        <v>309</v>
      </c>
      <c r="O74" s="1" t="s">
        <v>307</v>
      </c>
      <c r="P74" s="1" t="s">
        <v>310</v>
      </c>
      <c r="Q74" s="1" t="s">
        <v>638</v>
      </c>
      <c r="R74" s="1" t="s">
        <v>312</v>
      </c>
      <c r="S74" s="1" t="s">
        <v>313</v>
      </c>
      <c r="T74" s="1" t="s">
        <v>314</v>
      </c>
    </row>
    <row r="75" s="1" customFormat="1" spans="1:20">
      <c r="A75" s="3">
        <v>15545122071</v>
      </c>
      <c r="B75" s="1" t="s">
        <v>320</v>
      </c>
      <c r="C75" s="1" t="s">
        <v>639</v>
      </c>
      <c r="D75" s="1" t="s">
        <v>640</v>
      </c>
      <c r="E75" s="1" t="s">
        <v>641</v>
      </c>
      <c r="F75" s="1" t="s">
        <v>320</v>
      </c>
      <c r="G75" s="1" t="s">
        <v>379</v>
      </c>
      <c r="H75" s="1" t="s">
        <v>306</v>
      </c>
      <c r="I75" s="1" t="s">
        <v>307</v>
      </c>
      <c r="J75" s="1" t="s">
        <v>308</v>
      </c>
      <c r="K75" s="1" t="s">
        <v>307</v>
      </c>
      <c r="L75" s="1" t="s">
        <v>307</v>
      </c>
      <c r="M75" s="1" t="s">
        <v>309</v>
      </c>
      <c r="N75" s="1" t="s">
        <v>309</v>
      </c>
      <c r="O75" s="1" t="s">
        <v>307</v>
      </c>
      <c r="P75" s="1" t="s">
        <v>310</v>
      </c>
      <c r="Q75" s="1" t="s">
        <v>642</v>
      </c>
      <c r="R75" s="1" t="s">
        <v>312</v>
      </c>
      <c r="S75" s="1" t="s">
        <v>313</v>
      </c>
      <c r="T75" s="1" t="s">
        <v>314</v>
      </c>
    </row>
    <row r="76" s="1" customFormat="1" spans="1:20">
      <c r="A76" s="3">
        <v>15545268698</v>
      </c>
      <c r="B76" s="1" t="s">
        <v>320</v>
      </c>
      <c r="C76" s="1" t="s">
        <v>643</v>
      </c>
      <c r="D76" s="1" t="s">
        <v>644</v>
      </c>
      <c r="E76" s="1" t="s">
        <v>63</v>
      </c>
      <c r="F76" s="1" t="s">
        <v>348</v>
      </c>
      <c r="G76" s="1" t="s">
        <v>349</v>
      </c>
      <c r="H76" s="1" t="s">
        <v>306</v>
      </c>
      <c r="I76" s="1" t="s">
        <v>645</v>
      </c>
      <c r="J76" s="1" t="s">
        <v>308</v>
      </c>
      <c r="K76" s="1" t="s">
        <v>645</v>
      </c>
      <c r="L76" s="1" t="s">
        <v>645</v>
      </c>
      <c r="M76" s="1" t="s">
        <v>309</v>
      </c>
      <c r="N76" s="1" t="s">
        <v>309</v>
      </c>
      <c r="O76" s="1" t="s">
        <v>307</v>
      </c>
      <c r="P76" s="1" t="s">
        <v>310</v>
      </c>
      <c r="Q76" s="1" t="s">
        <v>646</v>
      </c>
      <c r="R76" s="1" t="s">
        <v>312</v>
      </c>
      <c r="S76" s="1" t="s">
        <v>313</v>
      </c>
      <c r="T76" s="1" t="s">
        <v>314</v>
      </c>
    </row>
    <row r="77" s="1" customFormat="1" spans="1:20">
      <c r="A77" s="3">
        <v>15545326644</v>
      </c>
      <c r="B77" s="1" t="s">
        <v>320</v>
      </c>
      <c r="C77" s="1" t="s">
        <v>647</v>
      </c>
      <c r="D77" s="1" t="s">
        <v>648</v>
      </c>
      <c r="E77" s="1" t="s">
        <v>649</v>
      </c>
      <c r="F77" s="1" t="s">
        <v>379</v>
      </c>
      <c r="G77" s="1" t="s">
        <v>304</v>
      </c>
      <c r="H77" s="1" t="s">
        <v>306</v>
      </c>
      <c r="I77" s="1" t="s">
        <v>307</v>
      </c>
      <c r="J77" s="1" t="s">
        <v>308</v>
      </c>
      <c r="K77" s="1" t="s">
        <v>307</v>
      </c>
      <c r="L77" s="1" t="s">
        <v>307</v>
      </c>
      <c r="M77" s="1" t="s">
        <v>309</v>
      </c>
      <c r="N77" s="1" t="s">
        <v>309</v>
      </c>
      <c r="O77" s="1" t="s">
        <v>307</v>
      </c>
      <c r="P77" s="1" t="s">
        <v>310</v>
      </c>
      <c r="Q77" s="1" t="s">
        <v>650</v>
      </c>
      <c r="R77" s="1" t="s">
        <v>312</v>
      </c>
      <c r="S77" s="1" t="s">
        <v>313</v>
      </c>
      <c r="T77" s="1" t="s">
        <v>314</v>
      </c>
    </row>
    <row r="78" s="1" customFormat="1" spans="1:20">
      <c r="A78" s="3">
        <v>15545422164</v>
      </c>
      <c r="B78" s="1" t="s">
        <v>320</v>
      </c>
      <c r="C78" s="1" t="s">
        <v>651</v>
      </c>
      <c r="D78" s="1" t="s">
        <v>652</v>
      </c>
      <c r="E78" s="1" t="s">
        <v>653</v>
      </c>
      <c r="F78" s="1" t="s">
        <v>320</v>
      </c>
      <c r="G78" s="1" t="s">
        <v>379</v>
      </c>
      <c r="H78" s="1" t="s">
        <v>306</v>
      </c>
      <c r="I78" s="1" t="s">
        <v>307</v>
      </c>
      <c r="J78" s="1" t="s">
        <v>308</v>
      </c>
      <c r="K78" s="1" t="s">
        <v>307</v>
      </c>
      <c r="L78" s="1" t="s">
        <v>307</v>
      </c>
      <c r="M78" s="1" t="s">
        <v>309</v>
      </c>
      <c r="N78" s="1" t="s">
        <v>309</v>
      </c>
      <c r="O78" s="1" t="s">
        <v>307</v>
      </c>
      <c r="P78" s="1" t="s">
        <v>310</v>
      </c>
      <c r="Q78" s="1" t="s">
        <v>654</v>
      </c>
      <c r="R78" s="1" t="s">
        <v>312</v>
      </c>
      <c r="S78" s="1" t="s">
        <v>313</v>
      </c>
      <c r="T78" s="1" t="s">
        <v>314</v>
      </c>
    </row>
    <row r="79" s="1" customFormat="1" spans="1:20">
      <c r="A79" s="3">
        <v>15545548048</v>
      </c>
      <c r="B79" s="1" t="s">
        <v>320</v>
      </c>
      <c r="C79" s="1" t="s">
        <v>655</v>
      </c>
      <c r="D79" s="1" t="s">
        <v>656</v>
      </c>
      <c r="E79" s="1" t="s">
        <v>657</v>
      </c>
      <c r="F79" s="1" t="s">
        <v>320</v>
      </c>
      <c r="G79" s="1" t="s">
        <v>379</v>
      </c>
      <c r="H79" s="1" t="s">
        <v>306</v>
      </c>
      <c r="I79" s="1" t="s">
        <v>307</v>
      </c>
      <c r="J79" s="1" t="s">
        <v>308</v>
      </c>
      <c r="K79" s="1" t="s">
        <v>307</v>
      </c>
      <c r="L79" s="1" t="s">
        <v>307</v>
      </c>
      <c r="M79" s="1" t="s">
        <v>309</v>
      </c>
      <c r="N79" s="1" t="s">
        <v>309</v>
      </c>
      <c r="O79" s="1" t="s">
        <v>307</v>
      </c>
      <c r="P79" s="1" t="s">
        <v>310</v>
      </c>
      <c r="Q79" s="1" t="s">
        <v>658</v>
      </c>
      <c r="R79" s="1" t="s">
        <v>312</v>
      </c>
      <c r="S79" s="1" t="s">
        <v>313</v>
      </c>
      <c r="T79" s="1" t="s">
        <v>314</v>
      </c>
    </row>
    <row r="80" s="1" customFormat="1" spans="1:20">
      <c r="A80" s="3">
        <v>15545609439</v>
      </c>
      <c r="B80" s="1" t="s">
        <v>320</v>
      </c>
      <c r="C80" s="1" t="s">
        <v>659</v>
      </c>
      <c r="D80" s="1" t="s">
        <v>371</v>
      </c>
      <c r="E80" s="1" t="s">
        <v>660</v>
      </c>
      <c r="F80" s="1" t="s">
        <v>380</v>
      </c>
      <c r="G80" s="1" t="s">
        <v>421</v>
      </c>
      <c r="H80" s="1" t="s">
        <v>306</v>
      </c>
      <c r="I80" s="1" t="s">
        <v>307</v>
      </c>
      <c r="J80" s="1" t="s">
        <v>308</v>
      </c>
      <c r="K80" s="1" t="s">
        <v>307</v>
      </c>
      <c r="L80" s="1" t="s">
        <v>307</v>
      </c>
      <c r="M80" s="1" t="s">
        <v>309</v>
      </c>
      <c r="N80" s="1" t="s">
        <v>309</v>
      </c>
      <c r="O80" s="1" t="s">
        <v>307</v>
      </c>
      <c r="P80" s="1" t="s">
        <v>310</v>
      </c>
      <c r="Q80" s="1" t="s">
        <v>661</v>
      </c>
      <c r="R80" s="1" t="s">
        <v>312</v>
      </c>
      <c r="S80" s="1" t="s">
        <v>313</v>
      </c>
      <c r="T80" s="1" t="s">
        <v>314</v>
      </c>
    </row>
    <row r="81" s="1" customFormat="1" spans="1:20">
      <c r="A81" s="3">
        <v>15545825762</v>
      </c>
      <c r="B81" s="1" t="s">
        <v>379</v>
      </c>
      <c r="C81" s="1" t="s">
        <v>662</v>
      </c>
      <c r="D81" s="1" t="s">
        <v>399</v>
      </c>
      <c r="E81" s="1" t="s">
        <v>663</v>
      </c>
      <c r="F81" s="1" t="s">
        <v>379</v>
      </c>
      <c r="G81" s="1" t="s">
        <v>380</v>
      </c>
      <c r="H81" s="1" t="s">
        <v>306</v>
      </c>
      <c r="I81" s="1" t="s">
        <v>307</v>
      </c>
      <c r="J81" s="1" t="s">
        <v>308</v>
      </c>
      <c r="K81" s="1" t="s">
        <v>307</v>
      </c>
      <c r="L81" s="1" t="s">
        <v>307</v>
      </c>
      <c r="M81" s="1" t="s">
        <v>309</v>
      </c>
      <c r="N81" s="1" t="s">
        <v>309</v>
      </c>
      <c r="O81" s="1" t="s">
        <v>307</v>
      </c>
      <c r="P81" s="1" t="s">
        <v>310</v>
      </c>
      <c r="Q81" s="1" t="s">
        <v>664</v>
      </c>
      <c r="R81" s="1" t="s">
        <v>312</v>
      </c>
      <c r="S81" s="1" t="s">
        <v>313</v>
      </c>
      <c r="T81" s="1" t="s">
        <v>314</v>
      </c>
    </row>
    <row r="82" s="1" customFormat="1" spans="1:20">
      <c r="A82" s="3">
        <v>15545854151</v>
      </c>
      <c r="B82" s="1" t="s">
        <v>379</v>
      </c>
      <c r="C82" s="1" t="s">
        <v>665</v>
      </c>
      <c r="D82" s="1" t="s">
        <v>666</v>
      </c>
      <c r="E82" s="1" t="s">
        <v>667</v>
      </c>
      <c r="F82" s="1" t="s">
        <v>380</v>
      </c>
      <c r="G82" s="1" t="s">
        <v>304</v>
      </c>
      <c r="H82" s="1" t="s">
        <v>306</v>
      </c>
      <c r="I82" s="1" t="s">
        <v>307</v>
      </c>
      <c r="J82" s="1" t="s">
        <v>308</v>
      </c>
      <c r="K82" s="1" t="s">
        <v>307</v>
      </c>
      <c r="L82" s="1" t="s">
        <v>307</v>
      </c>
      <c r="M82" s="1" t="s">
        <v>309</v>
      </c>
      <c r="N82" s="1" t="s">
        <v>309</v>
      </c>
      <c r="O82" s="1" t="s">
        <v>307</v>
      </c>
      <c r="P82" s="1" t="s">
        <v>310</v>
      </c>
      <c r="Q82" s="1" t="s">
        <v>668</v>
      </c>
      <c r="R82" s="1" t="s">
        <v>312</v>
      </c>
      <c r="S82" s="1" t="s">
        <v>313</v>
      </c>
      <c r="T82" s="1" t="s">
        <v>314</v>
      </c>
    </row>
    <row r="83" s="1" customFormat="1" spans="1:20">
      <c r="A83" s="3">
        <v>15545910994</v>
      </c>
      <c r="B83" s="1" t="s">
        <v>379</v>
      </c>
      <c r="C83" s="1" t="s">
        <v>669</v>
      </c>
      <c r="D83" s="1" t="s">
        <v>670</v>
      </c>
      <c r="E83" s="1" t="s">
        <v>671</v>
      </c>
      <c r="F83" s="1" t="s">
        <v>379</v>
      </c>
      <c r="G83" s="1" t="s">
        <v>380</v>
      </c>
      <c r="H83" s="1" t="s">
        <v>306</v>
      </c>
      <c r="I83" s="1" t="s">
        <v>307</v>
      </c>
      <c r="J83" s="1" t="s">
        <v>308</v>
      </c>
      <c r="K83" s="1" t="s">
        <v>307</v>
      </c>
      <c r="L83" s="1" t="s">
        <v>307</v>
      </c>
      <c r="M83" s="1" t="s">
        <v>309</v>
      </c>
      <c r="N83" s="1" t="s">
        <v>309</v>
      </c>
      <c r="O83" s="1" t="s">
        <v>307</v>
      </c>
      <c r="P83" s="1" t="s">
        <v>310</v>
      </c>
      <c r="Q83" s="1" t="s">
        <v>672</v>
      </c>
      <c r="R83" s="1" t="s">
        <v>312</v>
      </c>
      <c r="S83" s="1" t="s">
        <v>313</v>
      </c>
      <c r="T83" s="1" t="s">
        <v>314</v>
      </c>
    </row>
    <row r="84" s="1" customFormat="1" spans="1:20">
      <c r="A84" s="3">
        <v>15545937202</v>
      </c>
      <c r="B84" s="1" t="s">
        <v>379</v>
      </c>
      <c r="C84" s="1" t="s">
        <v>673</v>
      </c>
      <c r="D84" s="1" t="s">
        <v>674</v>
      </c>
      <c r="E84" s="1" t="s">
        <v>675</v>
      </c>
      <c r="F84" s="1" t="s">
        <v>380</v>
      </c>
      <c r="G84" s="1" t="s">
        <v>304</v>
      </c>
      <c r="H84" s="1" t="s">
        <v>306</v>
      </c>
      <c r="I84" s="1" t="s">
        <v>307</v>
      </c>
      <c r="J84" s="1" t="s">
        <v>308</v>
      </c>
      <c r="K84" s="1" t="s">
        <v>307</v>
      </c>
      <c r="L84" s="1" t="s">
        <v>307</v>
      </c>
      <c r="M84" s="1" t="s">
        <v>309</v>
      </c>
      <c r="N84" s="1" t="s">
        <v>309</v>
      </c>
      <c r="O84" s="1" t="s">
        <v>307</v>
      </c>
      <c r="P84" s="1" t="s">
        <v>310</v>
      </c>
      <c r="Q84" s="1" t="s">
        <v>676</v>
      </c>
      <c r="R84" s="1" t="s">
        <v>312</v>
      </c>
      <c r="S84" s="1" t="s">
        <v>313</v>
      </c>
      <c r="T84" s="1" t="s">
        <v>314</v>
      </c>
    </row>
    <row r="85" s="1" customFormat="1" spans="1:20">
      <c r="A85" s="3">
        <v>15546129103</v>
      </c>
      <c r="B85" s="1" t="s">
        <v>379</v>
      </c>
      <c r="C85" s="1" t="s">
        <v>677</v>
      </c>
      <c r="D85" s="1" t="s">
        <v>561</v>
      </c>
      <c r="E85" s="1" t="s">
        <v>678</v>
      </c>
      <c r="F85" s="1" t="s">
        <v>305</v>
      </c>
      <c r="G85" s="1" t="s">
        <v>421</v>
      </c>
      <c r="H85" s="1" t="s">
        <v>306</v>
      </c>
      <c r="I85" s="1" t="s">
        <v>307</v>
      </c>
      <c r="J85" s="1" t="s">
        <v>308</v>
      </c>
      <c r="K85" s="1" t="s">
        <v>307</v>
      </c>
      <c r="L85" s="1" t="s">
        <v>307</v>
      </c>
      <c r="M85" s="1" t="s">
        <v>309</v>
      </c>
      <c r="N85" s="1" t="s">
        <v>309</v>
      </c>
      <c r="O85" s="1" t="s">
        <v>307</v>
      </c>
      <c r="P85" s="1" t="s">
        <v>310</v>
      </c>
      <c r="Q85" s="1" t="s">
        <v>679</v>
      </c>
      <c r="R85" s="1" t="s">
        <v>312</v>
      </c>
      <c r="S85" s="1" t="s">
        <v>313</v>
      </c>
      <c r="T85" s="1" t="s">
        <v>314</v>
      </c>
    </row>
    <row r="86" s="1" customFormat="1" spans="1:20">
      <c r="A86" s="3">
        <v>15546157226</v>
      </c>
      <c r="B86" s="1" t="s">
        <v>379</v>
      </c>
      <c r="C86" s="1" t="s">
        <v>680</v>
      </c>
      <c r="D86" s="1" t="s">
        <v>681</v>
      </c>
      <c r="E86" s="1" t="s">
        <v>682</v>
      </c>
      <c r="F86" s="1" t="s">
        <v>379</v>
      </c>
      <c r="G86" s="1" t="s">
        <v>380</v>
      </c>
      <c r="H86" s="1" t="s">
        <v>306</v>
      </c>
      <c r="I86" s="1" t="s">
        <v>307</v>
      </c>
      <c r="J86" s="1" t="s">
        <v>308</v>
      </c>
      <c r="K86" s="1" t="s">
        <v>307</v>
      </c>
      <c r="L86" s="1" t="s">
        <v>307</v>
      </c>
      <c r="M86" s="1" t="s">
        <v>309</v>
      </c>
      <c r="N86" s="1" t="s">
        <v>309</v>
      </c>
      <c r="O86" s="1" t="s">
        <v>307</v>
      </c>
      <c r="P86" s="1" t="s">
        <v>310</v>
      </c>
      <c r="Q86" s="1" t="s">
        <v>683</v>
      </c>
      <c r="R86" s="1" t="s">
        <v>312</v>
      </c>
      <c r="S86" s="1" t="s">
        <v>313</v>
      </c>
      <c r="T86" s="1" t="s">
        <v>314</v>
      </c>
    </row>
    <row r="87" s="1" customFormat="1" spans="1:20">
      <c r="A87" s="3">
        <v>15546181413</v>
      </c>
      <c r="B87" s="1" t="s">
        <v>379</v>
      </c>
      <c r="C87" s="1" t="s">
        <v>684</v>
      </c>
      <c r="D87" s="1" t="s">
        <v>685</v>
      </c>
      <c r="E87" s="1" t="s">
        <v>686</v>
      </c>
      <c r="F87" s="1" t="s">
        <v>379</v>
      </c>
      <c r="G87" s="1" t="s">
        <v>380</v>
      </c>
      <c r="H87" s="1" t="s">
        <v>306</v>
      </c>
      <c r="I87" s="1" t="s">
        <v>307</v>
      </c>
      <c r="J87" s="1" t="s">
        <v>308</v>
      </c>
      <c r="K87" s="1" t="s">
        <v>307</v>
      </c>
      <c r="L87" s="1" t="s">
        <v>307</v>
      </c>
      <c r="M87" s="1" t="s">
        <v>309</v>
      </c>
      <c r="N87" s="1" t="s">
        <v>309</v>
      </c>
      <c r="O87" s="1" t="s">
        <v>307</v>
      </c>
      <c r="P87" s="1" t="s">
        <v>310</v>
      </c>
      <c r="Q87" s="1" t="s">
        <v>687</v>
      </c>
      <c r="R87" s="1" t="s">
        <v>312</v>
      </c>
      <c r="S87" s="1" t="s">
        <v>313</v>
      </c>
      <c r="T87" s="1" t="s">
        <v>314</v>
      </c>
    </row>
    <row r="88" s="1" customFormat="1" spans="1:20">
      <c r="A88" s="3">
        <v>15546322731</v>
      </c>
      <c r="B88" s="1" t="s">
        <v>379</v>
      </c>
      <c r="C88" s="1" t="s">
        <v>688</v>
      </c>
      <c r="D88" s="1" t="s">
        <v>689</v>
      </c>
      <c r="E88" s="1" t="s">
        <v>65</v>
      </c>
      <c r="F88" s="1" t="s">
        <v>550</v>
      </c>
      <c r="G88" s="1" t="s">
        <v>349</v>
      </c>
      <c r="H88" s="1" t="s">
        <v>306</v>
      </c>
      <c r="I88" s="1" t="s">
        <v>690</v>
      </c>
      <c r="J88" s="1" t="s">
        <v>308</v>
      </c>
      <c r="K88" s="1" t="s">
        <v>690</v>
      </c>
      <c r="L88" s="1" t="s">
        <v>690</v>
      </c>
      <c r="M88" s="1" t="s">
        <v>309</v>
      </c>
      <c r="N88" s="1" t="s">
        <v>309</v>
      </c>
      <c r="O88" s="1" t="s">
        <v>307</v>
      </c>
      <c r="P88" s="1" t="s">
        <v>310</v>
      </c>
      <c r="Q88" s="1" t="s">
        <v>691</v>
      </c>
      <c r="R88" s="1" t="s">
        <v>312</v>
      </c>
      <c r="S88" s="1" t="s">
        <v>313</v>
      </c>
      <c r="T88" s="1" t="s">
        <v>314</v>
      </c>
    </row>
    <row r="89" s="1" customFormat="1" spans="1:20">
      <c r="A89" s="3">
        <v>15546407448</v>
      </c>
      <c r="B89" s="1" t="s">
        <v>379</v>
      </c>
      <c r="C89" s="1" t="s">
        <v>692</v>
      </c>
      <c r="D89" s="1" t="s">
        <v>693</v>
      </c>
      <c r="E89" s="1" t="s">
        <v>694</v>
      </c>
      <c r="F89" s="1" t="s">
        <v>379</v>
      </c>
      <c r="G89" s="1" t="s">
        <v>380</v>
      </c>
      <c r="H89" s="1" t="s">
        <v>306</v>
      </c>
      <c r="I89" s="1" t="s">
        <v>307</v>
      </c>
      <c r="J89" s="1" t="s">
        <v>308</v>
      </c>
      <c r="K89" s="1" t="s">
        <v>307</v>
      </c>
      <c r="L89" s="1" t="s">
        <v>307</v>
      </c>
      <c r="M89" s="1" t="s">
        <v>309</v>
      </c>
      <c r="N89" s="1" t="s">
        <v>309</v>
      </c>
      <c r="O89" s="1" t="s">
        <v>307</v>
      </c>
      <c r="P89" s="1" t="s">
        <v>310</v>
      </c>
      <c r="Q89" s="1" t="s">
        <v>695</v>
      </c>
      <c r="R89" s="1" t="s">
        <v>312</v>
      </c>
      <c r="S89" s="1" t="s">
        <v>313</v>
      </c>
      <c r="T89" s="1" t="s">
        <v>314</v>
      </c>
    </row>
    <row r="90" s="1" customFormat="1" spans="1:20">
      <c r="A90" s="3">
        <v>15546486531</v>
      </c>
      <c r="B90" s="1" t="s">
        <v>379</v>
      </c>
      <c r="C90" s="1" t="s">
        <v>696</v>
      </c>
      <c r="D90" s="1" t="s">
        <v>697</v>
      </c>
      <c r="E90" s="1" t="s">
        <v>698</v>
      </c>
      <c r="F90" s="1" t="s">
        <v>421</v>
      </c>
      <c r="G90" s="1" t="s">
        <v>550</v>
      </c>
      <c r="H90" s="1" t="s">
        <v>306</v>
      </c>
      <c r="I90" s="1" t="s">
        <v>307</v>
      </c>
      <c r="J90" s="1" t="s">
        <v>308</v>
      </c>
      <c r="K90" s="1" t="s">
        <v>307</v>
      </c>
      <c r="L90" s="1" t="s">
        <v>307</v>
      </c>
      <c r="M90" s="1" t="s">
        <v>309</v>
      </c>
      <c r="N90" s="1" t="s">
        <v>309</v>
      </c>
      <c r="O90" s="1" t="s">
        <v>307</v>
      </c>
      <c r="P90" s="1" t="s">
        <v>310</v>
      </c>
      <c r="Q90" s="1" t="s">
        <v>699</v>
      </c>
      <c r="R90" s="1" t="s">
        <v>312</v>
      </c>
      <c r="S90" s="1" t="s">
        <v>313</v>
      </c>
      <c r="T90" s="1" t="s">
        <v>314</v>
      </c>
    </row>
    <row r="91" s="1" customFormat="1" spans="1:20">
      <c r="A91" s="3">
        <v>15546486533</v>
      </c>
      <c r="B91" s="1" t="s">
        <v>379</v>
      </c>
      <c r="C91" s="1" t="s">
        <v>700</v>
      </c>
      <c r="D91" s="1" t="s">
        <v>697</v>
      </c>
      <c r="E91" s="1" t="s">
        <v>701</v>
      </c>
      <c r="F91" s="1" t="s">
        <v>421</v>
      </c>
      <c r="G91" s="1" t="s">
        <v>550</v>
      </c>
      <c r="H91" s="1" t="s">
        <v>306</v>
      </c>
      <c r="I91" s="1" t="s">
        <v>307</v>
      </c>
      <c r="J91" s="1" t="s">
        <v>308</v>
      </c>
      <c r="K91" s="1" t="s">
        <v>307</v>
      </c>
      <c r="L91" s="1" t="s">
        <v>307</v>
      </c>
      <c r="M91" s="1" t="s">
        <v>309</v>
      </c>
      <c r="N91" s="1" t="s">
        <v>309</v>
      </c>
      <c r="O91" s="1" t="s">
        <v>307</v>
      </c>
      <c r="P91" s="1" t="s">
        <v>310</v>
      </c>
      <c r="Q91" s="1" t="s">
        <v>699</v>
      </c>
      <c r="R91" s="1" t="s">
        <v>312</v>
      </c>
      <c r="S91" s="1" t="s">
        <v>313</v>
      </c>
      <c r="T91" s="1" t="s">
        <v>314</v>
      </c>
    </row>
    <row r="92" s="1" customFormat="1" spans="1:20">
      <c r="A92" s="3">
        <v>15546793148</v>
      </c>
      <c r="B92" s="1" t="s">
        <v>379</v>
      </c>
      <c r="C92" s="1" t="s">
        <v>702</v>
      </c>
      <c r="D92" s="1" t="s">
        <v>703</v>
      </c>
      <c r="E92" s="1" t="s">
        <v>66</v>
      </c>
      <c r="F92" s="1" t="s">
        <v>348</v>
      </c>
      <c r="G92" s="1" t="s">
        <v>349</v>
      </c>
      <c r="H92" s="1" t="s">
        <v>306</v>
      </c>
      <c r="I92" s="1" t="s">
        <v>704</v>
      </c>
      <c r="J92" s="1" t="s">
        <v>308</v>
      </c>
      <c r="K92" s="1" t="s">
        <v>704</v>
      </c>
      <c r="L92" s="1" t="s">
        <v>704</v>
      </c>
      <c r="M92" s="1" t="s">
        <v>309</v>
      </c>
      <c r="N92" s="1" t="s">
        <v>309</v>
      </c>
      <c r="O92" s="1" t="s">
        <v>307</v>
      </c>
      <c r="P92" s="1" t="s">
        <v>310</v>
      </c>
      <c r="Q92" s="1" t="s">
        <v>705</v>
      </c>
      <c r="R92" s="1" t="s">
        <v>312</v>
      </c>
      <c r="S92" s="1" t="s">
        <v>313</v>
      </c>
      <c r="T92" s="1" t="s">
        <v>314</v>
      </c>
    </row>
    <row r="93" s="1" customFormat="1" spans="1:20">
      <c r="A93" s="3">
        <v>15546839672</v>
      </c>
      <c r="B93" s="1" t="s">
        <v>379</v>
      </c>
      <c r="C93" s="1" t="s">
        <v>706</v>
      </c>
      <c r="D93" s="1" t="s">
        <v>707</v>
      </c>
      <c r="E93" s="1" t="s">
        <v>708</v>
      </c>
      <c r="F93" s="1" t="s">
        <v>380</v>
      </c>
      <c r="G93" s="1" t="s">
        <v>304</v>
      </c>
      <c r="H93" s="1" t="s">
        <v>306</v>
      </c>
      <c r="I93" s="1" t="s">
        <v>307</v>
      </c>
      <c r="J93" s="1" t="s">
        <v>308</v>
      </c>
      <c r="K93" s="1" t="s">
        <v>307</v>
      </c>
      <c r="L93" s="1" t="s">
        <v>307</v>
      </c>
      <c r="M93" s="1" t="s">
        <v>309</v>
      </c>
      <c r="N93" s="1" t="s">
        <v>309</v>
      </c>
      <c r="O93" s="1" t="s">
        <v>307</v>
      </c>
      <c r="P93" s="1" t="s">
        <v>310</v>
      </c>
      <c r="Q93" s="1" t="s">
        <v>709</v>
      </c>
      <c r="R93" s="1" t="s">
        <v>312</v>
      </c>
      <c r="S93" s="1" t="s">
        <v>313</v>
      </c>
      <c r="T93" s="1" t="s">
        <v>314</v>
      </c>
    </row>
    <row r="94" s="1" customFormat="1" spans="1:20">
      <c r="A94" s="3">
        <v>15546862875</v>
      </c>
      <c r="B94" s="1" t="s">
        <v>379</v>
      </c>
      <c r="C94" s="1" t="s">
        <v>710</v>
      </c>
      <c r="D94" s="1" t="s">
        <v>711</v>
      </c>
      <c r="E94" s="1" t="s">
        <v>712</v>
      </c>
      <c r="F94" s="1" t="s">
        <v>421</v>
      </c>
      <c r="G94" s="1" t="s">
        <v>550</v>
      </c>
      <c r="H94" s="1" t="s">
        <v>306</v>
      </c>
      <c r="I94" s="1" t="s">
        <v>307</v>
      </c>
      <c r="J94" s="1" t="s">
        <v>308</v>
      </c>
      <c r="K94" s="1" t="s">
        <v>307</v>
      </c>
      <c r="L94" s="1" t="s">
        <v>307</v>
      </c>
      <c r="M94" s="1" t="s">
        <v>309</v>
      </c>
      <c r="N94" s="1" t="s">
        <v>309</v>
      </c>
      <c r="O94" s="1" t="s">
        <v>307</v>
      </c>
      <c r="P94" s="1" t="s">
        <v>310</v>
      </c>
      <c r="Q94" s="1" t="s">
        <v>713</v>
      </c>
      <c r="R94" s="1" t="s">
        <v>312</v>
      </c>
      <c r="S94" s="1" t="s">
        <v>313</v>
      </c>
      <c r="T94" s="1" t="s">
        <v>314</v>
      </c>
    </row>
    <row r="95" s="1" customFormat="1" spans="1:20">
      <c r="A95" s="3">
        <v>15546926619</v>
      </c>
      <c r="B95" s="1" t="s">
        <v>379</v>
      </c>
      <c r="C95" s="1" t="s">
        <v>714</v>
      </c>
      <c r="D95" s="1" t="s">
        <v>715</v>
      </c>
      <c r="E95" s="1" t="s">
        <v>716</v>
      </c>
      <c r="F95" s="1" t="s">
        <v>379</v>
      </c>
      <c r="G95" s="1" t="s">
        <v>380</v>
      </c>
      <c r="H95" s="1" t="s">
        <v>306</v>
      </c>
      <c r="I95" s="1" t="s">
        <v>717</v>
      </c>
      <c r="J95" s="1" t="s">
        <v>308</v>
      </c>
      <c r="K95" s="1" t="s">
        <v>717</v>
      </c>
      <c r="L95" s="1" t="s">
        <v>717</v>
      </c>
      <c r="M95" s="1" t="s">
        <v>309</v>
      </c>
      <c r="N95" s="1" t="s">
        <v>309</v>
      </c>
      <c r="O95" s="1" t="s">
        <v>307</v>
      </c>
      <c r="P95" s="1" t="s">
        <v>310</v>
      </c>
      <c r="Q95" s="1" t="s">
        <v>718</v>
      </c>
      <c r="R95" s="1" t="s">
        <v>312</v>
      </c>
      <c r="S95" s="1" t="s">
        <v>313</v>
      </c>
      <c r="T95" s="1" t="s">
        <v>314</v>
      </c>
    </row>
    <row r="96" s="1" customFormat="1" spans="1:20">
      <c r="A96" s="3">
        <v>15547047872</v>
      </c>
      <c r="B96" s="1" t="s">
        <v>380</v>
      </c>
      <c r="C96" s="1" t="s">
        <v>719</v>
      </c>
      <c r="D96" s="1" t="s">
        <v>720</v>
      </c>
      <c r="E96" s="1" t="s">
        <v>721</v>
      </c>
      <c r="F96" s="1" t="s">
        <v>380</v>
      </c>
      <c r="G96" s="1" t="s">
        <v>304</v>
      </c>
      <c r="H96" s="1" t="s">
        <v>306</v>
      </c>
      <c r="I96" s="1" t="s">
        <v>307</v>
      </c>
      <c r="J96" s="1" t="s">
        <v>308</v>
      </c>
      <c r="K96" s="1" t="s">
        <v>307</v>
      </c>
      <c r="L96" s="1" t="s">
        <v>307</v>
      </c>
      <c r="M96" s="1" t="s">
        <v>309</v>
      </c>
      <c r="N96" s="1" t="s">
        <v>309</v>
      </c>
      <c r="O96" s="1" t="s">
        <v>307</v>
      </c>
      <c r="P96" s="1" t="s">
        <v>310</v>
      </c>
      <c r="Q96" s="1" t="s">
        <v>722</v>
      </c>
      <c r="R96" s="1" t="s">
        <v>312</v>
      </c>
      <c r="S96" s="1" t="s">
        <v>313</v>
      </c>
      <c r="T96" s="1" t="s">
        <v>314</v>
      </c>
    </row>
    <row r="97" s="1" customFormat="1" spans="1:20">
      <c r="A97" s="3">
        <v>15547186691</v>
      </c>
      <c r="B97" s="1" t="s">
        <v>380</v>
      </c>
      <c r="C97" s="1" t="s">
        <v>723</v>
      </c>
      <c r="D97" s="1" t="s">
        <v>724</v>
      </c>
      <c r="E97" s="1" t="s">
        <v>725</v>
      </c>
      <c r="F97" s="1" t="s">
        <v>571</v>
      </c>
      <c r="G97" s="1" t="s">
        <v>550</v>
      </c>
      <c r="H97" s="1" t="s">
        <v>306</v>
      </c>
      <c r="I97" s="1" t="s">
        <v>307</v>
      </c>
      <c r="J97" s="1" t="s">
        <v>308</v>
      </c>
      <c r="K97" s="1" t="s">
        <v>307</v>
      </c>
      <c r="L97" s="1" t="s">
        <v>307</v>
      </c>
      <c r="M97" s="1" t="s">
        <v>309</v>
      </c>
      <c r="N97" s="1" t="s">
        <v>309</v>
      </c>
      <c r="O97" s="1" t="s">
        <v>307</v>
      </c>
      <c r="P97" s="1" t="s">
        <v>310</v>
      </c>
      <c r="Q97" s="1" t="s">
        <v>726</v>
      </c>
      <c r="R97" s="1" t="s">
        <v>312</v>
      </c>
      <c r="S97" s="1" t="s">
        <v>313</v>
      </c>
      <c r="T97" s="1" t="s">
        <v>314</v>
      </c>
    </row>
    <row r="98" s="1" customFormat="1" spans="1:20">
      <c r="A98" s="3">
        <v>15547245931</v>
      </c>
      <c r="B98" s="1" t="s">
        <v>380</v>
      </c>
      <c r="C98" s="1" t="s">
        <v>727</v>
      </c>
      <c r="D98" s="1" t="s">
        <v>728</v>
      </c>
      <c r="E98" s="1" t="s">
        <v>729</v>
      </c>
      <c r="F98" s="1" t="s">
        <v>304</v>
      </c>
      <c r="G98" s="1" t="s">
        <v>305</v>
      </c>
      <c r="H98" s="1" t="s">
        <v>306</v>
      </c>
      <c r="I98" s="1" t="s">
        <v>307</v>
      </c>
      <c r="J98" s="1" t="s">
        <v>308</v>
      </c>
      <c r="K98" s="1" t="s">
        <v>307</v>
      </c>
      <c r="L98" s="1" t="s">
        <v>307</v>
      </c>
      <c r="M98" s="1" t="s">
        <v>309</v>
      </c>
      <c r="N98" s="1" t="s">
        <v>309</v>
      </c>
      <c r="O98" s="1" t="s">
        <v>307</v>
      </c>
      <c r="P98" s="1" t="s">
        <v>310</v>
      </c>
      <c r="Q98" s="1" t="s">
        <v>730</v>
      </c>
      <c r="R98" s="1" t="s">
        <v>312</v>
      </c>
      <c r="S98" s="1" t="s">
        <v>313</v>
      </c>
      <c r="T98" s="1" t="s">
        <v>314</v>
      </c>
    </row>
    <row r="99" s="1" customFormat="1" spans="1:20">
      <c r="A99" s="3">
        <v>15547250931</v>
      </c>
      <c r="B99" s="1" t="s">
        <v>380</v>
      </c>
      <c r="C99" s="1" t="s">
        <v>731</v>
      </c>
      <c r="D99" s="1" t="s">
        <v>732</v>
      </c>
      <c r="E99" s="1" t="s">
        <v>733</v>
      </c>
      <c r="F99" s="1" t="s">
        <v>304</v>
      </c>
      <c r="G99" s="1" t="s">
        <v>305</v>
      </c>
      <c r="H99" s="1" t="s">
        <v>306</v>
      </c>
      <c r="I99" s="1" t="s">
        <v>307</v>
      </c>
      <c r="J99" s="1" t="s">
        <v>308</v>
      </c>
      <c r="K99" s="1" t="s">
        <v>307</v>
      </c>
      <c r="L99" s="1" t="s">
        <v>307</v>
      </c>
      <c r="M99" s="1" t="s">
        <v>309</v>
      </c>
      <c r="N99" s="1" t="s">
        <v>309</v>
      </c>
      <c r="O99" s="1" t="s">
        <v>307</v>
      </c>
      <c r="P99" s="1" t="s">
        <v>310</v>
      </c>
      <c r="Q99" s="1" t="s">
        <v>734</v>
      </c>
      <c r="R99" s="1" t="s">
        <v>312</v>
      </c>
      <c r="S99" s="1" t="s">
        <v>313</v>
      </c>
      <c r="T99" s="1" t="s">
        <v>314</v>
      </c>
    </row>
    <row r="100" s="1" customFormat="1" spans="1:20">
      <c r="A100" s="3">
        <v>15547529194</v>
      </c>
      <c r="B100" s="1" t="s">
        <v>380</v>
      </c>
      <c r="C100" s="1" t="s">
        <v>735</v>
      </c>
      <c r="D100" s="1" t="s">
        <v>736</v>
      </c>
      <c r="E100" s="1" t="s">
        <v>737</v>
      </c>
      <c r="F100" s="1" t="s">
        <v>380</v>
      </c>
      <c r="G100" s="1" t="s">
        <v>304</v>
      </c>
      <c r="H100" s="1" t="s">
        <v>306</v>
      </c>
      <c r="I100" s="1" t="s">
        <v>307</v>
      </c>
      <c r="J100" s="1" t="s">
        <v>308</v>
      </c>
      <c r="K100" s="1" t="s">
        <v>307</v>
      </c>
      <c r="L100" s="1" t="s">
        <v>307</v>
      </c>
      <c r="M100" s="1" t="s">
        <v>309</v>
      </c>
      <c r="N100" s="1" t="s">
        <v>309</v>
      </c>
      <c r="O100" s="1" t="s">
        <v>307</v>
      </c>
      <c r="P100" s="1" t="s">
        <v>310</v>
      </c>
      <c r="Q100" s="1" t="s">
        <v>738</v>
      </c>
      <c r="R100" s="1" t="s">
        <v>312</v>
      </c>
      <c r="S100" s="1" t="s">
        <v>313</v>
      </c>
      <c r="T100" s="1" t="s">
        <v>314</v>
      </c>
    </row>
    <row r="101" s="1" customFormat="1" spans="1:20">
      <c r="A101" s="3">
        <v>15547619703</v>
      </c>
      <c r="B101" s="1" t="s">
        <v>380</v>
      </c>
      <c r="C101" s="1" t="s">
        <v>739</v>
      </c>
      <c r="D101" s="1" t="s">
        <v>740</v>
      </c>
      <c r="E101" s="1" t="s">
        <v>741</v>
      </c>
      <c r="F101" s="1" t="s">
        <v>380</v>
      </c>
      <c r="G101" s="1" t="s">
        <v>304</v>
      </c>
      <c r="H101" s="1" t="s">
        <v>306</v>
      </c>
      <c r="I101" s="1" t="s">
        <v>307</v>
      </c>
      <c r="J101" s="1" t="s">
        <v>308</v>
      </c>
      <c r="K101" s="1" t="s">
        <v>307</v>
      </c>
      <c r="L101" s="1" t="s">
        <v>307</v>
      </c>
      <c r="M101" s="1" t="s">
        <v>309</v>
      </c>
      <c r="N101" s="1" t="s">
        <v>309</v>
      </c>
      <c r="O101" s="1" t="s">
        <v>307</v>
      </c>
      <c r="P101" s="1" t="s">
        <v>310</v>
      </c>
      <c r="Q101" s="1" t="s">
        <v>742</v>
      </c>
      <c r="R101" s="1" t="s">
        <v>312</v>
      </c>
      <c r="S101" s="1" t="s">
        <v>313</v>
      </c>
      <c r="T101" s="1" t="s">
        <v>314</v>
      </c>
    </row>
    <row r="102" s="1" customFormat="1" spans="1:20">
      <c r="A102" s="3">
        <v>15547648621</v>
      </c>
      <c r="B102" s="1" t="s">
        <v>380</v>
      </c>
      <c r="C102" s="1" t="s">
        <v>743</v>
      </c>
      <c r="D102" s="1" t="s">
        <v>744</v>
      </c>
      <c r="E102" s="1" t="s">
        <v>745</v>
      </c>
      <c r="F102" s="1" t="s">
        <v>380</v>
      </c>
      <c r="G102" s="1" t="s">
        <v>304</v>
      </c>
      <c r="H102" s="1" t="s">
        <v>306</v>
      </c>
      <c r="I102" s="1" t="s">
        <v>307</v>
      </c>
      <c r="J102" s="1" t="s">
        <v>308</v>
      </c>
      <c r="K102" s="1" t="s">
        <v>307</v>
      </c>
      <c r="L102" s="1" t="s">
        <v>307</v>
      </c>
      <c r="M102" s="1" t="s">
        <v>309</v>
      </c>
      <c r="N102" s="1" t="s">
        <v>309</v>
      </c>
      <c r="O102" s="1" t="s">
        <v>307</v>
      </c>
      <c r="P102" s="1" t="s">
        <v>310</v>
      </c>
      <c r="Q102" s="1" t="s">
        <v>746</v>
      </c>
      <c r="R102" s="1" t="s">
        <v>312</v>
      </c>
      <c r="S102" s="1" t="s">
        <v>313</v>
      </c>
      <c r="T102" s="1" t="s">
        <v>314</v>
      </c>
    </row>
    <row r="103" s="1" customFormat="1" spans="1:20">
      <c r="A103" s="1" t="s">
        <v>747</v>
      </c>
      <c r="B103" s="1" t="s">
        <v>380</v>
      </c>
      <c r="C103" s="1" t="s">
        <v>748</v>
      </c>
      <c r="D103" s="1" t="s">
        <v>749</v>
      </c>
      <c r="E103" s="1" t="s">
        <v>750</v>
      </c>
      <c r="F103" s="1" t="s">
        <v>380</v>
      </c>
      <c r="G103" s="1" t="s">
        <v>421</v>
      </c>
      <c r="H103" s="1" t="s">
        <v>306</v>
      </c>
      <c r="I103" s="1" t="s">
        <v>307</v>
      </c>
      <c r="J103" s="1" t="s">
        <v>308</v>
      </c>
      <c r="K103" s="1" t="s">
        <v>307</v>
      </c>
      <c r="L103" s="1" t="s">
        <v>307</v>
      </c>
      <c r="M103" s="1" t="s">
        <v>309</v>
      </c>
      <c r="N103" s="1" t="s">
        <v>309</v>
      </c>
      <c r="O103" s="1" t="s">
        <v>307</v>
      </c>
      <c r="P103" s="1" t="s">
        <v>310</v>
      </c>
      <c r="Q103" s="1" t="s">
        <v>751</v>
      </c>
      <c r="R103" s="1" t="s">
        <v>312</v>
      </c>
      <c r="S103" s="1" t="s">
        <v>313</v>
      </c>
      <c r="T103" s="1" t="s">
        <v>314</v>
      </c>
    </row>
    <row r="104" s="1" customFormat="1" spans="1:20">
      <c r="A104" s="3">
        <v>15547708172</v>
      </c>
      <c r="B104" s="1" t="s">
        <v>380</v>
      </c>
      <c r="C104" s="1" t="s">
        <v>752</v>
      </c>
      <c r="D104" s="1" t="s">
        <v>753</v>
      </c>
      <c r="E104" s="1" t="s">
        <v>69</v>
      </c>
      <c r="F104" s="1" t="s">
        <v>421</v>
      </c>
      <c r="G104" s="1" t="s">
        <v>349</v>
      </c>
      <c r="H104" s="1" t="s">
        <v>306</v>
      </c>
      <c r="I104" s="1" t="s">
        <v>754</v>
      </c>
      <c r="J104" s="1" t="s">
        <v>308</v>
      </c>
      <c r="K104" s="1" t="s">
        <v>754</v>
      </c>
      <c r="L104" s="1" t="s">
        <v>755</v>
      </c>
      <c r="M104" s="1" t="s">
        <v>756</v>
      </c>
      <c r="N104" s="1" t="s">
        <v>756</v>
      </c>
      <c r="O104" s="1" t="s">
        <v>307</v>
      </c>
      <c r="P104" s="1" t="s">
        <v>310</v>
      </c>
      <c r="Q104" s="1" t="s">
        <v>757</v>
      </c>
      <c r="R104" s="1" t="s">
        <v>312</v>
      </c>
      <c r="S104" s="1" t="s">
        <v>313</v>
      </c>
      <c r="T104" s="1" t="s">
        <v>314</v>
      </c>
    </row>
    <row r="105" s="1" customFormat="1" spans="1:20">
      <c r="A105" s="3">
        <v>15547760150</v>
      </c>
      <c r="B105" s="1" t="s">
        <v>380</v>
      </c>
      <c r="C105" s="1" t="s">
        <v>758</v>
      </c>
      <c r="D105" s="1" t="s">
        <v>759</v>
      </c>
      <c r="E105" s="1" t="s">
        <v>760</v>
      </c>
      <c r="F105" s="1" t="s">
        <v>304</v>
      </c>
      <c r="G105" s="1" t="s">
        <v>305</v>
      </c>
      <c r="H105" s="1" t="s">
        <v>306</v>
      </c>
      <c r="I105" s="1" t="s">
        <v>307</v>
      </c>
      <c r="J105" s="1" t="s">
        <v>308</v>
      </c>
      <c r="K105" s="1" t="s">
        <v>307</v>
      </c>
      <c r="L105" s="1" t="s">
        <v>307</v>
      </c>
      <c r="M105" s="1" t="s">
        <v>309</v>
      </c>
      <c r="N105" s="1" t="s">
        <v>309</v>
      </c>
      <c r="O105" s="1" t="s">
        <v>307</v>
      </c>
      <c r="P105" s="1" t="s">
        <v>310</v>
      </c>
      <c r="Q105" s="1" t="s">
        <v>761</v>
      </c>
      <c r="R105" s="1" t="s">
        <v>312</v>
      </c>
      <c r="S105" s="1" t="s">
        <v>313</v>
      </c>
      <c r="T105" s="1" t="s">
        <v>314</v>
      </c>
    </row>
    <row r="106" s="1" customFormat="1" spans="1:20">
      <c r="A106" s="3">
        <v>15548397560</v>
      </c>
      <c r="B106" s="1" t="s">
        <v>304</v>
      </c>
      <c r="C106" s="1" t="s">
        <v>762</v>
      </c>
      <c r="D106" s="1" t="s">
        <v>763</v>
      </c>
      <c r="E106" s="1" t="s">
        <v>764</v>
      </c>
      <c r="F106" s="1" t="s">
        <v>304</v>
      </c>
      <c r="G106" s="1" t="s">
        <v>305</v>
      </c>
      <c r="H106" s="1" t="s">
        <v>306</v>
      </c>
      <c r="I106" s="1" t="s">
        <v>307</v>
      </c>
      <c r="J106" s="1" t="s">
        <v>308</v>
      </c>
      <c r="K106" s="1" t="s">
        <v>307</v>
      </c>
      <c r="L106" s="1" t="s">
        <v>307</v>
      </c>
      <c r="M106" s="1" t="s">
        <v>309</v>
      </c>
      <c r="N106" s="1" t="s">
        <v>309</v>
      </c>
      <c r="O106" s="1" t="s">
        <v>307</v>
      </c>
      <c r="P106" s="1" t="s">
        <v>310</v>
      </c>
      <c r="Q106" s="1" t="s">
        <v>765</v>
      </c>
      <c r="R106" s="1" t="s">
        <v>312</v>
      </c>
      <c r="S106" s="1" t="s">
        <v>313</v>
      </c>
      <c r="T106" s="1" t="s">
        <v>314</v>
      </c>
    </row>
    <row r="107" s="1" customFormat="1" spans="1:20">
      <c r="A107" s="3">
        <v>15548477496</v>
      </c>
      <c r="B107" s="1" t="s">
        <v>304</v>
      </c>
      <c r="C107" s="1" t="s">
        <v>766</v>
      </c>
      <c r="D107" s="1" t="s">
        <v>763</v>
      </c>
      <c r="E107" s="1" t="s">
        <v>767</v>
      </c>
      <c r="F107" s="1" t="s">
        <v>304</v>
      </c>
      <c r="G107" s="1" t="s">
        <v>305</v>
      </c>
      <c r="H107" s="1" t="s">
        <v>306</v>
      </c>
      <c r="I107" s="1" t="s">
        <v>307</v>
      </c>
      <c r="J107" s="1" t="s">
        <v>308</v>
      </c>
      <c r="K107" s="1" t="s">
        <v>307</v>
      </c>
      <c r="L107" s="1" t="s">
        <v>307</v>
      </c>
      <c r="M107" s="1" t="s">
        <v>309</v>
      </c>
      <c r="N107" s="1" t="s">
        <v>309</v>
      </c>
      <c r="O107" s="1" t="s">
        <v>307</v>
      </c>
      <c r="P107" s="1" t="s">
        <v>310</v>
      </c>
      <c r="Q107" s="1" t="s">
        <v>768</v>
      </c>
      <c r="R107" s="1" t="s">
        <v>312</v>
      </c>
      <c r="S107" s="1" t="s">
        <v>313</v>
      </c>
      <c r="T107" s="1" t="s">
        <v>314</v>
      </c>
    </row>
    <row r="108" s="1" customFormat="1" spans="1:20">
      <c r="A108" s="3">
        <v>15548541338</v>
      </c>
      <c r="B108" s="1" t="s">
        <v>304</v>
      </c>
      <c r="C108" s="1" t="s">
        <v>769</v>
      </c>
      <c r="D108" s="1" t="s">
        <v>770</v>
      </c>
      <c r="E108" s="1" t="s">
        <v>771</v>
      </c>
      <c r="F108" s="1" t="s">
        <v>304</v>
      </c>
      <c r="G108" s="1" t="s">
        <v>305</v>
      </c>
      <c r="H108" s="1" t="s">
        <v>306</v>
      </c>
      <c r="I108" s="1" t="s">
        <v>307</v>
      </c>
      <c r="J108" s="1" t="s">
        <v>308</v>
      </c>
      <c r="K108" s="1" t="s">
        <v>307</v>
      </c>
      <c r="L108" s="1" t="s">
        <v>307</v>
      </c>
      <c r="M108" s="1" t="s">
        <v>309</v>
      </c>
      <c r="N108" s="1" t="s">
        <v>309</v>
      </c>
      <c r="O108" s="1" t="s">
        <v>307</v>
      </c>
      <c r="P108" s="1" t="s">
        <v>310</v>
      </c>
      <c r="Q108" s="1" t="s">
        <v>772</v>
      </c>
      <c r="R108" s="1" t="s">
        <v>312</v>
      </c>
      <c r="S108" s="1" t="s">
        <v>313</v>
      </c>
      <c r="T108" s="1" t="s">
        <v>314</v>
      </c>
    </row>
    <row r="109" s="1" customFormat="1" spans="1:20">
      <c r="A109" s="3">
        <v>15548635535</v>
      </c>
      <c r="B109" s="1" t="s">
        <v>304</v>
      </c>
      <c r="C109" s="1" t="s">
        <v>773</v>
      </c>
      <c r="D109" s="1" t="s">
        <v>774</v>
      </c>
      <c r="E109" s="1" t="s">
        <v>72</v>
      </c>
      <c r="F109" s="1" t="s">
        <v>304</v>
      </c>
      <c r="G109" s="1" t="s">
        <v>349</v>
      </c>
      <c r="H109" s="1" t="s">
        <v>306</v>
      </c>
      <c r="I109" s="1" t="s">
        <v>775</v>
      </c>
      <c r="J109" s="1" t="s">
        <v>308</v>
      </c>
      <c r="K109" s="1" t="s">
        <v>775</v>
      </c>
      <c r="L109" s="1" t="s">
        <v>775</v>
      </c>
      <c r="M109" s="1" t="s">
        <v>309</v>
      </c>
      <c r="N109" s="1" t="s">
        <v>309</v>
      </c>
      <c r="O109" s="1" t="s">
        <v>307</v>
      </c>
      <c r="P109" s="1" t="s">
        <v>310</v>
      </c>
      <c r="Q109" s="1" t="s">
        <v>776</v>
      </c>
      <c r="R109" s="1" t="s">
        <v>312</v>
      </c>
      <c r="S109" s="1" t="s">
        <v>313</v>
      </c>
      <c r="T109" s="1" t="s">
        <v>314</v>
      </c>
    </row>
    <row r="110" s="1" customFormat="1" spans="1:20">
      <c r="A110" s="3">
        <v>15548718087</v>
      </c>
      <c r="B110" s="1" t="s">
        <v>304</v>
      </c>
      <c r="C110" s="1" t="s">
        <v>777</v>
      </c>
      <c r="D110" s="1" t="s">
        <v>778</v>
      </c>
      <c r="E110" s="1" t="s">
        <v>779</v>
      </c>
      <c r="F110" s="1" t="s">
        <v>304</v>
      </c>
      <c r="G110" s="1" t="s">
        <v>305</v>
      </c>
      <c r="H110" s="1" t="s">
        <v>306</v>
      </c>
      <c r="I110" s="1" t="s">
        <v>307</v>
      </c>
      <c r="J110" s="1" t="s">
        <v>308</v>
      </c>
      <c r="K110" s="1" t="s">
        <v>307</v>
      </c>
      <c r="L110" s="1" t="s">
        <v>307</v>
      </c>
      <c r="M110" s="1" t="s">
        <v>309</v>
      </c>
      <c r="N110" s="1" t="s">
        <v>309</v>
      </c>
      <c r="O110" s="1" t="s">
        <v>307</v>
      </c>
      <c r="P110" s="1" t="s">
        <v>310</v>
      </c>
      <c r="Q110" s="1" t="s">
        <v>780</v>
      </c>
      <c r="R110" s="1" t="s">
        <v>312</v>
      </c>
      <c r="S110" s="1" t="s">
        <v>313</v>
      </c>
      <c r="T110" s="1" t="s">
        <v>314</v>
      </c>
    </row>
    <row r="111" s="1" customFormat="1" spans="1:20">
      <c r="A111" s="3">
        <v>15548758433</v>
      </c>
      <c r="B111" s="1" t="s">
        <v>304</v>
      </c>
      <c r="C111" s="1" t="s">
        <v>781</v>
      </c>
      <c r="D111" s="1" t="s">
        <v>782</v>
      </c>
      <c r="E111" s="1" t="s">
        <v>783</v>
      </c>
      <c r="F111" s="1" t="s">
        <v>304</v>
      </c>
      <c r="G111" s="1" t="s">
        <v>305</v>
      </c>
      <c r="H111" s="1" t="s">
        <v>306</v>
      </c>
      <c r="I111" s="1" t="s">
        <v>307</v>
      </c>
      <c r="J111" s="1" t="s">
        <v>308</v>
      </c>
      <c r="K111" s="1" t="s">
        <v>307</v>
      </c>
      <c r="L111" s="1" t="s">
        <v>307</v>
      </c>
      <c r="M111" s="1" t="s">
        <v>309</v>
      </c>
      <c r="N111" s="1" t="s">
        <v>309</v>
      </c>
      <c r="O111" s="1" t="s">
        <v>307</v>
      </c>
      <c r="P111" s="1" t="s">
        <v>310</v>
      </c>
      <c r="Q111" s="1" t="s">
        <v>784</v>
      </c>
      <c r="R111" s="1" t="s">
        <v>312</v>
      </c>
      <c r="S111" s="1" t="s">
        <v>313</v>
      </c>
      <c r="T111" s="1" t="s">
        <v>314</v>
      </c>
    </row>
    <row r="112" s="1" customFormat="1" spans="1:20">
      <c r="A112" s="3">
        <v>15548951019</v>
      </c>
      <c r="B112" s="1" t="s">
        <v>304</v>
      </c>
      <c r="C112" s="1" t="s">
        <v>785</v>
      </c>
      <c r="D112" s="1" t="s">
        <v>786</v>
      </c>
      <c r="E112" s="1" t="s">
        <v>787</v>
      </c>
      <c r="F112" s="1" t="s">
        <v>305</v>
      </c>
      <c r="G112" s="1" t="s">
        <v>421</v>
      </c>
      <c r="H112" s="1" t="s">
        <v>306</v>
      </c>
      <c r="I112" s="1" t="s">
        <v>307</v>
      </c>
      <c r="J112" s="1" t="s">
        <v>308</v>
      </c>
      <c r="K112" s="1" t="s">
        <v>307</v>
      </c>
      <c r="L112" s="1" t="s">
        <v>307</v>
      </c>
      <c r="M112" s="1" t="s">
        <v>309</v>
      </c>
      <c r="N112" s="1" t="s">
        <v>309</v>
      </c>
      <c r="O112" s="1" t="s">
        <v>307</v>
      </c>
      <c r="P112" s="1" t="s">
        <v>310</v>
      </c>
      <c r="Q112" s="1" t="s">
        <v>788</v>
      </c>
      <c r="R112" s="1" t="s">
        <v>312</v>
      </c>
      <c r="S112" s="1" t="s">
        <v>313</v>
      </c>
      <c r="T112" s="1" t="s">
        <v>314</v>
      </c>
    </row>
    <row r="113" s="1" customFormat="1" spans="1:20">
      <c r="A113" s="3">
        <v>15549032563</v>
      </c>
      <c r="B113" s="1" t="s">
        <v>304</v>
      </c>
      <c r="C113" s="1" t="s">
        <v>789</v>
      </c>
      <c r="D113" s="1" t="s">
        <v>732</v>
      </c>
      <c r="E113" s="1" t="s">
        <v>790</v>
      </c>
      <c r="F113" s="1" t="s">
        <v>305</v>
      </c>
      <c r="G113" s="1" t="s">
        <v>421</v>
      </c>
      <c r="H113" s="1" t="s">
        <v>306</v>
      </c>
      <c r="I113" s="1" t="s">
        <v>307</v>
      </c>
      <c r="J113" s="1" t="s">
        <v>308</v>
      </c>
      <c r="K113" s="1" t="s">
        <v>307</v>
      </c>
      <c r="L113" s="1" t="s">
        <v>307</v>
      </c>
      <c r="M113" s="1" t="s">
        <v>309</v>
      </c>
      <c r="N113" s="1" t="s">
        <v>309</v>
      </c>
      <c r="O113" s="1" t="s">
        <v>307</v>
      </c>
      <c r="P113" s="1" t="s">
        <v>310</v>
      </c>
      <c r="Q113" s="1" t="s">
        <v>791</v>
      </c>
      <c r="R113" s="1" t="s">
        <v>312</v>
      </c>
      <c r="S113" s="1" t="s">
        <v>313</v>
      </c>
      <c r="T113" s="1" t="s">
        <v>314</v>
      </c>
    </row>
    <row r="114" s="1" customFormat="1" spans="1:20">
      <c r="A114" s="3">
        <v>15549060083</v>
      </c>
      <c r="B114" s="1" t="s">
        <v>304</v>
      </c>
      <c r="C114" s="1" t="s">
        <v>792</v>
      </c>
      <c r="D114" s="1" t="s">
        <v>793</v>
      </c>
      <c r="E114" s="1" t="s">
        <v>794</v>
      </c>
      <c r="F114" s="1" t="s">
        <v>304</v>
      </c>
      <c r="G114" s="1" t="s">
        <v>421</v>
      </c>
      <c r="H114" s="1" t="s">
        <v>306</v>
      </c>
      <c r="I114" s="1" t="s">
        <v>307</v>
      </c>
      <c r="J114" s="1" t="s">
        <v>308</v>
      </c>
      <c r="K114" s="1" t="s">
        <v>307</v>
      </c>
      <c r="L114" s="1" t="s">
        <v>307</v>
      </c>
      <c r="M114" s="1" t="s">
        <v>309</v>
      </c>
      <c r="N114" s="1" t="s">
        <v>309</v>
      </c>
      <c r="O114" s="1" t="s">
        <v>307</v>
      </c>
      <c r="P114" s="1" t="s">
        <v>310</v>
      </c>
      <c r="Q114" s="1" t="s">
        <v>795</v>
      </c>
      <c r="R114" s="1" t="s">
        <v>312</v>
      </c>
      <c r="S114" s="1" t="s">
        <v>313</v>
      </c>
      <c r="T114" s="1" t="s">
        <v>314</v>
      </c>
    </row>
    <row r="115" s="1" customFormat="1" spans="1:20">
      <c r="A115" s="3">
        <v>15549164331</v>
      </c>
      <c r="B115" s="1" t="s">
        <v>304</v>
      </c>
      <c r="C115" s="1" t="s">
        <v>796</v>
      </c>
      <c r="D115" s="1" t="s">
        <v>797</v>
      </c>
      <c r="E115" s="1" t="s">
        <v>798</v>
      </c>
      <c r="F115" s="1" t="s">
        <v>304</v>
      </c>
      <c r="G115" s="1" t="s">
        <v>305</v>
      </c>
      <c r="H115" s="1" t="s">
        <v>306</v>
      </c>
      <c r="I115" s="1" t="s">
        <v>307</v>
      </c>
      <c r="J115" s="1" t="s">
        <v>308</v>
      </c>
      <c r="K115" s="1" t="s">
        <v>307</v>
      </c>
      <c r="L115" s="1" t="s">
        <v>307</v>
      </c>
      <c r="M115" s="1" t="s">
        <v>309</v>
      </c>
      <c r="N115" s="1" t="s">
        <v>309</v>
      </c>
      <c r="O115" s="1" t="s">
        <v>307</v>
      </c>
      <c r="P115" s="1" t="s">
        <v>310</v>
      </c>
      <c r="Q115" s="1" t="s">
        <v>799</v>
      </c>
      <c r="R115" s="1" t="s">
        <v>312</v>
      </c>
      <c r="S115" s="1" t="s">
        <v>313</v>
      </c>
      <c r="T115" s="1" t="s">
        <v>314</v>
      </c>
    </row>
    <row r="116" s="1" customFormat="1" spans="1:20">
      <c r="A116" s="3">
        <v>15549217853</v>
      </c>
      <c r="B116" s="1" t="s">
        <v>304</v>
      </c>
      <c r="C116" s="1" t="s">
        <v>800</v>
      </c>
      <c r="D116" s="1" t="s">
        <v>801</v>
      </c>
      <c r="E116" s="1" t="s">
        <v>802</v>
      </c>
      <c r="F116" s="1" t="s">
        <v>305</v>
      </c>
      <c r="G116" s="1" t="s">
        <v>421</v>
      </c>
      <c r="H116" s="1" t="s">
        <v>306</v>
      </c>
      <c r="I116" s="1" t="s">
        <v>307</v>
      </c>
      <c r="J116" s="1" t="s">
        <v>308</v>
      </c>
      <c r="K116" s="1" t="s">
        <v>307</v>
      </c>
      <c r="L116" s="1" t="s">
        <v>307</v>
      </c>
      <c r="M116" s="1" t="s">
        <v>309</v>
      </c>
      <c r="N116" s="1" t="s">
        <v>309</v>
      </c>
      <c r="O116" s="1" t="s">
        <v>307</v>
      </c>
      <c r="P116" s="1" t="s">
        <v>310</v>
      </c>
      <c r="Q116" s="1" t="s">
        <v>803</v>
      </c>
      <c r="R116" s="1" t="s">
        <v>312</v>
      </c>
      <c r="S116" s="1" t="s">
        <v>313</v>
      </c>
      <c r="T116" s="1" t="s">
        <v>314</v>
      </c>
    </row>
    <row r="117" s="1" customFormat="1" spans="1:20">
      <c r="A117" s="3">
        <v>15549308300</v>
      </c>
      <c r="B117" s="1" t="s">
        <v>304</v>
      </c>
      <c r="C117" s="1" t="s">
        <v>804</v>
      </c>
      <c r="D117" s="1" t="s">
        <v>805</v>
      </c>
      <c r="E117" s="1" t="s">
        <v>75</v>
      </c>
      <c r="F117" s="1" t="s">
        <v>537</v>
      </c>
      <c r="G117" s="1" t="s">
        <v>349</v>
      </c>
      <c r="H117" s="1" t="s">
        <v>306</v>
      </c>
      <c r="I117" s="1" t="s">
        <v>806</v>
      </c>
      <c r="J117" s="1" t="s">
        <v>308</v>
      </c>
      <c r="K117" s="1" t="s">
        <v>806</v>
      </c>
      <c r="L117" s="1" t="s">
        <v>806</v>
      </c>
      <c r="M117" s="1" t="s">
        <v>309</v>
      </c>
      <c r="N117" s="1" t="s">
        <v>309</v>
      </c>
      <c r="O117" s="1" t="s">
        <v>307</v>
      </c>
      <c r="P117" s="1" t="s">
        <v>310</v>
      </c>
      <c r="Q117" s="1" t="s">
        <v>807</v>
      </c>
      <c r="R117" s="1" t="s">
        <v>312</v>
      </c>
      <c r="S117" s="1" t="s">
        <v>313</v>
      </c>
      <c r="T117" s="1" t="s">
        <v>314</v>
      </c>
    </row>
    <row r="118" s="1" customFormat="1" spans="1:20">
      <c r="A118" s="3">
        <v>15549578532</v>
      </c>
      <c r="B118" s="1" t="s">
        <v>305</v>
      </c>
      <c r="C118" s="1" t="s">
        <v>808</v>
      </c>
      <c r="D118" s="1" t="s">
        <v>809</v>
      </c>
      <c r="E118" s="1" t="s">
        <v>810</v>
      </c>
      <c r="F118" s="1" t="s">
        <v>305</v>
      </c>
      <c r="G118" s="1" t="s">
        <v>421</v>
      </c>
      <c r="H118" s="1" t="s">
        <v>306</v>
      </c>
      <c r="I118" s="1" t="s">
        <v>307</v>
      </c>
      <c r="J118" s="1" t="s">
        <v>308</v>
      </c>
      <c r="K118" s="1" t="s">
        <v>307</v>
      </c>
      <c r="L118" s="1" t="s">
        <v>307</v>
      </c>
      <c r="M118" s="1" t="s">
        <v>309</v>
      </c>
      <c r="N118" s="1" t="s">
        <v>309</v>
      </c>
      <c r="O118" s="1" t="s">
        <v>307</v>
      </c>
      <c r="P118" s="1" t="s">
        <v>310</v>
      </c>
      <c r="Q118" s="1" t="s">
        <v>811</v>
      </c>
      <c r="R118" s="1" t="s">
        <v>312</v>
      </c>
      <c r="S118" s="1" t="s">
        <v>313</v>
      </c>
      <c r="T118" s="1" t="s">
        <v>314</v>
      </c>
    </row>
    <row r="119" s="1" customFormat="1" spans="1:20">
      <c r="A119" s="3">
        <v>15549625602</v>
      </c>
      <c r="B119" s="1" t="s">
        <v>305</v>
      </c>
      <c r="C119" s="1" t="s">
        <v>812</v>
      </c>
      <c r="D119" s="1" t="s">
        <v>759</v>
      </c>
      <c r="E119" s="1" t="s">
        <v>813</v>
      </c>
      <c r="F119" s="1" t="s">
        <v>305</v>
      </c>
      <c r="G119" s="1" t="s">
        <v>421</v>
      </c>
      <c r="H119" s="1" t="s">
        <v>306</v>
      </c>
      <c r="I119" s="1" t="s">
        <v>307</v>
      </c>
      <c r="J119" s="1" t="s">
        <v>308</v>
      </c>
      <c r="K119" s="1" t="s">
        <v>307</v>
      </c>
      <c r="L119" s="1" t="s">
        <v>307</v>
      </c>
      <c r="M119" s="1" t="s">
        <v>309</v>
      </c>
      <c r="N119" s="1" t="s">
        <v>309</v>
      </c>
      <c r="O119" s="1" t="s">
        <v>307</v>
      </c>
      <c r="P119" s="1" t="s">
        <v>310</v>
      </c>
      <c r="Q119" s="1" t="s">
        <v>814</v>
      </c>
      <c r="R119" s="1" t="s">
        <v>312</v>
      </c>
      <c r="S119" s="1" t="s">
        <v>313</v>
      </c>
      <c r="T119" s="1" t="s">
        <v>314</v>
      </c>
    </row>
    <row r="120" s="1" customFormat="1" spans="1:20">
      <c r="A120" s="3">
        <v>15549639642</v>
      </c>
      <c r="B120" s="1" t="s">
        <v>305</v>
      </c>
      <c r="C120" s="1" t="s">
        <v>815</v>
      </c>
      <c r="D120" s="1" t="s">
        <v>816</v>
      </c>
      <c r="E120" s="1" t="s">
        <v>817</v>
      </c>
      <c r="F120" s="1" t="s">
        <v>421</v>
      </c>
      <c r="G120" s="1" t="s">
        <v>571</v>
      </c>
      <c r="H120" s="1" t="s">
        <v>306</v>
      </c>
      <c r="I120" s="1" t="s">
        <v>307</v>
      </c>
      <c r="J120" s="1" t="s">
        <v>308</v>
      </c>
      <c r="K120" s="1" t="s">
        <v>307</v>
      </c>
      <c r="L120" s="1" t="s">
        <v>307</v>
      </c>
      <c r="M120" s="1" t="s">
        <v>309</v>
      </c>
      <c r="N120" s="1" t="s">
        <v>309</v>
      </c>
      <c r="O120" s="1" t="s">
        <v>307</v>
      </c>
      <c r="P120" s="1" t="s">
        <v>310</v>
      </c>
      <c r="Q120" s="1" t="s">
        <v>818</v>
      </c>
      <c r="R120" s="1" t="s">
        <v>312</v>
      </c>
      <c r="S120" s="1" t="s">
        <v>313</v>
      </c>
      <c r="T120" s="1" t="s">
        <v>314</v>
      </c>
    </row>
    <row r="121" s="1" customFormat="1" spans="1:20">
      <c r="A121" s="3">
        <v>15550296079</v>
      </c>
      <c r="B121" s="1" t="s">
        <v>305</v>
      </c>
      <c r="C121" s="1" t="s">
        <v>819</v>
      </c>
      <c r="D121" s="1" t="s">
        <v>820</v>
      </c>
      <c r="E121" s="1" t="s">
        <v>821</v>
      </c>
      <c r="F121" s="1" t="s">
        <v>305</v>
      </c>
      <c r="G121" s="1" t="s">
        <v>421</v>
      </c>
      <c r="H121" s="1" t="s">
        <v>306</v>
      </c>
      <c r="I121" s="1" t="s">
        <v>307</v>
      </c>
      <c r="J121" s="1" t="s">
        <v>308</v>
      </c>
      <c r="K121" s="1" t="s">
        <v>307</v>
      </c>
      <c r="L121" s="1" t="s">
        <v>307</v>
      </c>
      <c r="M121" s="1" t="s">
        <v>309</v>
      </c>
      <c r="N121" s="1" t="s">
        <v>309</v>
      </c>
      <c r="O121" s="1" t="s">
        <v>307</v>
      </c>
      <c r="P121" s="1" t="s">
        <v>310</v>
      </c>
      <c r="Q121" s="1" t="s">
        <v>822</v>
      </c>
      <c r="R121" s="1" t="s">
        <v>312</v>
      </c>
      <c r="S121" s="1" t="s">
        <v>313</v>
      </c>
      <c r="T121" s="1" t="s">
        <v>314</v>
      </c>
    </row>
    <row r="122" s="1" customFormat="1" spans="1:20">
      <c r="A122" s="3">
        <v>15550644573</v>
      </c>
      <c r="B122" s="1" t="s">
        <v>421</v>
      </c>
      <c r="C122" s="1" t="s">
        <v>823</v>
      </c>
      <c r="D122" s="1" t="s">
        <v>824</v>
      </c>
      <c r="E122" s="1" t="s">
        <v>825</v>
      </c>
      <c r="F122" s="1" t="s">
        <v>421</v>
      </c>
      <c r="G122" s="1" t="s">
        <v>571</v>
      </c>
      <c r="H122" s="1" t="s">
        <v>306</v>
      </c>
      <c r="I122" s="1" t="s">
        <v>307</v>
      </c>
      <c r="J122" s="1" t="s">
        <v>308</v>
      </c>
      <c r="K122" s="1" t="s">
        <v>307</v>
      </c>
      <c r="L122" s="1" t="s">
        <v>307</v>
      </c>
      <c r="M122" s="1" t="s">
        <v>309</v>
      </c>
      <c r="N122" s="1" t="s">
        <v>309</v>
      </c>
      <c r="O122" s="1" t="s">
        <v>307</v>
      </c>
      <c r="P122" s="1" t="s">
        <v>310</v>
      </c>
      <c r="Q122" s="1" t="s">
        <v>826</v>
      </c>
      <c r="R122" s="1" t="s">
        <v>312</v>
      </c>
      <c r="S122" s="1" t="s">
        <v>313</v>
      </c>
      <c r="T122" s="1" t="s">
        <v>314</v>
      </c>
    </row>
    <row r="123" s="1" customFormat="1" spans="1:20">
      <c r="A123" s="3">
        <v>15550687244</v>
      </c>
      <c r="B123" s="1" t="s">
        <v>421</v>
      </c>
      <c r="C123" s="1" t="s">
        <v>827</v>
      </c>
      <c r="D123" s="1" t="s">
        <v>828</v>
      </c>
      <c r="E123" s="1" t="s">
        <v>829</v>
      </c>
      <c r="F123" s="1" t="s">
        <v>421</v>
      </c>
      <c r="G123" s="1" t="s">
        <v>571</v>
      </c>
      <c r="H123" s="1" t="s">
        <v>306</v>
      </c>
      <c r="I123" s="1" t="s">
        <v>307</v>
      </c>
      <c r="J123" s="1" t="s">
        <v>308</v>
      </c>
      <c r="K123" s="1" t="s">
        <v>307</v>
      </c>
      <c r="L123" s="1" t="s">
        <v>307</v>
      </c>
      <c r="M123" s="1" t="s">
        <v>309</v>
      </c>
      <c r="N123" s="1" t="s">
        <v>309</v>
      </c>
      <c r="O123" s="1" t="s">
        <v>307</v>
      </c>
      <c r="P123" s="1" t="s">
        <v>310</v>
      </c>
      <c r="Q123" s="1" t="s">
        <v>830</v>
      </c>
      <c r="R123" s="1" t="s">
        <v>312</v>
      </c>
      <c r="S123" s="1" t="s">
        <v>313</v>
      </c>
      <c r="T123" s="1" t="s">
        <v>314</v>
      </c>
    </row>
    <row r="124" s="1" customFormat="1" spans="1:20">
      <c r="A124" s="3">
        <v>15550803039</v>
      </c>
      <c r="B124" s="1" t="s">
        <v>421</v>
      </c>
      <c r="C124" s="1" t="s">
        <v>831</v>
      </c>
      <c r="D124" s="1" t="s">
        <v>453</v>
      </c>
      <c r="E124" s="1" t="s">
        <v>832</v>
      </c>
      <c r="F124" s="1" t="s">
        <v>421</v>
      </c>
      <c r="G124" s="1" t="s">
        <v>571</v>
      </c>
      <c r="H124" s="1" t="s">
        <v>306</v>
      </c>
      <c r="I124" s="1" t="s">
        <v>307</v>
      </c>
      <c r="J124" s="1" t="s">
        <v>308</v>
      </c>
      <c r="K124" s="1" t="s">
        <v>307</v>
      </c>
      <c r="L124" s="1" t="s">
        <v>307</v>
      </c>
      <c r="M124" s="1" t="s">
        <v>309</v>
      </c>
      <c r="N124" s="1" t="s">
        <v>309</v>
      </c>
      <c r="O124" s="1" t="s">
        <v>307</v>
      </c>
      <c r="P124" s="1" t="s">
        <v>310</v>
      </c>
      <c r="Q124" s="1" t="s">
        <v>833</v>
      </c>
      <c r="R124" s="1" t="s">
        <v>312</v>
      </c>
      <c r="S124" s="1" t="s">
        <v>313</v>
      </c>
      <c r="T124" s="1" t="s">
        <v>314</v>
      </c>
    </row>
    <row r="125" s="1" customFormat="1" spans="1:20">
      <c r="A125" s="3">
        <v>15550906494</v>
      </c>
      <c r="B125" s="1" t="s">
        <v>421</v>
      </c>
      <c r="C125" s="1" t="s">
        <v>834</v>
      </c>
      <c r="D125" s="1" t="s">
        <v>720</v>
      </c>
      <c r="E125" s="1" t="s">
        <v>835</v>
      </c>
      <c r="F125" s="1" t="s">
        <v>571</v>
      </c>
      <c r="G125" s="1" t="s">
        <v>550</v>
      </c>
      <c r="H125" s="1" t="s">
        <v>306</v>
      </c>
      <c r="I125" s="1" t="s">
        <v>307</v>
      </c>
      <c r="J125" s="1" t="s">
        <v>308</v>
      </c>
      <c r="K125" s="1" t="s">
        <v>307</v>
      </c>
      <c r="L125" s="1" t="s">
        <v>307</v>
      </c>
      <c r="M125" s="1" t="s">
        <v>309</v>
      </c>
      <c r="N125" s="1" t="s">
        <v>309</v>
      </c>
      <c r="O125" s="1" t="s">
        <v>307</v>
      </c>
      <c r="P125" s="1" t="s">
        <v>310</v>
      </c>
      <c r="Q125" s="1" t="s">
        <v>836</v>
      </c>
      <c r="R125" s="1" t="s">
        <v>312</v>
      </c>
      <c r="S125" s="1" t="s">
        <v>313</v>
      </c>
      <c r="T125" s="1" t="s">
        <v>314</v>
      </c>
    </row>
    <row r="126" s="1" customFormat="1" spans="1:20">
      <c r="A126" s="3">
        <v>15550909520</v>
      </c>
      <c r="B126" s="1" t="s">
        <v>421</v>
      </c>
      <c r="C126" s="1" t="s">
        <v>837</v>
      </c>
      <c r="D126" s="1" t="s">
        <v>838</v>
      </c>
      <c r="E126" s="1" t="s">
        <v>839</v>
      </c>
      <c r="F126" s="1" t="s">
        <v>537</v>
      </c>
      <c r="G126" s="1" t="s">
        <v>348</v>
      </c>
      <c r="H126" s="1" t="s">
        <v>306</v>
      </c>
      <c r="I126" s="1" t="s">
        <v>307</v>
      </c>
      <c r="J126" s="1" t="s">
        <v>308</v>
      </c>
      <c r="K126" s="1" t="s">
        <v>307</v>
      </c>
      <c r="L126" s="1" t="s">
        <v>307</v>
      </c>
      <c r="M126" s="1" t="s">
        <v>309</v>
      </c>
      <c r="N126" s="1" t="s">
        <v>309</v>
      </c>
      <c r="O126" s="1" t="s">
        <v>307</v>
      </c>
      <c r="P126" s="1" t="s">
        <v>310</v>
      </c>
      <c r="Q126" s="1" t="s">
        <v>840</v>
      </c>
      <c r="R126" s="1" t="s">
        <v>312</v>
      </c>
      <c r="S126" s="1" t="s">
        <v>313</v>
      </c>
      <c r="T126" s="1" t="s">
        <v>314</v>
      </c>
    </row>
    <row r="127" s="1" customFormat="1" spans="1:20">
      <c r="A127" s="3">
        <v>15551766600</v>
      </c>
      <c r="B127" s="1" t="s">
        <v>571</v>
      </c>
      <c r="C127" s="1" t="s">
        <v>841</v>
      </c>
      <c r="D127" s="1" t="s">
        <v>842</v>
      </c>
      <c r="E127" s="1" t="s">
        <v>843</v>
      </c>
      <c r="F127" s="1" t="s">
        <v>571</v>
      </c>
      <c r="G127" s="1" t="s">
        <v>550</v>
      </c>
      <c r="H127" s="1" t="s">
        <v>306</v>
      </c>
      <c r="I127" s="1" t="s">
        <v>307</v>
      </c>
      <c r="J127" s="1" t="s">
        <v>308</v>
      </c>
      <c r="K127" s="1" t="s">
        <v>307</v>
      </c>
      <c r="L127" s="1" t="s">
        <v>307</v>
      </c>
      <c r="M127" s="1" t="s">
        <v>309</v>
      </c>
      <c r="N127" s="1" t="s">
        <v>309</v>
      </c>
      <c r="O127" s="1" t="s">
        <v>307</v>
      </c>
      <c r="P127" s="1" t="s">
        <v>310</v>
      </c>
      <c r="Q127" s="1" t="s">
        <v>844</v>
      </c>
      <c r="R127" s="1" t="s">
        <v>312</v>
      </c>
      <c r="S127" s="1" t="s">
        <v>313</v>
      </c>
      <c r="T127" s="1" t="s">
        <v>314</v>
      </c>
    </row>
    <row r="128" s="1" customFormat="1" spans="1:20">
      <c r="A128" s="3">
        <v>15551832915</v>
      </c>
      <c r="B128" s="1" t="s">
        <v>571</v>
      </c>
      <c r="C128" s="1" t="s">
        <v>845</v>
      </c>
      <c r="D128" s="1" t="s">
        <v>846</v>
      </c>
      <c r="E128" s="1" t="s">
        <v>847</v>
      </c>
      <c r="F128" s="1" t="s">
        <v>571</v>
      </c>
      <c r="G128" s="1" t="s">
        <v>550</v>
      </c>
      <c r="H128" s="1" t="s">
        <v>306</v>
      </c>
      <c r="I128" s="1" t="s">
        <v>307</v>
      </c>
      <c r="J128" s="1" t="s">
        <v>308</v>
      </c>
      <c r="K128" s="1" t="s">
        <v>307</v>
      </c>
      <c r="L128" s="1" t="s">
        <v>307</v>
      </c>
      <c r="M128" s="1" t="s">
        <v>309</v>
      </c>
      <c r="N128" s="1" t="s">
        <v>309</v>
      </c>
      <c r="O128" s="1" t="s">
        <v>307</v>
      </c>
      <c r="P128" s="1" t="s">
        <v>310</v>
      </c>
      <c r="Q128" s="1" t="s">
        <v>848</v>
      </c>
      <c r="R128" s="1" t="s">
        <v>312</v>
      </c>
      <c r="S128" s="1" t="s">
        <v>313</v>
      </c>
      <c r="T128" s="1" t="s">
        <v>314</v>
      </c>
    </row>
    <row r="129" s="1" customFormat="1" spans="1:20">
      <c r="A129" s="3">
        <v>15551871586</v>
      </c>
      <c r="B129" s="1" t="s">
        <v>571</v>
      </c>
      <c r="C129" s="1" t="s">
        <v>849</v>
      </c>
      <c r="D129" s="1" t="s">
        <v>850</v>
      </c>
      <c r="E129" s="1" t="s">
        <v>851</v>
      </c>
      <c r="F129" s="1" t="s">
        <v>571</v>
      </c>
      <c r="G129" s="1" t="s">
        <v>550</v>
      </c>
      <c r="H129" s="1" t="s">
        <v>306</v>
      </c>
      <c r="I129" s="1" t="s">
        <v>307</v>
      </c>
      <c r="J129" s="1" t="s">
        <v>308</v>
      </c>
      <c r="K129" s="1" t="s">
        <v>307</v>
      </c>
      <c r="L129" s="1" t="s">
        <v>307</v>
      </c>
      <c r="M129" s="1" t="s">
        <v>309</v>
      </c>
      <c r="N129" s="1" t="s">
        <v>309</v>
      </c>
      <c r="O129" s="1" t="s">
        <v>307</v>
      </c>
      <c r="P129" s="1" t="s">
        <v>310</v>
      </c>
      <c r="Q129" s="1" t="s">
        <v>852</v>
      </c>
      <c r="R129" s="1" t="s">
        <v>312</v>
      </c>
      <c r="S129" s="1" t="s">
        <v>313</v>
      </c>
      <c r="T129" s="1" t="s">
        <v>314</v>
      </c>
    </row>
    <row r="130" s="1" customFormat="1" spans="1:20">
      <c r="A130" s="3">
        <v>15552213743</v>
      </c>
      <c r="B130" s="1" t="s">
        <v>571</v>
      </c>
      <c r="C130" s="1" t="s">
        <v>853</v>
      </c>
      <c r="D130" s="1" t="s">
        <v>854</v>
      </c>
      <c r="E130" s="1" t="s">
        <v>77</v>
      </c>
      <c r="F130" s="1" t="s">
        <v>537</v>
      </c>
      <c r="G130" s="1" t="s">
        <v>349</v>
      </c>
      <c r="H130" s="1" t="s">
        <v>306</v>
      </c>
      <c r="I130" s="1" t="s">
        <v>855</v>
      </c>
      <c r="J130" s="1" t="s">
        <v>308</v>
      </c>
      <c r="K130" s="1" t="s">
        <v>855</v>
      </c>
      <c r="L130" s="1" t="s">
        <v>855</v>
      </c>
      <c r="M130" s="1" t="s">
        <v>309</v>
      </c>
      <c r="N130" s="1" t="s">
        <v>309</v>
      </c>
      <c r="O130" s="1" t="s">
        <v>307</v>
      </c>
      <c r="P130" s="1" t="s">
        <v>310</v>
      </c>
      <c r="Q130" s="1" t="s">
        <v>856</v>
      </c>
      <c r="R130" s="1" t="s">
        <v>312</v>
      </c>
      <c r="S130" s="1" t="s">
        <v>313</v>
      </c>
      <c r="T130" s="1" t="s">
        <v>314</v>
      </c>
    </row>
    <row r="131" s="1" customFormat="1" spans="1:20">
      <c r="A131" s="3">
        <v>15552219182</v>
      </c>
      <c r="B131" s="1" t="s">
        <v>571</v>
      </c>
      <c r="C131" s="1" t="s">
        <v>857</v>
      </c>
      <c r="D131" s="1" t="s">
        <v>858</v>
      </c>
      <c r="E131" s="1" t="s">
        <v>80</v>
      </c>
      <c r="F131" s="1" t="s">
        <v>537</v>
      </c>
      <c r="G131" s="1" t="s">
        <v>349</v>
      </c>
      <c r="H131" s="1" t="s">
        <v>306</v>
      </c>
      <c r="I131" s="1" t="s">
        <v>859</v>
      </c>
      <c r="J131" s="1" t="s">
        <v>308</v>
      </c>
      <c r="K131" s="1" t="s">
        <v>859</v>
      </c>
      <c r="L131" s="1" t="s">
        <v>859</v>
      </c>
      <c r="M131" s="1" t="s">
        <v>309</v>
      </c>
      <c r="N131" s="1" t="s">
        <v>309</v>
      </c>
      <c r="O131" s="1" t="s">
        <v>307</v>
      </c>
      <c r="P131" s="1" t="s">
        <v>310</v>
      </c>
      <c r="Q131" s="1" t="s">
        <v>860</v>
      </c>
      <c r="R131" s="1" t="s">
        <v>312</v>
      </c>
      <c r="S131" s="1" t="s">
        <v>313</v>
      </c>
      <c r="T131" s="1" t="s">
        <v>314</v>
      </c>
    </row>
    <row r="132" s="1" customFormat="1" spans="1:20">
      <c r="A132" s="3">
        <v>15552246812</v>
      </c>
      <c r="B132" s="1" t="s">
        <v>571</v>
      </c>
      <c r="C132" s="1" t="s">
        <v>861</v>
      </c>
      <c r="D132" s="1" t="s">
        <v>862</v>
      </c>
      <c r="E132" s="1" t="s">
        <v>863</v>
      </c>
      <c r="F132" s="1" t="s">
        <v>571</v>
      </c>
      <c r="G132" s="1" t="s">
        <v>550</v>
      </c>
      <c r="H132" s="1" t="s">
        <v>306</v>
      </c>
      <c r="I132" s="1" t="s">
        <v>307</v>
      </c>
      <c r="J132" s="1" t="s">
        <v>308</v>
      </c>
      <c r="K132" s="1" t="s">
        <v>307</v>
      </c>
      <c r="L132" s="1" t="s">
        <v>307</v>
      </c>
      <c r="M132" s="1" t="s">
        <v>309</v>
      </c>
      <c r="N132" s="1" t="s">
        <v>309</v>
      </c>
      <c r="O132" s="1" t="s">
        <v>307</v>
      </c>
      <c r="P132" s="1" t="s">
        <v>310</v>
      </c>
      <c r="Q132" s="1" t="s">
        <v>864</v>
      </c>
      <c r="R132" s="1" t="s">
        <v>312</v>
      </c>
      <c r="S132" s="1" t="s">
        <v>313</v>
      </c>
      <c r="T132" s="1" t="s">
        <v>314</v>
      </c>
    </row>
    <row r="133" s="1" customFormat="1" spans="1:20">
      <c r="A133" s="3">
        <v>15552290527</v>
      </c>
      <c r="B133" s="1" t="s">
        <v>571</v>
      </c>
      <c r="C133" s="1" t="s">
        <v>865</v>
      </c>
      <c r="D133" s="1" t="s">
        <v>805</v>
      </c>
      <c r="E133" s="1" t="s">
        <v>82</v>
      </c>
      <c r="F133" s="1" t="s">
        <v>348</v>
      </c>
      <c r="G133" s="1" t="s">
        <v>349</v>
      </c>
      <c r="H133" s="1" t="s">
        <v>306</v>
      </c>
      <c r="I133" s="1" t="s">
        <v>866</v>
      </c>
      <c r="J133" s="1" t="s">
        <v>308</v>
      </c>
      <c r="K133" s="1" t="s">
        <v>866</v>
      </c>
      <c r="L133" s="1" t="s">
        <v>866</v>
      </c>
      <c r="M133" s="1" t="s">
        <v>309</v>
      </c>
      <c r="N133" s="1" t="s">
        <v>309</v>
      </c>
      <c r="O133" s="1" t="s">
        <v>307</v>
      </c>
      <c r="P133" s="1" t="s">
        <v>310</v>
      </c>
      <c r="Q133" s="1" t="s">
        <v>867</v>
      </c>
      <c r="R133" s="1" t="s">
        <v>312</v>
      </c>
      <c r="S133" s="1" t="s">
        <v>313</v>
      </c>
      <c r="T133" s="1" t="s">
        <v>314</v>
      </c>
    </row>
    <row r="134" s="1" customFormat="1" spans="1:20">
      <c r="A134" s="3">
        <v>15552298772</v>
      </c>
      <c r="B134" s="1" t="s">
        <v>571</v>
      </c>
      <c r="C134" s="1" t="s">
        <v>868</v>
      </c>
      <c r="D134" s="1" t="s">
        <v>869</v>
      </c>
      <c r="E134" s="1" t="s">
        <v>870</v>
      </c>
      <c r="F134" s="1" t="s">
        <v>550</v>
      </c>
      <c r="G134" s="1" t="s">
        <v>537</v>
      </c>
      <c r="H134" s="1" t="s">
        <v>306</v>
      </c>
      <c r="I134" s="1" t="s">
        <v>307</v>
      </c>
      <c r="J134" s="1" t="s">
        <v>308</v>
      </c>
      <c r="K134" s="1" t="s">
        <v>307</v>
      </c>
      <c r="L134" s="1" t="s">
        <v>307</v>
      </c>
      <c r="M134" s="1" t="s">
        <v>309</v>
      </c>
      <c r="N134" s="1" t="s">
        <v>309</v>
      </c>
      <c r="O134" s="1" t="s">
        <v>307</v>
      </c>
      <c r="P134" s="1" t="s">
        <v>310</v>
      </c>
      <c r="Q134" s="1" t="s">
        <v>871</v>
      </c>
      <c r="R134" s="1" t="s">
        <v>312</v>
      </c>
      <c r="S134" s="1" t="s">
        <v>313</v>
      </c>
      <c r="T134" s="1" t="s">
        <v>314</v>
      </c>
    </row>
    <row r="135" s="1" customFormat="1" spans="1:20">
      <c r="A135" s="3">
        <v>15552445940</v>
      </c>
      <c r="B135" s="1" t="s">
        <v>571</v>
      </c>
      <c r="C135" s="1" t="s">
        <v>872</v>
      </c>
      <c r="D135" s="1" t="s">
        <v>873</v>
      </c>
      <c r="E135" s="1" t="s">
        <v>85</v>
      </c>
      <c r="F135" s="1" t="s">
        <v>348</v>
      </c>
      <c r="G135" s="1" t="s">
        <v>349</v>
      </c>
      <c r="H135" s="1" t="s">
        <v>306</v>
      </c>
      <c r="I135" s="1" t="s">
        <v>874</v>
      </c>
      <c r="J135" s="1" t="s">
        <v>308</v>
      </c>
      <c r="K135" s="1" t="s">
        <v>874</v>
      </c>
      <c r="L135" s="1" t="s">
        <v>874</v>
      </c>
      <c r="M135" s="1" t="s">
        <v>309</v>
      </c>
      <c r="N135" s="1" t="s">
        <v>309</v>
      </c>
      <c r="O135" s="1" t="s">
        <v>307</v>
      </c>
      <c r="P135" s="1" t="s">
        <v>310</v>
      </c>
      <c r="Q135" s="1" t="s">
        <v>875</v>
      </c>
      <c r="R135" s="1" t="s">
        <v>312</v>
      </c>
      <c r="S135" s="1" t="s">
        <v>313</v>
      </c>
      <c r="T135" s="1" t="s">
        <v>314</v>
      </c>
    </row>
    <row r="136" s="1" customFormat="1" spans="1:20">
      <c r="A136" s="3">
        <v>15552499303</v>
      </c>
      <c r="B136" s="1" t="s">
        <v>571</v>
      </c>
      <c r="C136" s="1" t="s">
        <v>876</v>
      </c>
      <c r="D136" s="1" t="s">
        <v>877</v>
      </c>
      <c r="E136" s="1" t="s">
        <v>87</v>
      </c>
      <c r="F136" s="1" t="s">
        <v>550</v>
      </c>
      <c r="G136" s="1" t="s">
        <v>349</v>
      </c>
      <c r="H136" s="1" t="s">
        <v>306</v>
      </c>
      <c r="I136" s="1" t="s">
        <v>878</v>
      </c>
      <c r="J136" s="1" t="s">
        <v>308</v>
      </c>
      <c r="K136" s="1" t="s">
        <v>878</v>
      </c>
      <c r="L136" s="1" t="s">
        <v>878</v>
      </c>
      <c r="M136" s="1" t="s">
        <v>309</v>
      </c>
      <c r="N136" s="1" t="s">
        <v>309</v>
      </c>
      <c r="O136" s="1" t="s">
        <v>307</v>
      </c>
      <c r="P136" s="1" t="s">
        <v>310</v>
      </c>
      <c r="Q136" s="1" t="s">
        <v>879</v>
      </c>
      <c r="R136" s="1" t="s">
        <v>312</v>
      </c>
      <c r="S136" s="1" t="s">
        <v>313</v>
      </c>
      <c r="T136" s="1" t="s">
        <v>314</v>
      </c>
    </row>
    <row r="137" s="1" customFormat="1" spans="1:20">
      <c r="A137" s="3">
        <v>15552516135</v>
      </c>
      <c r="B137" s="1" t="s">
        <v>571</v>
      </c>
      <c r="C137" s="1" t="s">
        <v>880</v>
      </c>
      <c r="D137" s="1" t="s">
        <v>881</v>
      </c>
      <c r="E137" s="1" t="s">
        <v>90</v>
      </c>
      <c r="F137" s="1" t="s">
        <v>550</v>
      </c>
      <c r="G137" s="1" t="s">
        <v>349</v>
      </c>
      <c r="H137" s="1" t="s">
        <v>306</v>
      </c>
      <c r="I137" s="1" t="s">
        <v>882</v>
      </c>
      <c r="J137" s="1" t="s">
        <v>308</v>
      </c>
      <c r="K137" s="1" t="s">
        <v>882</v>
      </c>
      <c r="L137" s="1" t="s">
        <v>882</v>
      </c>
      <c r="M137" s="1" t="s">
        <v>309</v>
      </c>
      <c r="N137" s="1" t="s">
        <v>309</v>
      </c>
      <c r="O137" s="1" t="s">
        <v>307</v>
      </c>
      <c r="P137" s="1" t="s">
        <v>310</v>
      </c>
      <c r="Q137" s="1" t="s">
        <v>883</v>
      </c>
      <c r="R137" s="1" t="s">
        <v>312</v>
      </c>
      <c r="S137" s="1" t="s">
        <v>313</v>
      </c>
      <c r="T137" s="1" t="s">
        <v>314</v>
      </c>
    </row>
    <row r="138" s="1" customFormat="1" spans="1:20">
      <c r="A138" s="3">
        <v>15552540767</v>
      </c>
      <c r="B138" s="1" t="s">
        <v>571</v>
      </c>
      <c r="C138" s="1" t="s">
        <v>884</v>
      </c>
      <c r="D138" s="1" t="s">
        <v>885</v>
      </c>
      <c r="E138" s="1" t="s">
        <v>886</v>
      </c>
      <c r="F138" s="1" t="s">
        <v>571</v>
      </c>
      <c r="G138" s="1" t="s">
        <v>550</v>
      </c>
      <c r="H138" s="1" t="s">
        <v>306</v>
      </c>
      <c r="I138" s="1" t="s">
        <v>307</v>
      </c>
      <c r="J138" s="1" t="s">
        <v>308</v>
      </c>
      <c r="K138" s="1" t="s">
        <v>307</v>
      </c>
      <c r="L138" s="1" t="s">
        <v>307</v>
      </c>
      <c r="M138" s="1" t="s">
        <v>309</v>
      </c>
      <c r="N138" s="1" t="s">
        <v>309</v>
      </c>
      <c r="O138" s="1" t="s">
        <v>307</v>
      </c>
      <c r="P138" s="1" t="s">
        <v>310</v>
      </c>
      <c r="Q138" s="1" t="s">
        <v>887</v>
      </c>
      <c r="R138" s="1" t="s">
        <v>312</v>
      </c>
      <c r="S138" s="1" t="s">
        <v>313</v>
      </c>
      <c r="T138" s="1" t="s">
        <v>314</v>
      </c>
    </row>
    <row r="139" s="1" customFormat="1" spans="1:20">
      <c r="A139" s="3">
        <v>15552558913</v>
      </c>
      <c r="B139" s="1" t="s">
        <v>571</v>
      </c>
      <c r="C139" s="1" t="s">
        <v>888</v>
      </c>
      <c r="D139" s="1" t="s">
        <v>889</v>
      </c>
      <c r="E139" s="1" t="s">
        <v>890</v>
      </c>
      <c r="F139" s="1" t="s">
        <v>571</v>
      </c>
      <c r="G139" s="1" t="s">
        <v>550</v>
      </c>
      <c r="H139" s="1" t="s">
        <v>306</v>
      </c>
      <c r="I139" s="1" t="s">
        <v>307</v>
      </c>
      <c r="J139" s="1" t="s">
        <v>308</v>
      </c>
      <c r="K139" s="1" t="s">
        <v>307</v>
      </c>
      <c r="L139" s="1" t="s">
        <v>307</v>
      </c>
      <c r="M139" s="1" t="s">
        <v>309</v>
      </c>
      <c r="N139" s="1" t="s">
        <v>309</v>
      </c>
      <c r="O139" s="1" t="s">
        <v>307</v>
      </c>
      <c r="P139" s="1" t="s">
        <v>310</v>
      </c>
      <c r="Q139" s="1" t="s">
        <v>891</v>
      </c>
      <c r="R139" s="1" t="s">
        <v>312</v>
      </c>
      <c r="S139" s="1" t="s">
        <v>313</v>
      </c>
      <c r="T139" s="1" t="s">
        <v>314</v>
      </c>
    </row>
    <row r="140" s="1" customFormat="1" spans="1:20">
      <c r="A140" s="3">
        <v>15552609746</v>
      </c>
      <c r="B140" s="1" t="s">
        <v>550</v>
      </c>
      <c r="C140" s="1" t="s">
        <v>892</v>
      </c>
      <c r="D140" s="1" t="s">
        <v>893</v>
      </c>
      <c r="E140" s="1" t="s">
        <v>93</v>
      </c>
      <c r="F140" s="1" t="s">
        <v>537</v>
      </c>
      <c r="G140" s="1" t="s">
        <v>349</v>
      </c>
      <c r="H140" s="1" t="s">
        <v>306</v>
      </c>
      <c r="I140" s="1" t="s">
        <v>894</v>
      </c>
      <c r="J140" s="1" t="s">
        <v>308</v>
      </c>
      <c r="K140" s="1" t="s">
        <v>894</v>
      </c>
      <c r="L140" s="1" t="s">
        <v>894</v>
      </c>
      <c r="M140" s="1" t="s">
        <v>309</v>
      </c>
      <c r="N140" s="1" t="s">
        <v>309</v>
      </c>
      <c r="O140" s="1" t="s">
        <v>307</v>
      </c>
      <c r="P140" s="1" t="s">
        <v>310</v>
      </c>
      <c r="Q140" s="1" t="s">
        <v>895</v>
      </c>
      <c r="R140" s="1" t="s">
        <v>312</v>
      </c>
      <c r="S140" s="1" t="s">
        <v>313</v>
      </c>
      <c r="T140" s="1" t="s">
        <v>314</v>
      </c>
    </row>
    <row r="141" s="1" customFormat="1" spans="1:20">
      <c r="A141" s="3">
        <v>15552688980</v>
      </c>
      <c r="B141" s="1" t="s">
        <v>550</v>
      </c>
      <c r="C141" s="1" t="s">
        <v>896</v>
      </c>
      <c r="D141" s="1" t="s">
        <v>897</v>
      </c>
      <c r="E141" s="1" t="s">
        <v>898</v>
      </c>
      <c r="F141" s="1" t="s">
        <v>550</v>
      </c>
      <c r="G141" s="1" t="s">
        <v>537</v>
      </c>
      <c r="H141" s="1" t="s">
        <v>306</v>
      </c>
      <c r="I141" s="1" t="s">
        <v>307</v>
      </c>
      <c r="J141" s="1" t="s">
        <v>308</v>
      </c>
      <c r="K141" s="1" t="s">
        <v>307</v>
      </c>
      <c r="L141" s="1" t="s">
        <v>307</v>
      </c>
      <c r="M141" s="1" t="s">
        <v>309</v>
      </c>
      <c r="N141" s="1" t="s">
        <v>309</v>
      </c>
      <c r="O141" s="1" t="s">
        <v>307</v>
      </c>
      <c r="P141" s="1" t="s">
        <v>310</v>
      </c>
      <c r="Q141" s="1" t="s">
        <v>899</v>
      </c>
      <c r="R141" s="1" t="s">
        <v>312</v>
      </c>
      <c r="S141" s="1" t="s">
        <v>313</v>
      </c>
      <c r="T141" s="1" t="s">
        <v>314</v>
      </c>
    </row>
    <row r="142" s="1" customFormat="1" spans="1:20">
      <c r="A142" s="3">
        <v>15552774739</v>
      </c>
      <c r="B142" s="1" t="s">
        <v>550</v>
      </c>
      <c r="C142" s="1" t="s">
        <v>900</v>
      </c>
      <c r="D142" s="1" t="s">
        <v>901</v>
      </c>
      <c r="E142" s="1" t="s">
        <v>95</v>
      </c>
      <c r="F142" s="1" t="s">
        <v>348</v>
      </c>
      <c r="G142" s="1" t="s">
        <v>349</v>
      </c>
      <c r="H142" s="1" t="s">
        <v>306</v>
      </c>
      <c r="I142" s="1" t="s">
        <v>307</v>
      </c>
      <c r="J142" s="1" t="s">
        <v>308</v>
      </c>
      <c r="K142" s="1" t="s">
        <v>307</v>
      </c>
      <c r="L142" s="1" t="s">
        <v>307</v>
      </c>
      <c r="M142" s="1" t="s">
        <v>309</v>
      </c>
      <c r="N142" s="1" t="s">
        <v>309</v>
      </c>
      <c r="O142" s="1" t="s">
        <v>307</v>
      </c>
      <c r="P142" s="1" t="s">
        <v>310</v>
      </c>
      <c r="Q142" s="1" t="s">
        <v>902</v>
      </c>
      <c r="R142" s="1" t="s">
        <v>312</v>
      </c>
      <c r="S142" s="1" t="s">
        <v>313</v>
      </c>
      <c r="T142" s="1" t="s">
        <v>314</v>
      </c>
    </row>
    <row r="143" s="1" customFormat="1" spans="1:20">
      <c r="A143" s="3">
        <v>15552784209</v>
      </c>
      <c r="B143" s="1" t="s">
        <v>550</v>
      </c>
      <c r="C143" s="1" t="s">
        <v>903</v>
      </c>
      <c r="D143" s="1" t="s">
        <v>904</v>
      </c>
      <c r="E143" s="1" t="s">
        <v>905</v>
      </c>
      <c r="F143" s="1" t="s">
        <v>550</v>
      </c>
      <c r="G143" s="1" t="s">
        <v>537</v>
      </c>
      <c r="H143" s="1" t="s">
        <v>306</v>
      </c>
      <c r="I143" s="1" t="s">
        <v>307</v>
      </c>
      <c r="J143" s="1" t="s">
        <v>308</v>
      </c>
      <c r="K143" s="1" t="s">
        <v>307</v>
      </c>
      <c r="L143" s="1" t="s">
        <v>307</v>
      </c>
      <c r="M143" s="1" t="s">
        <v>309</v>
      </c>
      <c r="N143" s="1" t="s">
        <v>309</v>
      </c>
      <c r="O143" s="1" t="s">
        <v>307</v>
      </c>
      <c r="P143" s="1" t="s">
        <v>310</v>
      </c>
      <c r="Q143" s="1" t="s">
        <v>906</v>
      </c>
      <c r="R143" s="1" t="s">
        <v>312</v>
      </c>
      <c r="S143" s="1" t="s">
        <v>313</v>
      </c>
      <c r="T143" s="1" t="s">
        <v>314</v>
      </c>
    </row>
    <row r="144" s="1" customFormat="1" spans="1:20">
      <c r="A144" s="3">
        <v>15552791626</v>
      </c>
      <c r="B144" s="1" t="s">
        <v>550</v>
      </c>
      <c r="C144" s="1" t="s">
        <v>907</v>
      </c>
      <c r="D144" s="1" t="s">
        <v>908</v>
      </c>
      <c r="E144" s="1" t="s">
        <v>98</v>
      </c>
      <c r="F144" s="1" t="s">
        <v>550</v>
      </c>
      <c r="G144" s="1" t="s">
        <v>349</v>
      </c>
      <c r="H144" s="1" t="s">
        <v>306</v>
      </c>
      <c r="I144" s="1" t="s">
        <v>909</v>
      </c>
      <c r="J144" s="1" t="s">
        <v>308</v>
      </c>
      <c r="K144" s="1" t="s">
        <v>909</v>
      </c>
      <c r="L144" s="1" t="s">
        <v>909</v>
      </c>
      <c r="M144" s="1" t="s">
        <v>309</v>
      </c>
      <c r="N144" s="1" t="s">
        <v>309</v>
      </c>
      <c r="O144" s="1" t="s">
        <v>307</v>
      </c>
      <c r="P144" s="1" t="s">
        <v>310</v>
      </c>
      <c r="Q144" s="1" t="s">
        <v>910</v>
      </c>
      <c r="R144" s="1" t="s">
        <v>312</v>
      </c>
      <c r="S144" s="1" t="s">
        <v>313</v>
      </c>
      <c r="T144" s="1" t="s">
        <v>314</v>
      </c>
    </row>
    <row r="145" s="1" customFormat="1" spans="1:20">
      <c r="A145" s="3">
        <v>15552793806</v>
      </c>
      <c r="B145" s="1" t="s">
        <v>550</v>
      </c>
      <c r="C145" s="1" t="s">
        <v>911</v>
      </c>
      <c r="D145" s="1" t="s">
        <v>912</v>
      </c>
      <c r="E145" s="1" t="s">
        <v>913</v>
      </c>
      <c r="F145" s="1" t="s">
        <v>537</v>
      </c>
      <c r="G145" s="1" t="s">
        <v>348</v>
      </c>
      <c r="H145" s="1" t="s">
        <v>306</v>
      </c>
      <c r="I145" s="1" t="s">
        <v>307</v>
      </c>
      <c r="J145" s="1" t="s">
        <v>308</v>
      </c>
      <c r="K145" s="1" t="s">
        <v>307</v>
      </c>
      <c r="L145" s="1" t="s">
        <v>307</v>
      </c>
      <c r="M145" s="1" t="s">
        <v>309</v>
      </c>
      <c r="N145" s="1" t="s">
        <v>309</v>
      </c>
      <c r="O145" s="1" t="s">
        <v>307</v>
      </c>
      <c r="P145" s="1" t="s">
        <v>310</v>
      </c>
      <c r="Q145" s="1" t="s">
        <v>914</v>
      </c>
      <c r="R145" s="1" t="s">
        <v>312</v>
      </c>
      <c r="S145" s="1" t="s">
        <v>313</v>
      </c>
      <c r="T145" s="1" t="s">
        <v>314</v>
      </c>
    </row>
    <row r="146" s="1" customFormat="1" spans="1:20">
      <c r="A146" s="3">
        <v>15552843831</v>
      </c>
      <c r="B146" s="1" t="s">
        <v>550</v>
      </c>
      <c r="C146" s="1" t="s">
        <v>915</v>
      </c>
      <c r="D146" s="1" t="s">
        <v>916</v>
      </c>
      <c r="E146" s="1" t="s">
        <v>101</v>
      </c>
      <c r="F146" s="1" t="s">
        <v>348</v>
      </c>
      <c r="G146" s="1" t="s">
        <v>349</v>
      </c>
      <c r="H146" s="1" t="s">
        <v>306</v>
      </c>
      <c r="I146" s="1" t="s">
        <v>917</v>
      </c>
      <c r="J146" s="1" t="s">
        <v>308</v>
      </c>
      <c r="K146" s="1" t="s">
        <v>917</v>
      </c>
      <c r="L146" s="1" t="s">
        <v>917</v>
      </c>
      <c r="M146" s="1" t="s">
        <v>309</v>
      </c>
      <c r="N146" s="1" t="s">
        <v>309</v>
      </c>
      <c r="O146" s="1" t="s">
        <v>307</v>
      </c>
      <c r="P146" s="1" t="s">
        <v>310</v>
      </c>
      <c r="Q146" s="1" t="s">
        <v>918</v>
      </c>
      <c r="R146" s="1" t="s">
        <v>312</v>
      </c>
      <c r="S146" s="1" t="s">
        <v>313</v>
      </c>
      <c r="T146" s="1" t="s">
        <v>314</v>
      </c>
    </row>
    <row r="147" s="1" customFormat="1" spans="1:20">
      <c r="A147" s="3">
        <v>15552852546</v>
      </c>
      <c r="B147" s="1" t="s">
        <v>550</v>
      </c>
      <c r="C147" s="1" t="s">
        <v>919</v>
      </c>
      <c r="D147" s="1" t="s">
        <v>920</v>
      </c>
      <c r="E147" s="1" t="s">
        <v>104</v>
      </c>
      <c r="F147" s="1" t="s">
        <v>348</v>
      </c>
      <c r="G147" s="1" t="s">
        <v>349</v>
      </c>
      <c r="H147" s="1" t="s">
        <v>306</v>
      </c>
      <c r="I147" s="1" t="s">
        <v>921</v>
      </c>
      <c r="J147" s="1" t="s">
        <v>308</v>
      </c>
      <c r="K147" s="1" t="s">
        <v>921</v>
      </c>
      <c r="L147" s="1" t="s">
        <v>307</v>
      </c>
      <c r="M147" s="1" t="s">
        <v>922</v>
      </c>
      <c r="N147" s="1" t="s">
        <v>922</v>
      </c>
      <c r="O147" s="1" t="s">
        <v>307</v>
      </c>
      <c r="P147" s="1" t="s">
        <v>310</v>
      </c>
      <c r="Q147" s="1" t="s">
        <v>923</v>
      </c>
      <c r="R147" s="1" t="s">
        <v>312</v>
      </c>
      <c r="S147" s="1" t="s">
        <v>313</v>
      </c>
      <c r="T147" s="1" t="s">
        <v>314</v>
      </c>
    </row>
    <row r="148" s="1" customFormat="1" spans="1:20">
      <c r="A148" s="3">
        <v>15552928459</v>
      </c>
      <c r="B148" s="1" t="s">
        <v>550</v>
      </c>
      <c r="C148" s="1" t="s">
        <v>924</v>
      </c>
      <c r="D148" s="1" t="s">
        <v>925</v>
      </c>
      <c r="E148" s="1" t="s">
        <v>926</v>
      </c>
      <c r="F148" s="1" t="s">
        <v>550</v>
      </c>
      <c r="G148" s="1" t="s">
        <v>537</v>
      </c>
      <c r="H148" s="1" t="s">
        <v>306</v>
      </c>
      <c r="I148" s="1" t="s">
        <v>307</v>
      </c>
      <c r="J148" s="1" t="s">
        <v>308</v>
      </c>
      <c r="K148" s="1" t="s">
        <v>307</v>
      </c>
      <c r="L148" s="1" t="s">
        <v>307</v>
      </c>
      <c r="M148" s="1" t="s">
        <v>309</v>
      </c>
      <c r="N148" s="1" t="s">
        <v>309</v>
      </c>
      <c r="O148" s="1" t="s">
        <v>307</v>
      </c>
      <c r="P148" s="1" t="s">
        <v>310</v>
      </c>
      <c r="Q148" s="1" t="s">
        <v>927</v>
      </c>
      <c r="R148" s="1" t="s">
        <v>312</v>
      </c>
      <c r="S148" s="1" t="s">
        <v>313</v>
      </c>
      <c r="T148" s="1" t="s">
        <v>314</v>
      </c>
    </row>
    <row r="149" s="1" customFormat="1" spans="1:20">
      <c r="A149" s="3">
        <v>15553018388</v>
      </c>
      <c r="B149" s="1" t="s">
        <v>550</v>
      </c>
      <c r="C149" s="1" t="s">
        <v>928</v>
      </c>
      <c r="D149" s="1" t="s">
        <v>929</v>
      </c>
      <c r="E149" s="1" t="s">
        <v>930</v>
      </c>
      <c r="F149" s="1" t="s">
        <v>550</v>
      </c>
      <c r="G149" s="1" t="s">
        <v>537</v>
      </c>
      <c r="H149" s="1" t="s">
        <v>306</v>
      </c>
      <c r="I149" s="1" t="s">
        <v>931</v>
      </c>
      <c r="J149" s="1" t="s">
        <v>308</v>
      </c>
      <c r="K149" s="1" t="s">
        <v>931</v>
      </c>
      <c r="L149" s="1" t="s">
        <v>307</v>
      </c>
      <c r="M149" s="1" t="s">
        <v>932</v>
      </c>
      <c r="N149" s="1" t="s">
        <v>932</v>
      </c>
      <c r="O149" s="1" t="s">
        <v>307</v>
      </c>
      <c r="P149" s="1" t="s">
        <v>310</v>
      </c>
      <c r="Q149" s="1" t="s">
        <v>933</v>
      </c>
      <c r="R149" s="1" t="s">
        <v>312</v>
      </c>
      <c r="S149" s="1" t="s">
        <v>313</v>
      </c>
      <c r="T149" s="1" t="s">
        <v>314</v>
      </c>
    </row>
    <row r="150" s="1" customFormat="1" spans="1:20">
      <c r="A150" s="3">
        <v>15553018470</v>
      </c>
      <c r="B150" s="1" t="s">
        <v>550</v>
      </c>
      <c r="C150" s="1" t="s">
        <v>934</v>
      </c>
      <c r="D150" s="1" t="s">
        <v>935</v>
      </c>
      <c r="E150" s="1" t="s">
        <v>107</v>
      </c>
      <c r="F150" s="1" t="s">
        <v>348</v>
      </c>
      <c r="G150" s="1" t="s">
        <v>349</v>
      </c>
      <c r="H150" s="1" t="s">
        <v>306</v>
      </c>
      <c r="I150" s="1" t="s">
        <v>936</v>
      </c>
      <c r="J150" s="1" t="s">
        <v>308</v>
      </c>
      <c r="K150" s="1" t="s">
        <v>936</v>
      </c>
      <c r="L150" s="1" t="s">
        <v>936</v>
      </c>
      <c r="M150" s="1" t="s">
        <v>309</v>
      </c>
      <c r="N150" s="1" t="s">
        <v>309</v>
      </c>
      <c r="O150" s="1" t="s">
        <v>307</v>
      </c>
      <c r="P150" s="1" t="s">
        <v>310</v>
      </c>
      <c r="Q150" s="1" t="s">
        <v>937</v>
      </c>
      <c r="R150" s="1" t="s">
        <v>312</v>
      </c>
      <c r="S150" s="1" t="s">
        <v>313</v>
      </c>
      <c r="T150" s="1" t="s">
        <v>314</v>
      </c>
    </row>
    <row r="151" s="1" customFormat="1" spans="1:20">
      <c r="A151" s="3">
        <v>15553054106</v>
      </c>
      <c r="B151" s="1" t="s">
        <v>550</v>
      </c>
      <c r="C151" s="1" t="s">
        <v>938</v>
      </c>
      <c r="D151" s="1" t="s">
        <v>939</v>
      </c>
      <c r="E151" s="1" t="s">
        <v>940</v>
      </c>
      <c r="F151" s="1" t="s">
        <v>550</v>
      </c>
      <c r="G151" s="1" t="s">
        <v>537</v>
      </c>
      <c r="H151" s="1" t="s">
        <v>306</v>
      </c>
      <c r="I151" s="1" t="s">
        <v>307</v>
      </c>
      <c r="J151" s="1" t="s">
        <v>308</v>
      </c>
      <c r="K151" s="1" t="s">
        <v>307</v>
      </c>
      <c r="L151" s="1" t="s">
        <v>307</v>
      </c>
      <c r="M151" s="1" t="s">
        <v>309</v>
      </c>
      <c r="N151" s="1" t="s">
        <v>309</v>
      </c>
      <c r="O151" s="1" t="s">
        <v>307</v>
      </c>
      <c r="P151" s="1" t="s">
        <v>310</v>
      </c>
      <c r="Q151" s="1" t="s">
        <v>941</v>
      </c>
      <c r="R151" s="1" t="s">
        <v>312</v>
      </c>
      <c r="S151" s="1" t="s">
        <v>313</v>
      </c>
      <c r="T151" s="1" t="s">
        <v>314</v>
      </c>
    </row>
    <row r="152" s="1" customFormat="1" spans="1:20">
      <c r="A152" s="3">
        <v>15554315242</v>
      </c>
      <c r="B152" s="1" t="s">
        <v>550</v>
      </c>
      <c r="C152" s="1" t="s">
        <v>942</v>
      </c>
      <c r="D152" s="1" t="s">
        <v>943</v>
      </c>
      <c r="E152" s="1" t="s">
        <v>110</v>
      </c>
      <c r="F152" s="1" t="s">
        <v>537</v>
      </c>
      <c r="G152" s="1" t="s">
        <v>349</v>
      </c>
      <c r="H152" s="1" t="s">
        <v>306</v>
      </c>
      <c r="I152" s="1" t="s">
        <v>944</v>
      </c>
      <c r="J152" s="1" t="s">
        <v>308</v>
      </c>
      <c r="K152" s="1" t="s">
        <v>944</v>
      </c>
      <c r="L152" s="1" t="s">
        <v>944</v>
      </c>
      <c r="M152" s="1" t="s">
        <v>309</v>
      </c>
      <c r="N152" s="1" t="s">
        <v>309</v>
      </c>
      <c r="O152" s="1" t="s">
        <v>307</v>
      </c>
      <c r="P152" s="1" t="s">
        <v>310</v>
      </c>
      <c r="Q152" s="1" t="s">
        <v>945</v>
      </c>
      <c r="R152" s="1" t="s">
        <v>312</v>
      </c>
      <c r="S152" s="1" t="s">
        <v>313</v>
      </c>
      <c r="T152" s="1" t="s">
        <v>314</v>
      </c>
    </row>
    <row r="153" s="1" customFormat="1" spans="1:20">
      <c r="A153" s="3">
        <v>15554453030</v>
      </c>
      <c r="B153" s="1" t="s">
        <v>550</v>
      </c>
      <c r="C153" s="1" t="s">
        <v>946</v>
      </c>
      <c r="D153" s="1" t="s">
        <v>947</v>
      </c>
      <c r="E153" s="1" t="s">
        <v>948</v>
      </c>
      <c r="F153" s="1" t="s">
        <v>550</v>
      </c>
      <c r="G153" s="1" t="s">
        <v>537</v>
      </c>
      <c r="H153" s="1" t="s">
        <v>306</v>
      </c>
      <c r="I153" s="1" t="s">
        <v>307</v>
      </c>
      <c r="J153" s="1" t="s">
        <v>308</v>
      </c>
      <c r="K153" s="1" t="s">
        <v>307</v>
      </c>
      <c r="L153" s="1" t="s">
        <v>307</v>
      </c>
      <c r="M153" s="1" t="s">
        <v>309</v>
      </c>
      <c r="N153" s="1" t="s">
        <v>309</v>
      </c>
      <c r="O153" s="1" t="s">
        <v>307</v>
      </c>
      <c r="P153" s="1" t="s">
        <v>310</v>
      </c>
      <c r="Q153" s="1" t="s">
        <v>949</v>
      </c>
      <c r="R153" s="1" t="s">
        <v>312</v>
      </c>
      <c r="S153" s="1" t="s">
        <v>313</v>
      </c>
      <c r="T153" s="1" t="s">
        <v>314</v>
      </c>
    </row>
    <row r="154" s="1" customFormat="1" spans="1:20">
      <c r="A154" s="3">
        <v>15555432902</v>
      </c>
      <c r="B154" s="1" t="s">
        <v>550</v>
      </c>
      <c r="C154" s="1" t="s">
        <v>950</v>
      </c>
      <c r="D154" s="1" t="s">
        <v>951</v>
      </c>
      <c r="E154" s="1" t="s">
        <v>952</v>
      </c>
      <c r="F154" s="1" t="s">
        <v>550</v>
      </c>
      <c r="G154" s="1" t="s">
        <v>537</v>
      </c>
      <c r="H154" s="1" t="s">
        <v>306</v>
      </c>
      <c r="I154" s="1" t="s">
        <v>307</v>
      </c>
      <c r="J154" s="1" t="s">
        <v>308</v>
      </c>
      <c r="K154" s="1" t="s">
        <v>307</v>
      </c>
      <c r="L154" s="1" t="s">
        <v>307</v>
      </c>
      <c r="M154" s="1" t="s">
        <v>309</v>
      </c>
      <c r="N154" s="1" t="s">
        <v>309</v>
      </c>
      <c r="O154" s="1" t="s">
        <v>307</v>
      </c>
      <c r="P154" s="1" t="s">
        <v>310</v>
      </c>
      <c r="Q154" s="1" t="s">
        <v>953</v>
      </c>
      <c r="R154" s="1" t="s">
        <v>312</v>
      </c>
      <c r="S154" s="1" t="s">
        <v>313</v>
      </c>
      <c r="T154" s="1" t="s">
        <v>314</v>
      </c>
    </row>
    <row r="155" s="1" customFormat="1" spans="1:20">
      <c r="A155" s="3">
        <v>15555643732</v>
      </c>
      <c r="B155" s="1" t="s">
        <v>550</v>
      </c>
      <c r="C155" s="1" t="s">
        <v>954</v>
      </c>
      <c r="D155" s="1" t="s">
        <v>955</v>
      </c>
      <c r="E155" s="1" t="s">
        <v>956</v>
      </c>
      <c r="F155" s="1" t="s">
        <v>550</v>
      </c>
      <c r="G155" s="1" t="s">
        <v>537</v>
      </c>
      <c r="H155" s="1" t="s">
        <v>306</v>
      </c>
      <c r="I155" s="1" t="s">
        <v>307</v>
      </c>
      <c r="J155" s="1" t="s">
        <v>308</v>
      </c>
      <c r="K155" s="1" t="s">
        <v>307</v>
      </c>
      <c r="L155" s="1" t="s">
        <v>307</v>
      </c>
      <c r="M155" s="1" t="s">
        <v>309</v>
      </c>
      <c r="N155" s="1" t="s">
        <v>309</v>
      </c>
      <c r="O155" s="1" t="s">
        <v>307</v>
      </c>
      <c r="P155" s="1" t="s">
        <v>310</v>
      </c>
      <c r="Q155" s="1" t="s">
        <v>957</v>
      </c>
      <c r="R155" s="1" t="s">
        <v>312</v>
      </c>
      <c r="S155" s="1" t="s">
        <v>313</v>
      </c>
      <c r="T155" s="1" t="s">
        <v>314</v>
      </c>
    </row>
    <row r="156" s="1" customFormat="1" spans="1:20">
      <c r="A156" s="3">
        <v>15555947844</v>
      </c>
      <c r="B156" s="1" t="s">
        <v>550</v>
      </c>
      <c r="C156" s="1" t="s">
        <v>958</v>
      </c>
      <c r="D156" s="1" t="s">
        <v>627</v>
      </c>
      <c r="E156" s="1" t="s">
        <v>959</v>
      </c>
      <c r="F156" s="1" t="s">
        <v>537</v>
      </c>
      <c r="G156" s="1" t="s">
        <v>348</v>
      </c>
      <c r="H156" s="1" t="s">
        <v>306</v>
      </c>
      <c r="I156" s="1" t="s">
        <v>307</v>
      </c>
      <c r="J156" s="1" t="s">
        <v>308</v>
      </c>
      <c r="K156" s="1" t="s">
        <v>307</v>
      </c>
      <c r="L156" s="1" t="s">
        <v>307</v>
      </c>
      <c r="M156" s="1" t="s">
        <v>309</v>
      </c>
      <c r="N156" s="1" t="s">
        <v>309</v>
      </c>
      <c r="O156" s="1" t="s">
        <v>307</v>
      </c>
      <c r="P156" s="1" t="s">
        <v>310</v>
      </c>
      <c r="Q156" s="1" t="s">
        <v>960</v>
      </c>
      <c r="R156" s="1" t="s">
        <v>312</v>
      </c>
      <c r="S156" s="1" t="s">
        <v>313</v>
      </c>
      <c r="T156" s="1" t="s">
        <v>314</v>
      </c>
    </row>
    <row r="157" s="1" customFormat="1" spans="1:20">
      <c r="A157" s="3">
        <v>15556167363</v>
      </c>
      <c r="B157" s="1" t="s">
        <v>550</v>
      </c>
      <c r="C157" s="1" t="s">
        <v>961</v>
      </c>
      <c r="D157" s="1" t="s">
        <v>962</v>
      </c>
      <c r="E157" s="1" t="s">
        <v>112</v>
      </c>
      <c r="F157" s="1" t="s">
        <v>348</v>
      </c>
      <c r="G157" s="1" t="s">
        <v>349</v>
      </c>
      <c r="H157" s="1" t="s">
        <v>306</v>
      </c>
      <c r="I157" s="1" t="s">
        <v>963</v>
      </c>
      <c r="J157" s="1" t="s">
        <v>308</v>
      </c>
      <c r="K157" s="1" t="s">
        <v>963</v>
      </c>
      <c r="L157" s="1" t="s">
        <v>963</v>
      </c>
      <c r="M157" s="1" t="s">
        <v>309</v>
      </c>
      <c r="N157" s="1" t="s">
        <v>309</v>
      </c>
      <c r="O157" s="1" t="s">
        <v>307</v>
      </c>
      <c r="P157" s="1" t="s">
        <v>310</v>
      </c>
      <c r="Q157" s="1" t="s">
        <v>964</v>
      </c>
      <c r="R157" s="1" t="s">
        <v>312</v>
      </c>
      <c r="S157" s="1" t="s">
        <v>313</v>
      </c>
      <c r="T157" s="1" t="s">
        <v>314</v>
      </c>
    </row>
    <row r="158" s="1" customFormat="1" spans="1:20">
      <c r="A158" s="3">
        <v>15556352230</v>
      </c>
      <c r="B158" s="1" t="s">
        <v>550</v>
      </c>
      <c r="C158" s="1" t="s">
        <v>965</v>
      </c>
      <c r="D158" s="1" t="s">
        <v>966</v>
      </c>
      <c r="E158" s="1" t="s">
        <v>967</v>
      </c>
      <c r="F158" s="1" t="s">
        <v>537</v>
      </c>
      <c r="G158" s="1" t="s">
        <v>348</v>
      </c>
      <c r="H158" s="1" t="s">
        <v>306</v>
      </c>
      <c r="I158" s="1" t="s">
        <v>968</v>
      </c>
      <c r="J158" s="1" t="s">
        <v>308</v>
      </c>
      <c r="K158" s="1" t="s">
        <v>968</v>
      </c>
      <c r="L158" s="1" t="s">
        <v>968</v>
      </c>
      <c r="M158" s="1" t="s">
        <v>309</v>
      </c>
      <c r="N158" s="1" t="s">
        <v>309</v>
      </c>
      <c r="O158" s="1" t="s">
        <v>307</v>
      </c>
      <c r="P158" s="1" t="s">
        <v>310</v>
      </c>
      <c r="Q158" s="1" t="s">
        <v>969</v>
      </c>
      <c r="R158" s="1" t="s">
        <v>312</v>
      </c>
      <c r="S158" s="1" t="s">
        <v>313</v>
      </c>
      <c r="T158" s="1" t="s">
        <v>314</v>
      </c>
    </row>
    <row r="159" s="1" customFormat="1" spans="1:20">
      <c r="A159" s="3">
        <v>15556610047</v>
      </c>
      <c r="B159" s="1" t="s">
        <v>550</v>
      </c>
      <c r="C159" s="1" t="s">
        <v>970</v>
      </c>
      <c r="D159" s="1" t="s">
        <v>971</v>
      </c>
      <c r="E159" s="1" t="s">
        <v>114</v>
      </c>
      <c r="F159" s="1" t="s">
        <v>537</v>
      </c>
      <c r="G159" s="1" t="s">
        <v>349</v>
      </c>
      <c r="H159" s="1" t="s">
        <v>306</v>
      </c>
      <c r="I159" s="1" t="s">
        <v>972</v>
      </c>
      <c r="J159" s="1" t="s">
        <v>308</v>
      </c>
      <c r="K159" s="1" t="s">
        <v>972</v>
      </c>
      <c r="L159" s="1" t="s">
        <v>972</v>
      </c>
      <c r="M159" s="1" t="s">
        <v>309</v>
      </c>
      <c r="N159" s="1" t="s">
        <v>309</v>
      </c>
      <c r="O159" s="1" t="s">
        <v>307</v>
      </c>
      <c r="P159" s="1" t="s">
        <v>310</v>
      </c>
      <c r="Q159" s="1" t="s">
        <v>973</v>
      </c>
      <c r="R159" s="1" t="s">
        <v>312</v>
      </c>
      <c r="S159" s="1" t="s">
        <v>313</v>
      </c>
      <c r="T159" s="1" t="s">
        <v>314</v>
      </c>
    </row>
    <row r="160" s="1" customFormat="1" spans="1:20">
      <c r="A160" s="3">
        <v>15556679304</v>
      </c>
      <c r="B160" s="1" t="s">
        <v>550</v>
      </c>
      <c r="C160" s="1" t="s">
        <v>974</v>
      </c>
      <c r="D160" s="1" t="s">
        <v>975</v>
      </c>
      <c r="E160" s="1" t="s">
        <v>116</v>
      </c>
      <c r="F160" s="1" t="s">
        <v>348</v>
      </c>
      <c r="G160" s="1" t="s">
        <v>349</v>
      </c>
      <c r="H160" s="1" t="s">
        <v>306</v>
      </c>
      <c r="I160" s="1" t="s">
        <v>976</v>
      </c>
      <c r="J160" s="1" t="s">
        <v>308</v>
      </c>
      <c r="K160" s="1" t="s">
        <v>976</v>
      </c>
      <c r="L160" s="1" t="s">
        <v>976</v>
      </c>
      <c r="M160" s="1" t="s">
        <v>309</v>
      </c>
      <c r="N160" s="1" t="s">
        <v>309</v>
      </c>
      <c r="O160" s="1" t="s">
        <v>307</v>
      </c>
      <c r="P160" s="1" t="s">
        <v>310</v>
      </c>
      <c r="Q160" s="1" t="s">
        <v>977</v>
      </c>
      <c r="R160" s="1" t="s">
        <v>312</v>
      </c>
      <c r="S160" s="1" t="s">
        <v>313</v>
      </c>
      <c r="T160" s="1" t="s">
        <v>314</v>
      </c>
    </row>
    <row r="161" s="1" customFormat="1" spans="1:20">
      <c r="A161" s="3">
        <v>15556797837</v>
      </c>
      <c r="B161" s="1" t="s">
        <v>550</v>
      </c>
      <c r="C161" s="1" t="s">
        <v>978</v>
      </c>
      <c r="D161" s="1" t="s">
        <v>893</v>
      </c>
      <c r="E161" s="1" t="s">
        <v>117</v>
      </c>
      <c r="F161" s="1" t="s">
        <v>537</v>
      </c>
      <c r="G161" s="1" t="s">
        <v>349</v>
      </c>
      <c r="H161" s="1" t="s">
        <v>306</v>
      </c>
      <c r="I161" s="1" t="s">
        <v>979</v>
      </c>
      <c r="J161" s="1" t="s">
        <v>308</v>
      </c>
      <c r="K161" s="1" t="s">
        <v>979</v>
      </c>
      <c r="L161" s="1" t="s">
        <v>979</v>
      </c>
      <c r="M161" s="1" t="s">
        <v>309</v>
      </c>
      <c r="N161" s="1" t="s">
        <v>309</v>
      </c>
      <c r="O161" s="1" t="s">
        <v>307</v>
      </c>
      <c r="P161" s="1" t="s">
        <v>310</v>
      </c>
      <c r="Q161" s="1" t="s">
        <v>980</v>
      </c>
      <c r="R161" s="1" t="s">
        <v>312</v>
      </c>
      <c r="S161" s="1" t="s">
        <v>313</v>
      </c>
      <c r="T161" s="1" t="s">
        <v>314</v>
      </c>
    </row>
    <row r="162" s="1" customFormat="1" spans="1:20">
      <c r="A162" s="3">
        <v>15556972559</v>
      </c>
      <c r="B162" s="1" t="s">
        <v>537</v>
      </c>
      <c r="C162" s="1" t="s">
        <v>981</v>
      </c>
      <c r="D162" s="1" t="s">
        <v>982</v>
      </c>
      <c r="E162" s="1" t="s">
        <v>983</v>
      </c>
      <c r="F162" s="1" t="s">
        <v>537</v>
      </c>
      <c r="G162" s="1" t="s">
        <v>348</v>
      </c>
      <c r="H162" s="1" t="s">
        <v>306</v>
      </c>
      <c r="I162" s="1" t="s">
        <v>984</v>
      </c>
      <c r="J162" s="1" t="s">
        <v>308</v>
      </c>
      <c r="K162" s="1" t="s">
        <v>984</v>
      </c>
      <c r="L162" s="1" t="s">
        <v>307</v>
      </c>
      <c r="M162" s="1" t="s">
        <v>985</v>
      </c>
      <c r="N162" s="1" t="s">
        <v>985</v>
      </c>
      <c r="O162" s="1" t="s">
        <v>307</v>
      </c>
      <c r="P162" s="1" t="s">
        <v>310</v>
      </c>
      <c r="Q162" s="1" t="s">
        <v>986</v>
      </c>
      <c r="R162" s="1" t="s">
        <v>312</v>
      </c>
      <c r="S162" s="1" t="s">
        <v>313</v>
      </c>
      <c r="T162" s="1" t="s">
        <v>314</v>
      </c>
    </row>
    <row r="163" s="1" customFormat="1" spans="1:20">
      <c r="A163" s="3">
        <v>15556978190</v>
      </c>
      <c r="B163" s="1" t="s">
        <v>537</v>
      </c>
      <c r="C163" s="1" t="s">
        <v>987</v>
      </c>
      <c r="D163" s="1" t="s">
        <v>988</v>
      </c>
      <c r="E163" s="1" t="s">
        <v>120</v>
      </c>
      <c r="F163" s="1" t="s">
        <v>348</v>
      </c>
      <c r="G163" s="1" t="s">
        <v>349</v>
      </c>
      <c r="H163" s="1" t="s">
        <v>306</v>
      </c>
      <c r="I163" s="1" t="s">
        <v>989</v>
      </c>
      <c r="J163" s="1" t="s">
        <v>308</v>
      </c>
      <c r="K163" s="1" t="s">
        <v>989</v>
      </c>
      <c r="L163" s="1" t="s">
        <v>989</v>
      </c>
      <c r="M163" s="1" t="s">
        <v>309</v>
      </c>
      <c r="N163" s="1" t="s">
        <v>309</v>
      </c>
      <c r="O163" s="1" t="s">
        <v>307</v>
      </c>
      <c r="P163" s="1" t="s">
        <v>310</v>
      </c>
      <c r="Q163" s="1" t="s">
        <v>990</v>
      </c>
      <c r="R163" s="1" t="s">
        <v>312</v>
      </c>
      <c r="S163" s="1" t="s">
        <v>313</v>
      </c>
      <c r="T163" s="1" t="s">
        <v>314</v>
      </c>
    </row>
    <row r="164" s="1" customFormat="1" spans="1:20">
      <c r="A164" s="3">
        <v>15557296418</v>
      </c>
      <c r="B164" s="1" t="s">
        <v>537</v>
      </c>
      <c r="C164" s="1" t="s">
        <v>991</v>
      </c>
      <c r="D164" s="1" t="s">
        <v>992</v>
      </c>
      <c r="E164" s="1" t="s">
        <v>123</v>
      </c>
      <c r="F164" s="1" t="s">
        <v>348</v>
      </c>
      <c r="G164" s="1" t="s">
        <v>349</v>
      </c>
      <c r="H164" s="1" t="s">
        <v>306</v>
      </c>
      <c r="I164" s="1" t="s">
        <v>993</v>
      </c>
      <c r="J164" s="1" t="s">
        <v>308</v>
      </c>
      <c r="K164" s="1" t="s">
        <v>993</v>
      </c>
      <c r="L164" s="1" t="s">
        <v>993</v>
      </c>
      <c r="M164" s="1" t="s">
        <v>309</v>
      </c>
      <c r="N164" s="1" t="s">
        <v>309</v>
      </c>
      <c r="O164" s="1" t="s">
        <v>307</v>
      </c>
      <c r="P164" s="1" t="s">
        <v>310</v>
      </c>
      <c r="Q164" s="1" t="s">
        <v>994</v>
      </c>
      <c r="R164" s="1" t="s">
        <v>312</v>
      </c>
      <c r="S164" s="1" t="s">
        <v>313</v>
      </c>
      <c r="T164" s="1" t="s">
        <v>314</v>
      </c>
    </row>
    <row r="165" s="1" customFormat="1" spans="1:20">
      <c r="A165" s="3">
        <v>15557299347</v>
      </c>
      <c r="B165" s="1" t="s">
        <v>537</v>
      </c>
      <c r="C165" s="1" t="s">
        <v>995</v>
      </c>
      <c r="D165" s="1" t="s">
        <v>996</v>
      </c>
      <c r="E165" s="1" t="s">
        <v>125</v>
      </c>
      <c r="F165" s="1" t="s">
        <v>348</v>
      </c>
      <c r="G165" s="1" t="s">
        <v>349</v>
      </c>
      <c r="H165" s="1" t="s">
        <v>306</v>
      </c>
      <c r="I165" s="1" t="s">
        <v>307</v>
      </c>
      <c r="J165" s="1" t="s">
        <v>308</v>
      </c>
      <c r="K165" s="1" t="s">
        <v>307</v>
      </c>
      <c r="L165" s="1" t="s">
        <v>307</v>
      </c>
      <c r="M165" s="1" t="s">
        <v>309</v>
      </c>
      <c r="N165" s="1" t="s">
        <v>309</v>
      </c>
      <c r="O165" s="1" t="s">
        <v>307</v>
      </c>
      <c r="P165" s="1" t="s">
        <v>310</v>
      </c>
      <c r="Q165" s="1" t="s">
        <v>997</v>
      </c>
      <c r="R165" s="1" t="s">
        <v>312</v>
      </c>
      <c r="S165" s="1" t="s">
        <v>313</v>
      </c>
      <c r="T165" s="1" t="s">
        <v>314</v>
      </c>
    </row>
    <row r="166" s="1" customFormat="1" spans="1:20">
      <c r="A166" s="3">
        <v>15557396364</v>
      </c>
      <c r="B166" s="1" t="s">
        <v>537</v>
      </c>
      <c r="C166" s="1" t="s">
        <v>998</v>
      </c>
      <c r="D166" s="1" t="s">
        <v>999</v>
      </c>
      <c r="E166" s="1" t="s">
        <v>127</v>
      </c>
      <c r="F166" s="1" t="s">
        <v>348</v>
      </c>
      <c r="G166" s="1" t="s">
        <v>349</v>
      </c>
      <c r="H166" s="1" t="s">
        <v>306</v>
      </c>
      <c r="I166" s="1" t="s">
        <v>1000</v>
      </c>
      <c r="J166" s="1" t="s">
        <v>308</v>
      </c>
      <c r="K166" s="1" t="s">
        <v>1000</v>
      </c>
      <c r="L166" s="1" t="s">
        <v>1000</v>
      </c>
      <c r="M166" s="1" t="s">
        <v>309</v>
      </c>
      <c r="N166" s="1" t="s">
        <v>309</v>
      </c>
      <c r="O166" s="1" t="s">
        <v>307</v>
      </c>
      <c r="P166" s="1" t="s">
        <v>310</v>
      </c>
      <c r="Q166" s="1" t="s">
        <v>1001</v>
      </c>
      <c r="R166" s="1" t="s">
        <v>312</v>
      </c>
      <c r="S166" s="1" t="s">
        <v>313</v>
      </c>
      <c r="T166" s="1" t="s">
        <v>314</v>
      </c>
    </row>
    <row r="167" s="1" customFormat="1" spans="1:20">
      <c r="A167" s="3">
        <v>15557500977</v>
      </c>
      <c r="B167" s="1" t="s">
        <v>537</v>
      </c>
      <c r="C167" s="1" t="s">
        <v>1002</v>
      </c>
      <c r="D167" s="1" t="s">
        <v>1003</v>
      </c>
      <c r="E167" s="1" t="s">
        <v>129</v>
      </c>
      <c r="F167" s="1" t="s">
        <v>348</v>
      </c>
      <c r="G167" s="1" t="s">
        <v>349</v>
      </c>
      <c r="H167" s="1" t="s">
        <v>306</v>
      </c>
      <c r="I167" s="1" t="s">
        <v>1004</v>
      </c>
      <c r="J167" s="1" t="s">
        <v>308</v>
      </c>
      <c r="K167" s="1" t="s">
        <v>1004</v>
      </c>
      <c r="L167" s="1" t="s">
        <v>1004</v>
      </c>
      <c r="M167" s="1" t="s">
        <v>309</v>
      </c>
      <c r="N167" s="1" t="s">
        <v>309</v>
      </c>
      <c r="O167" s="1" t="s">
        <v>307</v>
      </c>
      <c r="P167" s="1" t="s">
        <v>310</v>
      </c>
      <c r="Q167" s="1" t="s">
        <v>1005</v>
      </c>
      <c r="R167" s="1" t="s">
        <v>312</v>
      </c>
      <c r="S167" s="1" t="s">
        <v>313</v>
      </c>
      <c r="T167" s="1" t="s">
        <v>314</v>
      </c>
    </row>
    <row r="168" s="1" customFormat="1" spans="1:20">
      <c r="A168" s="3">
        <v>15557660857</v>
      </c>
      <c r="B168" s="1" t="s">
        <v>537</v>
      </c>
      <c r="C168" s="1" t="s">
        <v>1006</v>
      </c>
      <c r="D168" s="1" t="s">
        <v>1007</v>
      </c>
      <c r="E168" s="1" t="s">
        <v>132</v>
      </c>
      <c r="F168" s="1" t="s">
        <v>348</v>
      </c>
      <c r="G168" s="1" t="s">
        <v>349</v>
      </c>
      <c r="H168" s="1" t="s">
        <v>306</v>
      </c>
      <c r="I168" s="1" t="s">
        <v>1008</v>
      </c>
      <c r="J168" s="1" t="s">
        <v>308</v>
      </c>
      <c r="K168" s="1" t="s">
        <v>1008</v>
      </c>
      <c r="L168" s="1" t="s">
        <v>1008</v>
      </c>
      <c r="M168" s="1" t="s">
        <v>309</v>
      </c>
      <c r="N168" s="1" t="s">
        <v>309</v>
      </c>
      <c r="O168" s="1" t="s">
        <v>307</v>
      </c>
      <c r="P168" s="1" t="s">
        <v>310</v>
      </c>
      <c r="Q168" s="1" t="s">
        <v>1009</v>
      </c>
      <c r="R168" s="1" t="s">
        <v>312</v>
      </c>
      <c r="S168" s="1" t="s">
        <v>313</v>
      </c>
      <c r="T168" s="1" t="s">
        <v>314</v>
      </c>
    </row>
    <row r="169" s="1" customFormat="1" spans="1:20">
      <c r="A169" s="3">
        <v>15558476027</v>
      </c>
      <c r="B169" s="1" t="s">
        <v>537</v>
      </c>
      <c r="C169" s="1" t="s">
        <v>1010</v>
      </c>
      <c r="D169" s="1" t="s">
        <v>1011</v>
      </c>
      <c r="E169" s="1" t="s">
        <v>135</v>
      </c>
      <c r="F169" s="1" t="s">
        <v>537</v>
      </c>
      <c r="G169" s="1" t="s">
        <v>349</v>
      </c>
      <c r="H169" s="1" t="s">
        <v>306</v>
      </c>
      <c r="I169" s="1" t="s">
        <v>1012</v>
      </c>
      <c r="J169" s="1" t="s">
        <v>308</v>
      </c>
      <c r="K169" s="1" t="s">
        <v>1012</v>
      </c>
      <c r="L169" s="1" t="s">
        <v>1012</v>
      </c>
      <c r="M169" s="1" t="s">
        <v>309</v>
      </c>
      <c r="N169" s="1" t="s">
        <v>309</v>
      </c>
      <c r="O169" s="1" t="s">
        <v>307</v>
      </c>
      <c r="P169" s="1" t="s">
        <v>310</v>
      </c>
      <c r="Q169" s="1" t="s">
        <v>1013</v>
      </c>
      <c r="R169" s="1" t="s">
        <v>312</v>
      </c>
      <c r="S169" s="1" t="s">
        <v>313</v>
      </c>
      <c r="T169" s="1" t="s">
        <v>314</v>
      </c>
    </row>
    <row r="170" s="1" customFormat="1" spans="1:20">
      <c r="A170" s="3">
        <v>15562374947</v>
      </c>
      <c r="B170" s="1" t="s">
        <v>537</v>
      </c>
      <c r="C170" s="1" t="s">
        <v>1014</v>
      </c>
      <c r="D170" s="1" t="s">
        <v>1015</v>
      </c>
      <c r="E170" s="1" t="s">
        <v>1016</v>
      </c>
      <c r="F170" s="1" t="s">
        <v>537</v>
      </c>
      <c r="G170" s="1" t="s">
        <v>348</v>
      </c>
      <c r="H170" s="1" t="s">
        <v>306</v>
      </c>
      <c r="I170" s="1" t="s">
        <v>307</v>
      </c>
      <c r="J170" s="1" t="s">
        <v>308</v>
      </c>
      <c r="K170" s="1" t="s">
        <v>307</v>
      </c>
      <c r="L170" s="1" t="s">
        <v>307</v>
      </c>
      <c r="M170" s="1" t="s">
        <v>309</v>
      </c>
      <c r="N170" s="1" t="s">
        <v>309</v>
      </c>
      <c r="O170" s="1" t="s">
        <v>307</v>
      </c>
      <c r="P170" s="1" t="s">
        <v>310</v>
      </c>
      <c r="Q170" s="1" t="s">
        <v>1017</v>
      </c>
      <c r="R170" s="1" t="s">
        <v>312</v>
      </c>
      <c r="S170" s="1" t="s">
        <v>313</v>
      </c>
      <c r="T170" s="1" t="s">
        <v>314</v>
      </c>
    </row>
    <row r="171" s="1" customFormat="1" spans="1:20">
      <c r="A171" s="3">
        <v>15562984419</v>
      </c>
      <c r="B171" s="1" t="s">
        <v>537</v>
      </c>
      <c r="C171" s="1" t="s">
        <v>1018</v>
      </c>
      <c r="D171" s="1" t="s">
        <v>1019</v>
      </c>
      <c r="E171" s="1" t="s">
        <v>138</v>
      </c>
      <c r="F171" s="1" t="s">
        <v>348</v>
      </c>
      <c r="G171" s="1" t="s">
        <v>349</v>
      </c>
      <c r="H171" s="1" t="s">
        <v>306</v>
      </c>
      <c r="I171" s="1" t="s">
        <v>307</v>
      </c>
      <c r="J171" s="1" t="s">
        <v>308</v>
      </c>
      <c r="K171" s="1" t="s">
        <v>307</v>
      </c>
      <c r="L171" s="1" t="s">
        <v>307</v>
      </c>
      <c r="M171" s="1" t="s">
        <v>309</v>
      </c>
      <c r="N171" s="1" t="s">
        <v>309</v>
      </c>
      <c r="O171" s="1" t="s">
        <v>307</v>
      </c>
      <c r="P171" s="1" t="s">
        <v>310</v>
      </c>
      <c r="Q171" s="1" t="s">
        <v>1020</v>
      </c>
      <c r="R171" s="1" t="s">
        <v>312</v>
      </c>
      <c r="S171" s="1" t="s">
        <v>313</v>
      </c>
      <c r="T171" s="1" t="s">
        <v>314</v>
      </c>
    </row>
    <row r="172" s="1" customFormat="1" spans="1:20">
      <c r="A172" s="3">
        <v>15563057342</v>
      </c>
      <c r="B172" s="1" t="s">
        <v>537</v>
      </c>
      <c r="C172" s="1" t="s">
        <v>1021</v>
      </c>
      <c r="D172" s="1" t="s">
        <v>1022</v>
      </c>
      <c r="E172" s="1" t="s">
        <v>140</v>
      </c>
      <c r="F172" s="1" t="s">
        <v>348</v>
      </c>
      <c r="G172" s="1" t="s">
        <v>349</v>
      </c>
      <c r="H172" s="1" t="s">
        <v>306</v>
      </c>
      <c r="I172" s="1" t="s">
        <v>1023</v>
      </c>
      <c r="J172" s="1" t="s">
        <v>308</v>
      </c>
      <c r="K172" s="1" t="s">
        <v>1023</v>
      </c>
      <c r="L172" s="1" t="s">
        <v>1023</v>
      </c>
      <c r="M172" s="1" t="s">
        <v>309</v>
      </c>
      <c r="N172" s="1" t="s">
        <v>309</v>
      </c>
      <c r="O172" s="1" t="s">
        <v>307</v>
      </c>
      <c r="P172" s="1" t="s">
        <v>310</v>
      </c>
      <c r="Q172" s="1" t="s">
        <v>1024</v>
      </c>
      <c r="R172" s="1" t="s">
        <v>312</v>
      </c>
      <c r="S172" s="1" t="s">
        <v>313</v>
      </c>
      <c r="T172" s="1" t="s">
        <v>314</v>
      </c>
    </row>
    <row r="173" s="1" customFormat="1" spans="1:20">
      <c r="A173" s="3">
        <v>15563153830</v>
      </c>
      <c r="B173" s="1" t="s">
        <v>537</v>
      </c>
      <c r="C173" s="1" t="s">
        <v>1025</v>
      </c>
      <c r="D173" s="1" t="s">
        <v>1026</v>
      </c>
      <c r="E173" s="1" t="s">
        <v>1027</v>
      </c>
      <c r="F173" s="1" t="s">
        <v>537</v>
      </c>
      <c r="G173" s="1" t="s">
        <v>348</v>
      </c>
      <c r="H173" s="1" t="s">
        <v>306</v>
      </c>
      <c r="I173" s="1" t="s">
        <v>307</v>
      </c>
      <c r="J173" s="1" t="s">
        <v>308</v>
      </c>
      <c r="K173" s="1" t="s">
        <v>307</v>
      </c>
      <c r="L173" s="1" t="s">
        <v>307</v>
      </c>
      <c r="M173" s="1" t="s">
        <v>309</v>
      </c>
      <c r="N173" s="1" t="s">
        <v>309</v>
      </c>
      <c r="O173" s="1" t="s">
        <v>307</v>
      </c>
      <c r="P173" s="1" t="s">
        <v>310</v>
      </c>
      <c r="Q173" s="1" t="s">
        <v>1028</v>
      </c>
      <c r="R173" s="1" t="s">
        <v>312</v>
      </c>
      <c r="S173" s="1" t="s">
        <v>313</v>
      </c>
      <c r="T173" s="1" t="s">
        <v>314</v>
      </c>
    </row>
    <row r="174" s="1" customFormat="1" spans="1:20">
      <c r="A174" s="3">
        <v>15563371341</v>
      </c>
      <c r="B174" s="1" t="s">
        <v>537</v>
      </c>
      <c r="C174" s="1" t="s">
        <v>1029</v>
      </c>
      <c r="D174" s="1" t="s">
        <v>511</v>
      </c>
      <c r="E174" s="1" t="s">
        <v>143</v>
      </c>
      <c r="F174" s="1" t="s">
        <v>537</v>
      </c>
      <c r="G174" s="1" t="s">
        <v>349</v>
      </c>
      <c r="H174" s="1" t="s">
        <v>306</v>
      </c>
      <c r="I174" s="1" t="s">
        <v>1030</v>
      </c>
      <c r="J174" s="1" t="s">
        <v>308</v>
      </c>
      <c r="K174" s="1" t="s">
        <v>1030</v>
      </c>
      <c r="L174" s="1" t="s">
        <v>1030</v>
      </c>
      <c r="M174" s="1" t="s">
        <v>309</v>
      </c>
      <c r="N174" s="1" t="s">
        <v>309</v>
      </c>
      <c r="O174" s="1" t="s">
        <v>307</v>
      </c>
      <c r="P174" s="1" t="s">
        <v>310</v>
      </c>
      <c r="Q174" s="1" t="s">
        <v>1031</v>
      </c>
      <c r="R174" s="1" t="s">
        <v>312</v>
      </c>
      <c r="S174" s="1" t="s">
        <v>313</v>
      </c>
      <c r="T174" s="1" t="s">
        <v>314</v>
      </c>
    </row>
    <row r="175" s="1" customFormat="1" spans="1:20">
      <c r="A175" s="3">
        <v>15563555451</v>
      </c>
      <c r="B175" s="1" t="s">
        <v>537</v>
      </c>
      <c r="C175" s="1" t="s">
        <v>1032</v>
      </c>
      <c r="D175" s="1" t="s">
        <v>1033</v>
      </c>
      <c r="E175" s="1" t="s">
        <v>146</v>
      </c>
      <c r="F175" s="1" t="s">
        <v>537</v>
      </c>
      <c r="G175" s="1" t="s">
        <v>349</v>
      </c>
      <c r="H175" s="1" t="s">
        <v>306</v>
      </c>
      <c r="I175" s="1" t="s">
        <v>1034</v>
      </c>
      <c r="J175" s="1" t="s">
        <v>308</v>
      </c>
      <c r="K175" s="1" t="s">
        <v>1034</v>
      </c>
      <c r="L175" s="1" t="s">
        <v>1034</v>
      </c>
      <c r="M175" s="1" t="s">
        <v>309</v>
      </c>
      <c r="N175" s="1" t="s">
        <v>309</v>
      </c>
      <c r="O175" s="1" t="s">
        <v>307</v>
      </c>
      <c r="P175" s="1" t="s">
        <v>310</v>
      </c>
      <c r="Q175" s="1" t="s">
        <v>1035</v>
      </c>
      <c r="R175" s="1" t="s">
        <v>312</v>
      </c>
      <c r="S175" s="1" t="s">
        <v>313</v>
      </c>
      <c r="T175" s="1" t="s">
        <v>314</v>
      </c>
    </row>
    <row r="176" s="1" customFormat="1" spans="1:20">
      <c r="A176" s="3">
        <v>15564294663</v>
      </c>
      <c r="B176" s="1" t="s">
        <v>537</v>
      </c>
      <c r="C176" s="1" t="s">
        <v>1036</v>
      </c>
      <c r="D176" s="1" t="s">
        <v>1037</v>
      </c>
      <c r="E176" s="1" t="s">
        <v>1038</v>
      </c>
      <c r="F176" s="1" t="s">
        <v>537</v>
      </c>
      <c r="G176" s="1" t="s">
        <v>348</v>
      </c>
      <c r="H176" s="1" t="s">
        <v>306</v>
      </c>
      <c r="I176" s="1" t="s">
        <v>307</v>
      </c>
      <c r="J176" s="1" t="s">
        <v>308</v>
      </c>
      <c r="K176" s="1" t="s">
        <v>307</v>
      </c>
      <c r="L176" s="1" t="s">
        <v>307</v>
      </c>
      <c r="M176" s="1" t="s">
        <v>309</v>
      </c>
      <c r="N176" s="1" t="s">
        <v>309</v>
      </c>
      <c r="O176" s="1" t="s">
        <v>307</v>
      </c>
      <c r="P176" s="1" t="s">
        <v>310</v>
      </c>
      <c r="Q176" s="1" t="s">
        <v>1039</v>
      </c>
      <c r="R176" s="1" t="s">
        <v>312</v>
      </c>
      <c r="S176" s="1" t="s">
        <v>313</v>
      </c>
      <c r="T176" s="1" t="s">
        <v>314</v>
      </c>
    </row>
    <row r="177" s="1" customFormat="1" spans="1:20">
      <c r="A177" s="3">
        <v>15564717981</v>
      </c>
      <c r="B177" s="1" t="s">
        <v>537</v>
      </c>
      <c r="C177" s="1" t="s">
        <v>1040</v>
      </c>
      <c r="D177" s="1" t="s">
        <v>1037</v>
      </c>
      <c r="E177" s="1" t="s">
        <v>1038</v>
      </c>
      <c r="F177" s="1" t="s">
        <v>537</v>
      </c>
      <c r="G177" s="1" t="s">
        <v>348</v>
      </c>
      <c r="H177" s="1" t="s">
        <v>306</v>
      </c>
      <c r="I177" s="1" t="s">
        <v>307</v>
      </c>
      <c r="J177" s="1" t="s">
        <v>308</v>
      </c>
      <c r="K177" s="1" t="s">
        <v>307</v>
      </c>
      <c r="L177" s="1" t="s">
        <v>307</v>
      </c>
      <c r="M177" s="1" t="s">
        <v>309</v>
      </c>
      <c r="N177" s="1" t="s">
        <v>309</v>
      </c>
      <c r="O177" s="1" t="s">
        <v>307</v>
      </c>
      <c r="P177" s="1" t="s">
        <v>310</v>
      </c>
      <c r="Q177" s="1" t="s">
        <v>1041</v>
      </c>
      <c r="R177" s="1" t="s">
        <v>312</v>
      </c>
      <c r="S177" s="1" t="s">
        <v>313</v>
      </c>
      <c r="T177" s="1" t="s">
        <v>314</v>
      </c>
    </row>
    <row r="178" s="1" customFormat="1" spans="1:20">
      <c r="A178" s="3">
        <v>15564798328</v>
      </c>
      <c r="B178" s="1" t="s">
        <v>537</v>
      </c>
      <c r="C178" s="1" t="s">
        <v>1042</v>
      </c>
      <c r="D178" s="1" t="s">
        <v>1043</v>
      </c>
      <c r="E178" s="1" t="s">
        <v>148</v>
      </c>
      <c r="F178" s="1" t="s">
        <v>348</v>
      </c>
      <c r="G178" s="1" t="s">
        <v>349</v>
      </c>
      <c r="H178" s="1" t="s">
        <v>306</v>
      </c>
      <c r="I178" s="1" t="s">
        <v>1008</v>
      </c>
      <c r="J178" s="1" t="s">
        <v>308</v>
      </c>
      <c r="K178" s="1" t="s">
        <v>1008</v>
      </c>
      <c r="L178" s="1" t="s">
        <v>1008</v>
      </c>
      <c r="M178" s="1" t="s">
        <v>309</v>
      </c>
      <c r="N178" s="1" t="s">
        <v>309</v>
      </c>
      <c r="O178" s="1" t="s">
        <v>307</v>
      </c>
      <c r="P178" s="1" t="s">
        <v>310</v>
      </c>
      <c r="Q178" s="1" t="s">
        <v>1044</v>
      </c>
      <c r="R178" s="1" t="s">
        <v>312</v>
      </c>
      <c r="S178" s="1" t="s">
        <v>313</v>
      </c>
      <c r="T178" s="1" t="s">
        <v>314</v>
      </c>
    </row>
    <row r="179" s="1" customFormat="1" spans="1:20">
      <c r="A179" s="3">
        <v>15565216779</v>
      </c>
      <c r="B179" s="1" t="s">
        <v>348</v>
      </c>
      <c r="C179" s="1" t="s">
        <v>1045</v>
      </c>
      <c r="D179" s="1" t="s">
        <v>1046</v>
      </c>
      <c r="E179" s="1" t="s">
        <v>151</v>
      </c>
      <c r="F179" s="1" t="s">
        <v>348</v>
      </c>
      <c r="G179" s="1" t="s">
        <v>349</v>
      </c>
      <c r="H179" s="1" t="s">
        <v>306</v>
      </c>
      <c r="I179" s="1" t="s">
        <v>1047</v>
      </c>
      <c r="J179" s="1" t="s">
        <v>308</v>
      </c>
      <c r="K179" s="1" t="s">
        <v>1047</v>
      </c>
      <c r="L179" s="1" t="s">
        <v>1047</v>
      </c>
      <c r="M179" s="1" t="s">
        <v>309</v>
      </c>
      <c r="N179" s="1" t="s">
        <v>309</v>
      </c>
      <c r="O179" s="1" t="s">
        <v>307</v>
      </c>
      <c r="P179" s="1" t="s">
        <v>310</v>
      </c>
      <c r="Q179" s="1" t="s">
        <v>1048</v>
      </c>
      <c r="R179" s="1" t="s">
        <v>312</v>
      </c>
      <c r="S179" s="1" t="s">
        <v>313</v>
      </c>
      <c r="T179" s="1" t="s">
        <v>314</v>
      </c>
    </row>
    <row r="180" s="1" customFormat="1" spans="1:20">
      <c r="A180" s="3">
        <v>15565220834</v>
      </c>
      <c r="B180" s="1" t="s">
        <v>348</v>
      </c>
      <c r="C180" s="1" t="s">
        <v>1049</v>
      </c>
      <c r="D180" s="1" t="s">
        <v>1046</v>
      </c>
      <c r="E180" s="1" t="s">
        <v>152</v>
      </c>
      <c r="F180" s="1" t="s">
        <v>348</v>
      </c>
      <c r="G180" s="1" t="s">
        <v>349</v>
      </c>
      <c r="H180" s="1" t="s">
        <v>306</v>
      </c>
      <c r="I180" s="1" t="s">
        <v>1047</v>
      </c>
      <c r="J180" s="1" t="s">
        <v>308</v>
      </c>
      <c r="K180" s="1" t="s">
        <v>1047</v>
      </c>
      <c r="L180" s="1" t="s">
        <v>1047</v>
      </c>
      <c r="M180" s="1" t="s">
        <v>309</v>
      </c>
      <c r="N180" s="1" t="s">
        <v>309</v>
      </c>
      <c r="O180" s="1" t="s">
        <v>307</v>
      </c>
      <c r="P180" s="1" t="s">
        <v>310</v>
      </c>
      <c r="Q180" s="1" t="s">
        <v>1050</v>
      </c>
      <c r="R180" s="1" t="s">
        <v>312</v>
      </c>
      <c r="S180" s="1" t="s">
        <v>313</v>
      </c>
      <c r="T180" s="1" t="s">
        <v>314</v>
      </c>
    </row>
    <row r="181" s="1" customFormat="1" spans="1:20">
      <c r="A181" s="3">
        <v>15565444362</v>
      </c>
      <c r="B181" s="1" t="s">
        <v>348</v>
      </c>
      <c r="C181" s="1" t="s">
        <v>1051</v>
      </c>
      <c r="D181" s="1" t="s">
        <v>1052</v>
      </c>
      <c r="E181" s="1" t="s">
        <v>155</v>
      </c>
      <c r="F181" s="1" t="s">
        <v>348</v>
      </c>
      <c r="G181" s="1" t="s">
        <v>349</v>
      </c>
      <c r="H181" s="1" t="s">
        <v>306</v>
      </c>
      <c r="I181" s="1" t="s">
        <v>1053</v>
      </c>
      <c r="J181" s="1" t="s">
        <v>308</v>
      </c>
      <c r="K181" s="1" t="s">
        <v>1053</v>
      </c>
      <c r="L181" s="1" t="s">
        <v>1053</v>
      </c>
      <c r="M181" s="1" t="s">
        <v>309</v>
      </c>
      <c r="N181" s="1" t="s">
        <v>309</v>
      </c>
      <c r="O181" s="1" t="s">
        <v>307</v>
      </c>
      <c r="P181" s="1" t="s">
        <v>310</v>
      </c>
      <c r="Q181" s="1" t="s">
        <v>1054</v>
      </c>
      <c r="R181" s="1" t="s">
        <v>312</v>
      </c>
      <c r="S181" s="1" t="s">
        <v>313</v>
      </c>
      <c r="T181" s="1" t="s">
        <v>314</v>
      </c>
    </row>
    <row r="182" s="1" customFormat="1" spans="1:20">
      <c r="A182" s="3">
        <v>15565486946</v>
      </c>
      <c r="B182" s="1" t="s">
        <v>348</v>
      </c>
      <c r="C182" s="1" t="s">
        <v>1055</v>
      </c>
      <c r="D182" s="1" t="s">
        <v>1056</v>
      </c>
      <c r="E182" s="1" t="s">
        <v>158</v>
      </c>
      <c r="F182" s="1" t="s">
        <v>348</v>
      </c>
      <c r="G182" s="1" t="s">
        <v>349</v>
      </c>
      <c r="H182" s="1" t="s">
        <v>306</v>
      </c>
      <c r="I182" s="1" t="s">
        <v>1057</v>
      </c>
      <c r="J182" s="1" t="s">
        <v>308</v>
      </c>
      <c r="K182" s="1" t="s">
        <v>1057</v>
      </c>
      <c r="L182" s="1" t="s">
        <v>1057</v>
      </c>
      <c r="M182" s="1" t="s">
        <v>309</v>
      </c>
      <c r="N182" s="1" t="s">
        <v>309</v>
      </c>
      <c r="O182" s="1" t="s">
        <v>307</v>
      </c>
      <c r="P182" s="1" t="s">
        <v>310</v>
      </c>
      <c r="Q182" s="1" t="s">
        <v>1058</v>
      </c>
      <c r="R182" s="1" t="s">
        <v>312</v>
      </c>
      <c r="S182" s="1" t="s">
        <v>313</v>
      </c>
      <c r="T182" s="1" t="s">
        <v>314</v>
      </c>
    </row>
    <row r="183" s="1" customFormat="1" spans="1:20">
      <c r="A183" s="3">
        <v>15565565733</v>
      </c>
      <c r="B183" s="1" t="s">
        <v>348</v>
      </c>
      <c r="C183" s="1" t="s">
        <v>1059</v>
      </c>
      <c r="D183" s="1" t="s">
        <v>1060</v>
      </c>
      <c r="E183" s="1" t="s">
        <v>161</v>
      </c>
      <c r="F183" s="1" t="s">
        <v>348</v>
      </c>
      <c r="G183" s="1" t="s">
        <v>349</v>
      </c>
      <c r="H183" s="1" t="s">
        <v>306</v>
      </c>
      <c r="I183" s="1" t="s">
        <v>1061</v>
      </c>
      <c r="J183" s="1" t="s">
        <v>308</v>
      </c>
      <c r="K183" s="1" t="s">
        <v>1061</v>
      </c>
      <c r="L183" s="1" t="s">
        <v>1061</v>
      </c>
      <c r="M183" s="1" t="s">
        <v>309</v>
      </c>
      <c r="N183" s="1" t="s">
        <v>309</v>
      </c>
      <c r="O183" s="1" t="s">
        <v>307</v>
      </c>
      <c r="P183" s="1" t="s">
        <v>310</v>
      </c>
      <c r="Q183" s="1" t="s">
        <v>1062</v>
      </c>
      <c r="R183" s="1" t="s">
        <v>312</v>
      </c>
      <c r="S183" s="1" t="s">
        <v>313</v>
      </c>
      <c r="T183" s="1" t="s">
        <v>314</v>
      </c>
    </row>
    <row r="184" s="1" customFormat="1" spans="1:20">
      <c r="A184" s="3">
        <v>15566043239</v>
      </c>
      <c r="B184" s="1" t="s">
        <v>348</v>
      </c>
      <c r="C184" s="1" t="s">
        <v>1063</v>
      </c>
      <c r="D184" s="1" t="s">
        <v>1064</v>
      </c>
      <c r="E184" s="1" t="s">
        <v>164</v>
      </c>
      <c r="F184" s="1" t="s">
        <v>348</v>
      </c>
      <c r="G184" s="1" t="s">
        <v>349</v>
      </c>
      <c r="H184" s="1" t="s">
        <v>306</v>
      </c>
      <c r="I184" s="1" t="s">
        <v>1065</v>
      </c>
      <c r="J184" s="1" t="s">
        <v>308</v>
      </c>
      <c r="K184" s="1" t="s">
        <v>1065</v>
      </c>
      <c r="L184" s="1" t="s">
        <v>1065</v>
      </c>
      <c r="M184" s="1" t="s">
        <v>309</v>
      </c>
      <c r="N184" s="1" t="s">
        <v>309</v>
      </c>
      <c r="O184" s="1" t="s">
        <v>307</v>
      </c>
      <c r="P184" s="1" t="s">
        <v>310</v>
      </c>
      <c r="Q184" s="1" t="s">
        <v>1066</v>
      </c>
      <c r="R184" s="1" t="s">
        <v>312</v>
      </c>
      <c r="S184" s="1" t="s">
        <v>313</v>
      </c>
      <c r="T184" s="1" t="s">
        <v>314</v>
      </c>
    </row>
    <row r="185" s="1" customFormat="1" spans="1:20">
      <c r="A185" s="3">
        <v>15566305817</v>
      </c>
      <c r="B185" s="1" t="s">
        <v>348</v>
      </c>
      <c r="C185" s="1" t="s">
        <v>1067</v>
      </c>
      <c r="D185" s="1" t="s">
        <v>793</v>
      </c>
      <c r="E185" s="1" t="s">
        <v>167</v>
      </c>
      <c r="F185" s="1" t="s">
        <v>348</v>
      </c>
      <c r="G185" s="1" t="s">
        <v>349</v>
      </c>
      <c r="H185" s="1" t="s">
        <v>306</v>
      </c>
      <c r="I185" s="1" t="s">
        <v>1068</v>
      </c>
      <c r="J185" s="1" t="s">
        <v>308</v>
      </c>
      <c r="K185" s="1" t="s">
        <v>1068</v>
      </c>
      <c r="L185" s="1" t="s">
        <v>1068</v>
      </c>
      <c r="M185" s="1" t="s">
        <v>309</v>
      </c>
      <c r="N185" s="1" t="s">
        <v>309</v>
      </c>
      <c r="O185" s="1" t="s">
        <v>307</v>
      </c>
      <c r="P185" s="1" t="s">
        <v>310</v>
      </c>
      <c r="Q185" s="1" t="s">
        <v>1069</v>
      </c>
      <c r="R185" s="1" t="s">
        <v>312</v>
      </c>
      <c r="S185" s="1" t="s">
        <v>313</v>
      </c>
      <c r="T185" s="1" t="s">
        <v>314</v>
      </c>
    </row>
    <row r="186" s="1" customFormat="1" spans="1:20">
      <c r="A186" s="3">
        <v>15566374946</v>
      </c>
      <c r="B186" s="1" t="s">
        <v>348</v>
      </c>
      <c r="C186" s="1" t="s">
        <v>1070</v>
      </c>
      <c r="D186" s="1" t="s">
        <v>1071</v>
      </c>
      <c r="E186" s="1" t="s">
        <v>170</v>
      </c>
      <c r="F186" s="1" t="s">
        <v>348</v>
      </c>
      <c r="G186" s="1" t="s">
        <v>349</v>
      </c>
      <c r="H186" s="1" t="s">
        <v>306</v>
      </c>
      <c r="I186" s="1" t="s">
        <v>1072</v>
      </c>
      <c r="J186" s="1" t="s">
        <v>308</v>
      </c>
      <c r="K186" s="1" t="s">
        <v>1072</v>
      </c>
      <c r="L186" s="1" t="s">
        <v>1072</v>
      </c>
      <c r="M186" s="1" t="s">
        <v>309</v>
      </c>
      <c r="N186" s="1" t="s">
        <v>309</v>
      </c>
      <c r="O186" s="1" t="s">
        <v>307</v>
      </c>
      <c r="P186" s="1" t="s">
        <v>310</v>
      </c>
      <c r="Q186" s="1" t="s">
        <v>1073</v>
      </c>
      <c r="R186" s="1" t="s">
        <v>312</v>
      </c>
      <c r="S186" s="1" t="s">
        <v>313</v>
      </c>
      <c r="T186" s="1" t="s">
        <v>314</v>
      </c>
    </row>
    <row r="187" s="1" customFormat="1" spans="1:20">
      <c r="A187" s="3">
        <v>15566383915</v>
      </c>
      <c r="B187" s="1" t="s">
        <v>348</v>
      </c>
      <c r="C187" s="1" t="s">
        <v>1074</v>
      </c>
      <c r="D187" s="1" t="s">
        <v>1075</v>
      </c>
      <c r="E187" s="1" t="s">
        <v>172</v>
      </c>
      <c r="F187" s="1" t="s">
        <v>348</v>
      </c>
      <c r="G187" s="1" t="s">
        <v>349</v>
      </c>
      <c r="H187" s="1" t="s">
        <v>306</v>
      </c>
      <c r="I187" s="1" t="s">
        <v>1076</v>
      </c>
      <c r="J187" s="1" t="s">
        <v>308</v>
      </c>
      <c r="K187" s="1" t="s">
        <v>1076</v>
      </c>
      <c r="L187" s="1" t="s">
        <v>1076</v>
      </c>
      <c r="M187" s="1" t="s">
        <v>309</v>
      </c>
      <c r="N187" s="1" t="s">
        <v>309</v>
      </c>
      <c r="O187" s="1" t="s">
        <v>307</v>
      </c>
      <c r="P187" s="1" t="s">
        <v>310</v>
      </c>
      <c r="Q187" s="1" t="s">
        <v>1077</v>
      </c>
      <c r="R187" s="1" t="s">
        <v>312</v>
      </c>
      <c r="S187" s="1" t="s">
        <v>313</v>
      </c>
      <c r="T187" s="1" t="s">
        <v>314</v>
      </c>
    </row>
    <row r="188" s="1" customFormat="1" spans="1:20">
      <c r="A188" s="3">
        <v>15566459498</v>
      </c>
      <c r="B188" s="1" t="s">
        <v>348</v>
      </c>
      <c r="C188" s="1" t="s">
        <v>1078</v>
      </c>
      <c r="D188" s="1" t="s">
        <v>1079</v>
      </c>
      <c r="E188" s="1" t="s">
        <v>174</v>
      </c>
      <c r="F188" s="1" t="s">
        <v>348</v>
      </c>
      <c r="G188" s="1" t="s">
        <v>349</v>
      </c>
      <c r="H188" s="1" t="s">
        <v>306</v>
      </c>
      <c r="I188" s="1" t="s">
        <v>1080</v>
      </c>
      <c r="J188" s="1" t="s">
        <v>308</v>
      </c>
      <c r="K188" s="1" t="s">
        <v>1080</v>
      </c>
      <c r="L188" s="1" t="s">
        <v>1080</v>
      </c>
      <c r="M188" s="1" t="s">
        <v>309</v>
      </c>
      <c r="N188" s="1" t="s">
        <v>309</v>
      </c>
      <c r="O188" s="1" t="s">
        <v>307</v>
      </c>
      <c r="P188" s="1" t="s">
        <v>310</v>
      </c>
      <c r="Q188" s="1" t="s">
        <v>1081</v>
      </c>
      <c r="R188" s="1" t="s">
        <v>312</v>
      </c>
      <c r="S188" s="1" t="s">
        <v>313</v>
      </c>
      <c r="T188" s="1" t="s">
        <v>314</v>
      </c>
    </row>
    <row r="189" s="1" customFormat="1" spans="1:20">
      <c r="A189" s="3">
        <v>15566464137</v>
      </c>
      <c r="B189" s="1" t="s">
        <v>348</v>
      </c>
      <c r="C189" s="1" t="s">
        <v>1082</v>
      </c>
      <c r="D189" s="1" t="s">
        <v>1083</v>
      </c>
      <c r="E189" s="1" t="s">
        <v>177</v>
      </c>
      <c r="F189" s="1" t="s">
        <v>348</v>
      </c>
      <c r="G189" s="1" t="s">
        <v>349</v>
      </c>
      <c r="H189" s="1" t="s">
        <v>306</v>
      </c>
      <c r="I189" s="1" t="s">
        <v>1084</v>
      </c>
      <c r="J189" s="1" t="s">
        <v>308</v>
      </c>
      <c r="K189" s="1" t="s">
        <v>1084</v>
      </c>
      <c r="L189" s="1" t="s">
        <v>1084</v>
      </c>
      <c r="M189" s="1" t="s">
        <v>309</v>
      </c>
      <c r="N189" s="1" t="s">
        <v>309</v>
      </c>
      <c r="O189" s="1" t="s">
        <v>307</v>
      </c>
      <c r="P189" s="1" t="s">
        <v>310</v>
      </c>
      <c r="Q189" s="1" t="s">
        <v>1085</v>
      </c>
      <c r="R189" s="1" t="s">
        <v>312</v>
      </c>
      <c r="S189" s="1" t="s">
        <v>313</v>
      </c>
      <c r="T189" s="1" t="s">
        <v>314</v>
      </c>
    </row>
    <row r="190" s="1" customFormat="1" spans="1:20">
      <c r="A190" s="3">
        <v>15566690198</v>
      </c>
      <c r="B190" s="1" t="s">
        <v>348</v>
      </c>
      <c r="C190" s="1" t="s">
        <v>1086</v>
      </c>
      <c r="D190" s="1" t="s">
        <v>1087</v>
      </c>
      <c r="E190" s="1" t="s">
        <v>180</v>
      </c>
      <c r="F190" s="1" t="s">
        <v>348</v>
      </c>
      <c r="G190" s="1" t="s">
        <v>349</v>
      </c>
      <c r="H190" s="1" t="s">
        <v>306</v>
      </c>
      <c r="I190" s="1" t="s">
        <v>1088</v>
      </c>
      <c r="J190" s="1" t="s">
        <v>308</v>
      </c>
      <c r="K190" s="1" t="s">
        <v>1088</v>
      </c>
      <c r="L190" s="1" t="s">
        <v>1088</v>
      </c>
      <c r="M190" s="1" t="s">
        <v>309</v>
      </c>
      <c r="N190" s="1" t="s">
        <v>309</v>
      </c>
      <c r="O190" s="1" t="s">
        <v>307</v>
      </c>
      <c r="P190" s="1" t="s">
        <v>310</v>
      </c>
      <c r="Q190" s="1" t="s">
        <v>1089</v>
      </c>
      <c r="R190" s="1" t="s">
        <v>312</v>
      </c>
      <c r="S190" s="1" t="s">
        <v>313</v>
      </c>
      <c r="T190" s="1" t="s">
        <v>314</v>
      </c>
    </row>
    <row r="191" s="1" customFormat="1" spans="1:20">
      <c r="A191" s="3">
        <v>15566412118</v>
      </c>
      <c r="B191" s="1" t="s">
        <v>348</v>
      </c>
      <c r="C191" s="1" t="s">
        <v>1090</v>
      </c>
      <c r="D191" s="1" t="s">
        <v>1091</v>
      </c>
      <c r="E191" s="1" t="s">
        <v>182</v>
      </c>
      <c r="F191" s="1" t="s">
        <v>348</v>
      </c>
      <c r="G191" s="1" t="s">
        <v>349</v>
      </c>
      <c r="H191" s="1" t="s">
        <v>306</v>
      </c>
      <c r="I191" s="1" t="s">
        <v>1092</v>
      </c>
      <c r="J191" s="1" t="s">
        <v>308</v>
      </c>
      <c r="K191" s="1" t="s">
        <v>1092</v>
      </c>
      <c r="L191" s="1" t="s">
        <v>1092</v>
      </c>
      <c r="M191" s="1" t="s">
        <v>309</v>
      </c>
      <c r="N191" s="1" t="s">
        <v>309</v>
      </c>
      <c r="O191" s="1" t="s">
        <v>307</v>
      </c>
      <c r="P191" s="1" t="s">
        <v>310</v>
      </c>
      <c r="Q191" s="1" t="s">
        <v>1093</v>
      </c>
      <c r="R191" s="1" t="s">
        <v>312</v>
      </c>
      <c r="S191" s="1" t="s">
        <v>313</v>
      </c>
      <c r="T191" s="1" t="s">
        <v>314</v>
      </c>
    </row>
    <row r="192" s="1" customFormat="1" spans="1:20">
      <c r="A192" s="3">
        <v>15567009751</v>
      </c>
      <c r="B192" s="1" t="s">
        <v>348</v>
      </c>
      <c r="C192" s="1" t="s">
        <v>1094</v>
      </c>
      <c r="D192" s="1" t="s">
        <v>1095</v>
      </c>
      <c r="E192" s="1" t="s">
        <v>184</v>
      </c>
      <c r="F192" s="1" t="s">
        <v>348</v>
      </c>
      <c r="G192" s="1" t="s">
        <v>349</v>
      </c>
      <c r="H192" s="1" t="s">
        <v>306</v>
      </c>
      <c r="I192" s="1" t="s">
        <v>1096</v>
      </c>
      <c r="J192" s="1" t="s">
        <v>308</v>
      </c>
      <c r="K192" s="1" t="s">
        <v>1096</v>
      </c>
      <c r="L192" s="1" t="s">
        <v>1096</v>
      </c>
      <c r="M192" s="1" t="s">
        <v>309</v>
      </c>
      <c r="N192" s="1" t="s">
        <v>309</v>
      </c>
      <c r="O192" s="1" t="s">
        <v>307</v>
      </c>
      <c r="P192" s="1" t="s">
        <v>310</v>
      </c>
      <c r="Q192" s="1" t="s">
        <v>1097</v>
      </c>
      <c r="R192" s="1" t="s">
        <v>312</v>
      </c>
      <c r="S192" s="1" t="s">
        <v>313</v>
      </c>
      <c r="T192" s="1" t="s">
        <v>314</v>
      </c>
    </row>
    <row r="193" s="1" customFormat="1" spans="1:20">
      <c r="A193" s="3">
        <v>15567075234</v>
      </c>
      <c r="B193" s="1" t="s">
        <v>348</v>
      </c>
      <c r="C193" s="1" t="s">
        <v>1098</v>
      </c>
      <c r="D193" s="1" t="s">
        <v>1099</v>
      </c>
      <c r="E193" s="1" t="s">
        <v>186</v>
      </c>
      <c r="F193" s="1" t="s">
        <v>348</v>
      </c>
      <c r="G193" s="1" t="s">
        <v>349</v>
      </c>
      <c r="H193" s="1" t="s">
        <v>306</v>
      </c>
      <c r="I193" s="1" t="s">
        <v>1100</v>
      </c>
      <c r="J193" s="1" t="s">
        <v>308</v>
      </c>
      <c r="K193" s="1" t="s">
        <v>1100</v>
      </c>
      <c r="L193" s="1" t="s">
        <v>1100</v>
      </c>
      <c r="M193" s="1" t="s">
        <v>309</v>
      </c>
      <c r="N193" s="1" t="s">
        <v>309</v>
      </c>
      <c r="O193" s="1" t="s">
        <v>307</v>
      </c>
      <c r="P193" s="1" t="s">
        <v>310</v>
      </c>
      <c r="Q193" s="1" t="s">
        <v>1101</v>
      </c>
      <c r="R193" s="1" t="s">
        <v>312</v>
      </c>
      <c r="S193" s="1" t="s">
        <v>313</v>
      </c>
      <c r="T193" s="1" t="s">
        <v>314</v>
      </c>
    </row>
    <row r="194" s="1" customFormat="1" spans="1:20">
      <c r="A194" s="3">
        <v>15567437269</v>
      </c>
      <c r="B194" s="1" t="s">
        <v>348</v>
      </c>
      <c r="C194" s="1" t="s">
        <v>1102</v>
      </c>
      <c r="D194" s="1" t="s">
        <v>1103</v>
      </c>
      <c r="E194" s="1" t="s">
        <v>189</v>
      </c>
      <c r="F194" s="1" t="s">
        <v>348</v>
      </c>
      <c r="G194" s="1" t="s">
        <v>349</v>
      </c>
      <c r="H194" s="1" t="s">
        <v>306</v>
      </c>
      <c r="I194" s="1" t="s">
        <v>1104</v>
      </c>
      <c r="J194" s="1" t="s">
        <v>308</v>
      </c>
      <c r="K194" s="1" t="s">
        <v>1104</v>
      </c>
      <c r="L194" s="1" t="s">
        <v>1104</v>
      </c>
      <c r="M194" s="1" t="s">
        <v>309</v>
      </c>
      <c r="N194" s="1" t="s">
        <v>309</v>
      </c>
      <c r="O194" s="1" t="s">
        <v>307</v>
      </c>
      <c r="P194" s="1" t="s">
        <v>310</v>
      </c>
      <c r="Q194" s="1" t="s">
        <v>1105</v>
      </c>
      <c r="R194" s="1" t="s">
        <v>312</v>
      </c>
      <c r="S194" s="1" t="s">
        <v>313</v>
      </c>
      <c r="T194" s="1" t="s">
        <v>314</v>
      </c>
    </row>
    <row r="195" s="1" customFormat="1" spans="1:20">
      <c r="A195" s="3">
        <v>15567494243</v>
      </c>
      <c r="B195" s="1" t="s">
        <v>348</v>
      </c>
      <c r="C195" s="1" t="s">
        <v>1106</v>
      </c>
      <c r="D195" s="1" t="s">
        <v>1107</v>
      </c>
      <c r="E195" s="1" t="s">
        <v>192</v>
      </c>
      <c r="F195" s="1" t="s">
        <v>348</v>
      </c>
      <c r="G195" s="1" t="s">
        <v>349</v>
      </c>
      <c r="H195" s="1" t="s">
        <v>306</v>
      </c>
      <c r="I195" s="1" t="s">
        <v>1108</v>
      </c>
      <c r="J195" s="1" t="s">
        <v>308</v>
      </c>
      <c r="K195" s="1" t="s">
        <v>1108</v>
      </c>
      <c r="L195" s="1" t="s">
        <v>1108</v>
      </c>
      <c r="M195" s="1" t="s">
        <v>309</v>
      </c>
      <c r="N195" s="1" t="s">
        <v>309</v>
      </c>
      <c r="O195" s="1" t="s">
        <v>307</v>
      </c>
      <c r="P195" s="1" t="s">
        <v>310</v>
      </c>
      <c r="Q195" s="1" t="s">
        <v>1109</v>
      </c>
      <c r="R195" s="1" t="s">
        <v>312</v>
      </c>
      <c r="S195" s="1" t="s">
        <v>313</v>
      </c>
      <c r="T195" s="1" t="s">
        <v>314</v>
      </c>
    </row>
    <row r="196" s="1" customFormat="1" spans="1:20">
      <c r="A196" s="3">
        <v>15567604921</v>
      </c>
      <c r="B196" s="1" t="s">
        <v>348</v>
      </c>
      <c r="C196" s="1" t="s">
        <v>1110</v>
      </c>
      <c r="D196" s="1" t="s">
        <v>616</v>
      </c>
      <c r="E196" s="1" t="s">
        <v>194</v>
      </c>
      <c r="F196" s="1" t="s">
        <v>348</v>
      </c>
      <c r="G196" s="1" t="s">
        <v>349</v>
      </c>
      <c r="H196" s="1" t="s">
        <v>306</v>
      </c>
      <c r="I196" s="1" t="s">
        <v>1111</v>
      </c>
      <c r="J196" s="1" t="s">
        <v>308</v>
      </c>
      <c r="K196" s="1" t="s">
        <v>1111</v>
      </c>
      <c r="L196" s="1" t="s">
        <v>1111</v>
      </c>
      <c r="M196" s="1" t="s">
        <v>309</v>
      </c>
      <c r="N196" s="1" t="s">
        <v>309</v>
      </c>
      <c r="O196" s="1" t="s">
        <v>307</v>
      </c>
      <c r="P196" s="1" t="s">
        <v>310</v>
      </c>
      <c r="Q196" s="1" t="s">
        <v>1112</v>
      </c>
      <c r="R196" s="1" t="s">
        <v>312</v>
      </c>
      <c r="S196" s="1" t="s">
        <v>313</v>
      </c>
      <c r="T196" s="1" t="s">
        <v>314</v>
      </c>
    </row>
    <row r="197" s="1" customFormat="1" spans="1:20">
      <c r="A197" s="3">
        <v>15567631896</v>
      </c>
      <c r="B197" s="1" t="s">
        <v>348</v>
      </c>
      <c r="C197" s="1" t="s">
        <v>1113</v>
      </c>
      <c r="D197" s="1" t="s">
        <v>1114</v>
      </c>
      <c r="E197" s="1" t="s">
        <v>197</v>
      </c>
      <c r="F197" s="1" t="s">
        <v>348</v>
      </c>
      <c r="G197" s="1" t="s">
        <v>349</v>
      </c>
      <c r="H197" s="1" t="s">
        <v>306</v>
      </c>
      <c r="I197" s="1" t="s">
        <v>1115</v>
      </c>
      <c r="J197" s="1" t="s">
        <v>308</v>
      </c>
      <c r="K197" s="1" t="s">
        <v>1115</v>
      </c>
      <c r="L197" s="1" t="s">
        <v>1115</v>
      </c>
      <c r="M197" s="1" t="s">
        <v>309</v>
      </c>
      <c r="N197" s="1" t="s">
        <v>309</v>
      </c>
      <c r="O197" s="1" t="s">
        <v>307</v>
      </c>
      <c r="P197" s="1" t="s">
        <v>310</v>
      </c>
      <c r="Q197" s="1" t="s">
        <v>1116</v>
      </c>
      <c r="R197" s="1" t="s">
        <v>312</v>
      </c>
      <c r="S197" s="1" t="s">
        <v>313</v>
      </c>
      <c r="T197" s="1" t="s">
        <v>314</v>
      </c>
    </row>
    <row r="198" s="1" customFormat="1" spans="1:20">
      <c r="A198" s="3">
        <v>15567634447</v>
      </c>
      <c r="B198" s="1" t="s">
        <v>348</v>
      </c>
      <c r="C198" s="1" t="s">
        <v>1117</v>
      </c>
      <c r="D198" s="1" t="s">
        <v>1118</v>
      </c>
      <c r="E198" s="1" t="s">
        <v>199</v>
      </c>
      <c r="F198" s="1" t="s">
        <v>348</v>
      </c>
      <c r="G198" s="1" t="s">
        <v>349</v>
      </c>
      <c r="H198" s="1" t="s">
        <v>306</v>
      </c>
      <c r="I198" s="1" t="s">
        <v>1108</v>
      </c>
      <c r="J198" s="1" t="s">
        <v>308</v>
      </c>
      <c r="K198" s="1" t="s">
        <v>1108</v>
      </c>
      <c r="L198" s="1" t="s">
        <v>1108</v>
      </c>
      <c r="M198" s="1" t="s">
        <v>309</v>
      </c>
      <c r="N198" s="1" t="s">
        <v>309</v>
      </c>
      <c r="O198" s="1" t="s">
        <v>307</v>
      </c>
      <c r="P198" s="1" t="s">
        <v>310</v>
      </c>
      <c r="Q198" s="1" t="s">
        <v>1119</v>
      </c>
      <c r="R198" s="1" t="s">
        <v>312</v>
      </c>
      <c r="S198" s="1" t="s">
        <v>313</v>
      </c>
      <c r="T198" s="1" t="s">
        <v>314</v>
      </c>
    </row>
    <row r="199" s="1" customFormat="1" spans="1:20">
      <c r="A199" s="3">
        <v>15567650693</v>
      </c>
      <c r="B199" s="1" t="s">
        <v>348</v>
      </c>
      <c r="C199" s="1" t="s">
        <v>1120</v>
      </c>
      <c r="D199" s="1" t="s">
        <v>1121</v>
      </c>
      <c r="E199" s="1" t="s">
        <v>202</v>
      </c>
      <c r="F199" s="1" t="s">
        <v>348</v>
      </c>
      <c r="G199" s="1" t="s">
        <v>349</v>
      </c>
      <c r="H199" s="1" t="s">
        <v>306</v>
      </c>
      <c r="I199" s="1" t="s">
        <v>1122</v>
      </c>
      <c r="J199" s="1" t="s">
        <v>308</v>
      </c>
      <c r="K199" s="1" t="s">
        <v>1122</v>
      </c>
      <c r="L199" s="1" t="s">
        <v>1122</v>
      </c>
      <c r="M199" s="1" t="s">
        <v>309</v>
      </c>
      <c r="N199" s="1" t="s">
        <v>309</v>
      </c>
      <c r="O199" s="1" t="s">
        <v>307</v>
      </c>
      <c r="P199" s="1" t="s">
        <v>310</v>
      </c>
      <c r="Q199" s="1" t="s">
        <v>1123</v>
      </c>
      <c r="R199" s="1" t="s">
        <v>312</v>
      </c>
      <c r="S199" s="1" t="s">
        <v>313</v>
      </c>
      <c r="T199" s="1" t="s">
        <v>314</v>
      </c>
    </row>
    <row r="200" s="1" customFormat="1" spans="1:20">
      <c r="A200" s="3">
        <v>15567651508</v>
      </c>
      <c r="B200" s="1" t="s">
        <v>348</v>
      </c>
      <c r="C200" s="1" t="s">
        <v>1124</v>
      </c>
      <c r="D200" s="1" t="s">
        <v>1125</v>
      </c>
      <c r="E200" s="1" t="s">
        <v>204</v>
      </c>
      <c r="F200" s="1" t="s">
        <v>348</v>
      </c>
      <c r="G200" s="1" t="s">
        <v>349</v>
      </c>
      <c r="H200" s="1" t="s">
        <v>306</v>
      </c>
      <c r="I200" s="1" t="s">
        <v>1126</v>
      </c>
      <c r="J200" s="1" t="s">
        <v>308</v>
      </c>
      <c r="K200" s="1" t="s">
        <v>1126</v>
      </c>
      <c r="L200" s="1" t="s">
        <v>1126</v>
      </c>
      <c r="M200" s="1" t="s">
        <v>309</v>
      </c>
      <c r="N200" s="1" t="s">
        <v>309</v>
      </c>
      <c r="O200" s="1" t="s">
        <v>307</v>
      </c>
      <c r="P200" s="1" t="s">
        <v>310</v>
      </c>
      <c r="Q200" s="1" t="s">
        <v>1127</v>
      </c>
      <c r="R200" s="1" t="s">
        <v>312</v>
      </c>
      <c r="S200" s="1" t="s">
        <v>313</v>
      </c>
      <c r="T200" s="1" t="s">
        <v>314</v>
      </c>
    </row>
    <row r="201" s="1" customFormat="1" spans="1:20">
      <c r="A201" s="3">
        <v>15567659957</v>
      </c>
      <c r="B201" s="1" t="s">
        <v>348</v>
      </c>
      <c r="C201" s="1" t="s">
        <v>1128</v>
      </c>
      <c r="D201" s="1" t="s">
        <v>1129</v>
      </c>
      <c r="E201" s="1" t="s">
        <v>207</v>
      </c>
      <c r="F201" s="1" t="s">
        <v>348</v>
      </c>
      <c r="G201" s="1" t="s">
        <v>349</v>
      </c>
      <c r="H201" s="1" t="s">
        <v>306</v>
      </c>
      <c r="I201" s="1" t="s">
        <v>1130</v>
      </c>
      <c r="J201" s="1" t="s">
        <v>308</v>
      </c>
      <c r="K201" s="1" t="s">
        <v>1130</v>
      </c>
      <c r="L201" s="1" t="s">
        <v>1130</v>
      </c>
      <c r="M201" s="1" t="s">
        <v>309</v>
      </c>
      <c r="N201" s="1" t="s">
        <v>309</v>
      </c>
      <c r="O201" s="1" t="s">
        <v>307</v>
      </c>
      <c r="P201" s="1" t="s">
        <v>310</v>
      </c>
      <c r="Q201" s="1" t="s">
        <v>1131</v>
      </c>
      <c r="R201" s="1" t="s">
        <v>312</v>
      </c>
      <c r="S201" s="1" t="s">
        <v>313</v>
      </c>
      <c r="T201" s="1" t="s">
        <v>314</v>
      </c>
    </row>
    <row r="202" s="1" customFormat="1" spans="1:20">
      <c r="A202" s="3">
        <v>15570891530</v>
      </c>
      <c r="B202" s="1" t="s">
        <v>348</v>
      </c>
      <c r="C202" s="1" t="s">
        <v>1132</v>
      </c>
      <c r="D202" s="1" t="s">
        <v>1133</v>
      </c>
      <c r="E202" s="1" t="s">
        <v>210</v>
      </c>
      <c r="F202" s="1" t="s">
        <v>348</v>
      </c>
      <c r="G202" s="1" t="s">
        <v>349</v>
      </c>
      <c r="H202" s="1" t="s">
        <v>306</v>
      </c>
      <c r="I202" s="1" t="s">
        <v>1134</v>
      </c>
      <c r="J202" s="1" t="s">
        <v>308</v>
      </c>
      <c r="K202" s="1" t="s">
        <v>1134</v>
      </c>
      <c r="L202" s="1" t="s">
        <v>1134</v>
      </c>
      <c r="M202" s="1" t="s">
        <v>309</v>
      </c>
      <c r="N202" s="1" t="s">
        <v>309</v>
      </c>
      <c r="O202" s="1" t="s">
        <v>307</v>
      </c>
      <c r="P202" s="1" t="s">
        <v>310</v>
      </c>
      <c r="Q202" s="1" t="s">
        <v>1135</v>
      </c>
      <c r="R202" s="1" t="s">
        <v>312</v>
      </c>
      <c r="S202" s="1" t="s">
        <v>313</v>
      </c>
      <c r="T202" s="1" t="s">
        <v>314</v>
      </c>
    </row>
    <row r="203" s="1" customFormat="1" spans="1:20">
      <c r="A203" s="3">
        <v>15571331800</v>
      </c>
      <c r="B203" s="1" t="s">
        <v>348</v>
      </c>
      <c r="C203" s="1" t="s">
        <v>1136</v>
      </c>
      <c r="D203" s="1" t="s">
        <v>1137</v>
      </c>
      <c r="E203" s="1" t="s">
        <v>213</v>
      </c>
      <c r="F203" s="1" t="s">
        <v>348</v>
      </c>
      <c r="G203" s="1" t="s">
        <v>349</v>
      </c>
      <c r="H203" s="1" t="s">
        <v>306</v>
      </c>
      <c r="I203" s="1" t="s">
        <v>1138</v>
      </c>
      <c r="J203" s="1" t="s">
        <v>308</v>
      </c>
      <c r="K203" s="1" t="s">
        <v>1138</v>
      </c>
      <c r="L203" s="1" t="s">
        <v>1138</v>
      </c>
      <c r="M203" s="1" t="s">
        <v>309</v>
      </c>
      <c r="N203" s="1" t="s">
        <v>309</v>
      </c>
      <c r="O203" s="1" t="s">
        <v>307</v>
      </c>
      <c r="P203" s="1" t="s">
        <v>310</v>
      </c>
      <c r="Q203" s="1" t="s">
        <v>1139</v>
      </c>
      <c r="R203" s="1" t="s">
        <v>312</v>
      </c>
      <c r="S203" s="1" t="s">
        <v>313</v>
      </c>
      <c r="T203" s="1" t="s">
        <v>314</v>
      </c>
    </row>
    <row r="204" s="1" customFormat="1" spans="1:20">
      <c r="A204" s="3">
        <v>15571379803</v>
      </c>
      <c r="B204" s="1" t="s">
        <v>348</v>
      </c>
      <c r="C204" s="1" t="s">
        <v>1140</v>
      </c>
      <c r="D204" s="1" t="s">
        <v>1141</v>
      </c>
      <c r="E204" s="1" t="s">
        <v>216</v>
      </c>
      <c r="F204" s="1" t="s">
        <v>348</v>
      </c>
      <c r="G204" s="1" t="s">
        <v>349</v>
      </c>
      <c r="H204" s="1" t="s">
        <v>306</v>
      </c>
      <c r="I204" s="1" t="s">
        <v>1142</v>
      </c>
      <c r="J204" s="1" t="s">
        <v>308</v>
      </c>
      <c r="K204" s="1" t="s">
        <v>1142</v>
      </c>
      <c r="L204" s="1" t="s">
        <v>1142</v>
      </c>
      <c r="M204" s="1" t="s">
        <v>309</v>
      </c>
      <c r="N204" s="1" t="s">
        <v>309</v>
      </c>
      <c r="O204" s="1" t="s">
        <v>307</v>
      </c>
      <c r="P204" s="1" t="s">
        <v>310</v>
      </c>
      <c r="Q204" s="1" t="s">
        <v>1143</v>
      </c>
      <c r="R204" s="1" t="s">
        <v>312</v>
      </c>
      <c r="S204" s="1" t="s">
        <v>313</v>
      </c>
      <c r="T204" s="1" t="s">
        <v>314</v>
      </c>
    </row>
    <row r="205" s="1" customFormat="1" spans="1:20">
      <c r="A205" s="3">
        <v>15571497505</v>
      </c>
      <c r="B205" s="1" t="s">
        <v>348</v>
      </c>
      <c r="C205" s="1" t="s">
        <v>1144</v>
      </c>
      <c r="D205" s="1" t="s">
        <v>1095</v>
      </c>
      <c r="E205" s="1" t="s">
        <v>217</v>
      </c>
      <c r="F205" s="1" t="s">
        <v>348</v>
      </c>
      <c r="G205" s="1" t="s">
        <v>349</v>
      </c>
      <c r="H205" s="1" t="s">
        <v>306</v>
      </c>
      <c r="I205" s="1" t="s">
        <v>1096</v>
      </c>
      <c r="J205" s="1" t="s">
        <v>308</v>
      </c>
      <c r="K205" s="1" t="s">
        <v>1096</v>
      </c>
      <c r="L205" s="1" t="s">
        <v>1096</v>
      </c>
      <c r="M205" s="1" t="s">
        <v>309</v>
      </c>
      <c r="N205" s="1" t="s">
        <v>309</v>
      </c>
      <c r="O205" s="1" t="s">
        <v>307</v>
      </c>
      <c r="P205" s="1" t="s">
        <v>310</v>
      </c>
      <c r="Q205" s="1" t="s">
        <v>1145</v>
      </c>
      <c r="R205" s="1" t="s">
        <v>312</v>
      </c>
      <c r="S205" s="1" t="s">
        <v>313</v>
      </c>
      <c r="T205" s="1" t="s">
        <v>314</v>
      </c>
    </row>
    <row r="206" s="1" customFormat="1" spans="1:20">
      <c r="A206" s="3">
        <v>15571664171</v>
      </c>
      <c r="B206" s="1" t="s">
        <v>348</v>
      </c>
      <c r="C206" s="1" t="s">
        <v>1146</v>
      </c>
      <c r="D206" s="1" t="s">
        <v>842</v>
      </c>
      <c r="E206" s="1" t="s">
        <v>220</v>
      </c>
      <c r="F206" s="1" t="s">
        <v>348</v>
      </c>
      <c r="G206" s="1" t="s">
        <v>349</v>
      </c>
      <c r="H206" s="1" t="s">
        <v>306</v>
      </c>
      <c r="I206" s="1" t="s">
        <v>1147</v>
      </c>
      <c r="J206" s="1" t="s">
        <v>308</v>
      </c>
      <c r="K206" s="1" t="s">
        <v>1147</v>
      </c>
      <c r="L206" s="1" t="s">
        <v>1147</v>
      </c>
      <c r="M206" s="1" t="s">
        <v>309</v>
      </c>
      <c r="N206" s="1" t="s">
        <v>309</v>
      </c>
      <c r="O206" s="1" t="s">
        <v>307</v>
      </c>
      <c r="P206" s="1" t="s">
        <v>310</v>
      </c>
      <c r="Q206" s="1" t="s">
        <v>1148</v>
      </c>
      <c r="R206" s="1" t="s">
        <v>312</v>
      </c>
      <c r="S206" s="1" t="s">
        <v>313</v>
      </c>
      <c r="T206" s="1" t="s">
        <v>314</v>
      </c>
    </row>
    <row r="207" s="1" customFormat="1" spans="1:20">
      <c r="A207" s="3">
        <v>15571990485</v>
      </c>
      <c r="B207" s="1" t="s">
        <v>348</v>
      </c>
      <c r="C207" s="1" t="s">
        <v>1149</v>
      </c>
      <c r="D207" s="1" t="s">
        <v>1150</v>
      </c>
      <c r="E207" s="1" t="s">
        <v>222</v>
      </c>
      <c r="F207" s="1" t="s">
        <v>348</v>
      </c>
      <c r="G207" s="1" t="s">
        <v>349</v>
      </c>
      <c r="H207" s="1" t="s">
        <v>306</v>
      </c>
      <c r="I207" s="1" t="s">
        <v>1151</v>
      </c>
      <c r="J207" s="1" t="s">
        <v>308</v>
      </c>
      <c r="K207" s="1" t="s">
        <v>1151</v>
      </c>
      <c r="L207" s="1" t="s">
        <v>1151</v>
      </c>
      <c r="M207" s="1" t="s">
        <v>309</v>
      </c>
      <c r="N207" s="1" t="s">
        <v>309</v>
      </c>
      <c r="O207" s="1" t="s">
        <v>307</v>
      </c>
      <c r="P207" s="1" t="s">
        <v>310</v>
      </c>
      <c r="Q207" s="1" t="s">
        <v>1152</v>
      </c>
      <c r="R207" s="1" t="s">
        <v>312</v>
      </c>
      <c r="S207" s="1" t="s">
        <v>313</v>
      </c>
      <c r="T207" s="1" t="s">
        <v>314</v>
      </c>
    </row>
    <row r="208" s="1" customFormat="1" spans="1:20">
      <c r="A208" s="3">
        <v>15572178050</v>
      </c>
      <c r="B208" s="1" t="s">
        <v>348</v>
      </c>
      <c r="C208" s="1" t="s">
        <v>1153</v>
      </c>
      <c r="D208" s="1" t="s">
        <v>1129</v>
      </c>
      <c r="E208" s="1" t="s">
        <v>223</v>
      </c>
      <c r="F208" s="1" t="s">
        <v>348</v>
      </c>
      <c r="G208" s="1" t="s">
        <v>349</v>
      </c>
      <c r="H208" s="1" t="s">
        <v>306</v>
      </c>
      <c r="I208" s="1" t="s">
        <v>1130</v>
      </c>
      <c r="J208" s="1" t="s">
        <v>308</v>
      </c>
      <c r="K208" s="1" t="s">
        <v>1130</v>
      </c>
      <c r="L208" s="1" t="s">
        <v>1130</v>
      </c>
      <c r="M208" s="1" t="s">
        <v>309</v>
      </c>
      <c r="N208" s="1" t="s">
        <v>309</v>
      </c>
      <c r="O208" s="1" t="s">
        <v>307</v>
      </c>
      <c r="P208" s="1" t="s">
        <v>310</v>
      </c>
      <c r="Q208" s="1" t="s">
        <v>1154</v>
      </c>
      <c r="R208" s="1" t="s">
        <v>312</v>
      </c>
      <c r="S208" s="1" t="s">
        <v>313</v>
      </c>
      <c r="T208" s="1" t="s">
        <v>314</v>
      </c>
    </row>
    <row r="209" s="1" customFormat="1" spans="1:20">
      <c r="A209" s="3">
        <v>15572199253</v>
      </c>
      <c r="B209" s="1" t="s">
        <v>348</v>
      </c>
      <c r="C209" s="1" t="s">
        <v>1155</v>
      </c>
      <c r="D209" s="1" t="s">
        <v>1156</v>
      </c>
      <c r="E209" s="1" t="s">
        <v>226</v>
      </c>
      <c r="F209" s="1" t="s">
        <v>348</v>
      </c>
      <c r="G209" s="1" t="s">
        <v>349</v>
      </c>
      <c r="H209" s="1" t="s">
        <v>306</v>
      </c>
      <c r="I209" s="1" t="s">
        <v>1072</v>
      </c>
      <c r="J209" s="1" t="s">
        <v>308</v>
      </c>
      <c r="K209" s="1" t="s">
        <v>1072</v>
      </c>
      <c r="L209" s="1" t="s">
        <v>1072</v>
      </c>
      <c r="M209" s="1" t="s">
        <v>309</v>
      </c>
      <c r="N209" s="1" t="s">
        <v>309</v>
      </c>
      <c r="O209" s="1" t="s">
        <v>307</v>
      </c>
      <c r="P209" s="1" t="s">
        <v>310</v>
      </c>
      <c r="Q209" s="1" t="s">
        <v>1157</v>
      </c>
      <c r="R209" s="1" t="s">
        <v>312</v>
      </c>
      <c r="S209" s="1" t="s">
        <v>313</v>
      </c>
      <c r="T209" s="1" t="s">
        <v>314</v>
      </c>
    </row>
    <row r="210" s="1" customFormat="1" spans="1:20">
      <c r="A210" s="3">
        <v>15572295391</v>
      </c>
      <c r="B210" s="1" t="s">
        <v>348</v>
      </c>
      <c r="C210" s="1" t="s">
        <v>1158</v>
      </c>
      <c r="D210" s="1" t="s">
        <v>1159</v>
      </c>
      <c r="E210" s="1" t="s">
        <v>229</v>
      </c>
      <c r="F210" s="1" t="s">
        <v>348</v>
      </c>
      <c r="G210" s="1" t="s">
        <v>349</v>
      </c>
      <c r="H210" s="1" t="s">
        <v>306</v>
      </c>
      <c r="I210" s="1" t="s">
        <v>1160</v>
      </c>
      <c r="J210" s="1" t="s">
        <v>308</v>
      </c>
      <c r="K210" s="1" t="s">
        <v>1160</v>
      </c>
      <c r="L210" s="1" t="s">
        <v>1160</v>
      </c>
      <c r="M210" s="1" t="s">
        <v>309</v>
      </c>
      <c r="N210" s="1" t="s">
        <v>309</v>
      </c>
      <c r="O210" s="1" t="s">
        <v>307</v>
      </c>
      <c r="P210" s="1" t="s">
        <v>310</v>
      </c>
      <c r="Q210" s="1" t="s">
        <v>1161</v>
      </c>
      <c r="R210" s="1" t="s">
        <v>312</v>
      </c>
      <c r="S210" s="1" t="s">
        <v>313</v>
      </c>
      <c r="T210" s="1" t="s">
        <v>314</v>
      </c>
    </row>
    <row r="211" s="1" customFormat="1" spans="1:20">
      <c r="A211" s="3">
        <v>15572381196</v>
      </c>
      <c r="B211" s="1" t="s">
        <v>348</v>
      </c>
      <c r="C211" s="1" t="s">
        <v>1162</v>
      </c>
      <c r="D211" s="1" t="s">
        <v>955</v>
      </c>
      <c r="E211" s="1" t="s">
        <v>232</v>
      </c>
      <c r="F211" s="1" t="s">
        <v>348</v>
      </c>
      <c r="G211" s="1" t="s">
        <v>349</v>
      </c>
      <c r="H211" s="1" t="s">
        <v>306</v>
      </c>
      <c r="I211" s="1" t="s">
        <v>1163</v>
      </c>
      <c r="J211" s="1" t="s">
        <v>308</v>
      </c>
      <c r="K211" s="1" t="s">
        <v>1163</v>
      </c>
      <c r="L211" s="1" t="s">
        <v>1163</v>
      </c>
      <c r="M211" s="1" t="s">
        <v>309</v>
      </c>
      <c r="N211" s="1" t="s">
        <v>309</v>
      </c>
      <c r="O211" s="1" t="s">
        <v>307</v>
      </c>
      <c r="P211" s="1" t="s">
        <v>310</v>
      </c>
      <c r="Q211" s="1" t="s">
        <v>1164</v>
      </c>
      <c r="R211" s="1" t="s">
        <v>312</v>
      </c>
      <c r="S211" s="1" t="s">
        <v>313</v>
      </c>
      <c r="T211" s="1" t="s">
        <v>314</v>
      </c>
    </row>
    <row r="212" s="1" customFormat="1" spans="1:20">
      <c r="A212" s="3">
        <v>15572509010</v>
      </c>
      <c r="B212" s="1" t="s">
        <v>348</v>
      </c>
      <c r="C212" s="1" t="s">
        <v>1165</v>
      </c>
      <c r="D212" s="1" t="s">
        <v>1166</v>
      </c>
      <c r="E212" s="1" t="s">
        <v>235</v>
      </c>
      <c r="F212" s="1" t="s">
        <v>348</v>
      </c>
      <c r="G212" s="1" t="s">
        <v>349</v>
      </c>
      <c r="H212" s="1" t="s">
        <v>306</v>
      </c>
      <c r="I212" s="1" t="s">
        <v>1167</v>
      </c>
      <c r="J212" s="1" t="s">
        <v>308</v>
      </c>
      <c r="K212" s="1" t="s">
        <v>1167</v>
      </c>
      <c r="L212" s="1" t="s">
        <v>1167</v>
      </c>
      <c r="M212" s="1" t="s">
        <v>309</v>
      </c>
      <c r="N212" s="1" t="s">
        <v>309</v>
      </c>
      <c r="O212" s="1" t="s">
        <v>307</v>
      </c>
      <c r="P212" s="1" t="s">
        <v>310</v>
      </c>
      <c r="Q212" s="1" t="s">
        <v>1168</v>
      </c>
      <c r="R212" s="1" t="s">
        <v>312</v>
      </c>
      <c r="S212" s="1" t="s">
        <v>313</v>
      </c>
      <c r="T212" s="1" t="s">
        <v>314</v>
      </c>
    </row>
    <row r="213" s="1" customFormat="1" spans="1:20">
      <c r="A213" s="3">
        <v>15572653283</v>
      </c>
      <c r="B213" s="1" t="s">
        <v>348</v>
      </c>
      <c r="C213" s="1" t="s">
        <v>1169</v>
      </c>
      <c r="D213" s="1" t="s">
        <v>1129</v>
      </c>
      <c r="E213" s="1" t="s">
        <v>237</v>
      </c>
      <c r="F213" s="1" t="s">
        <v>348</v>
      </c>
      <c r="G213" s="1" t="s">
        <v>349</v>
      </c>
      <c r="H213" s="1" t="s">
        <v>306</v>
      </c>
      <c r="I213" s="1" t="s">
        <v>1170</v>
      </c>
      <c r="J213" s="1" t="s">
        <v>308</v>
      </c>
      <c r="K213" s="1" t="s">
        <v>1170</v>
      </c>
      <c r="L213" s="1" t="s">
        <v>1170</v>
      </c>
      <c r="M213" s="1" t="s">
        <v>309</v>
      </c>
      <c r="N213" s="1" t="s">
        <v>309</v>
      </c>
      <c r="O213" s="1" t="s">
        <v>307</v>
      </c>
      <c r="P213" s="1" t="s">
        <v>310</v>
      </c>
      <c r="Q213" s="1" t="s">
        <v>1171</v>
      </c>
      <c r="R213" s="1" t="s">
        <v>312</v>
      </c>
      <c r="S213" s="1" t="s">
        <v>313</v>
      </c>
      <c r="T213" s="1" t="s">
        <v>314</v>
      </c>
    </row>
    <row r="214" s="1" customFormat="1" spans="1:20">
      <c r="A214" s="3">
        <v>15572750704</v>
      </c>
      <c r="B214" s="1" t="s">
        <v>348</v>
      </c>
      <c r="C214" s="1" t="s">
        <v>1172</v>
      </c>
      <c r="D214" s="1" t="s">
        <v>1173</v>
      </c>
      <c r="E214" s="1" t="s">
        <v>240</v>
      </c>
      <c r="F214" s="1" t="s">
        <v>348</v>
      </c>
      <c r="G214" s="1" t="s">
        <v>349</v>
      </c>
      <c r="H214" s="1" t="s">
        <v>306</v>
      </c>
      <c r="I214" s="1" t="s">
        <v>1174</v>
      </c>
      <c r="J214" s="1" t="s">
        <v>308</v>
      </c>
      <c r="K214" s="1" t="s">
        <v>1174</v>
      </c>
      <c r="L214" s="1" t="s">
        <v>1174</v>
      </c>
      <c r="M214" s="1" t="s">
        <v>309</v>
      </c>
      <c r="N214" s="1" t="s">
        <v>309</v>
      </c>
      <c r="O214" s="1" t="s">
        <v>307</v>
      </c>
      <c r="P214" s="1" t="s">
        <v>310</v>
      </c>
      <c r="Q214" s="1" t="s">
        <v>1175</v>
      </c>
      <c r="R214" s="1" t="s">
        <v>312</v>
      </c>
      <c r="S214" s="1" t="s">
        <v>313</v>
      </c>
      <c r="T214" s="1" t="s">
        <v>314</v>
      </c>
    </row>
    <row r="215" s="1" customFormat="1" spans="1:20">
      <c r="A215" s="3">
        <v>15572794076</v>
      </c>
      <c r="B215" s="1" t="s">
        <v>348</v>
      </c>
      <c r="C215" s="1" t="s">
        <v>1176</v>
      </c>
      <c r="D215" s="1" t="s">
        <v>1177</v>
      </c>
      <c r="E215" s="1" t="s">
        <v>243</v>
      </c>
      <c r="F215" s="1" t="s">
        <v>348</v>
      </c>
      <c r="G215" s="1" t="s">
        <v>349</v>
      </c>
      <c r="H215" s="1" t="s">
        <v>306</v>
      </c>
      <c r="I215" s="1" t="s">
        <v>1178</v>
      </c>
      <c r="J215" s="1" t="s">
        <v>308</v>
      </c>
      <c r="K215" s="1" t="s">
        <v>1178</v>
      </c>
      <c r="L215" s="1" t="s">
        <v>1178</v>
      </c>
      <c r="M215" s="1" t="s">
        <v>309</v>
      </c>
      <c r="N215" s="1" t="s">
        <v>309</v>
      </c>
      <c r="O215" s="1" t="s">
        <v>307</v>
      </c>
      <c r="P215" s="1" t="s">
        <v>310</v>
      </c>
      <c r="Q215" s="1" t="s">
        <v>1179</v>
      </c>
      <c r="R215" s="1" t="s">
        <v>312</v>
      </c>
      <c r="S215" s="1" t="s">
        <v>313</v>
      </c>
      <c r="T215" s="1" t="s">
        <v>314</v>
      </c>
    </row>
    <row r="216" s="1" customFormat="1" spans="1:20">
      <c r="A216" s="3">
        <v>15572840596</v>
      </c>
      <c r="B216" s="1" t="s">
        <v>348</v>
      </c>
      <c r="C216" s="1" t="s">
        <v>1180</v>
      </c>
      <c r="D216" s="1" t="s">
        <v>1181</v>
      </c>
      <c r="E216" s="1" t="s">
        <v>245</v>
      </c>
      <c r="F216" s="1" t="s">
        <v>348</v>
      </c>
      <c r="G216" s="1" t="s">
        <v>349</v>
      </c>
      <c r="H216" s="1" t="s">
        <v>306</v>
      </c>
      <c r="I216" s="1" t="s">
        <v>1182</v>
      </c>
      <c r="J216" s="1" t="s">
        <v>308</v>
      </c>
      <c r="K216" s="1" t="s">
        <v>1182</v>
      </c>
      <c r="L216" s="1" t="s">
        <v>1182</v>
      </c>
      <c r="M216" s="1" t="s">
        <v>309</v>
      </c>
      <c r="N216" s="1" t="s">
        <v>309</v>
      </c>
      <c r="O216" s="1" t="s">
        <v>307</v>
      </c>
      <c r="P216" s="1" t="s">
        <v>310</v>
      </c>
      <c r="Q216" s="1" t="s">
        <v>1183</v>
      </c>
      <c r="R216" s="1" t="s">
        <v>312</v>
      </c>
      <c r="S216" s="1" t="s">
        <v>313</v>
      </c>
      <c r="T216" s="1" t="s">
        <v>314</v>
      </c>
    </row>
    <row r="217" s="1" customFormat="1" spans="1:20">
      <c r="A217" s="3">
        <v>15572896864</v>
      </c>
      <c r="B217" s="1" t="s">
        <v>348</v>
      </c>
      <c r="C217" s="1" t="s">
        <v>1184</v>
      </c>
      <c r="D217" s="1" t="s">
        <v>793</v>
      </c>
      <c r="E217" s="1" t="s">
        <v>246</v>
      </c>
      <c r="F217" s="1" t="s">
        <v>348</v>
      </c>
      <c r="G217" s="1" t="s">
        <v>349</v>
      </c>
      <c r="H217" s="1" t="s">
        <v>306</v>
      </c>
      <c r="I217" s="1" t="s">
        <v>1068</v>
      </c>
      <c r="J217" s="1" t="s">
        <v>308</v>
      </c>
      <c r="K217" s="1" t="s">
        <v>1068</v>
      </c>
      <c r="L217" s="1" t="s">
        <v>1068</v>
      </c>
      <c r="M217" s="1" t="s">
        <v>309</v>
      </c>
      <c r="N217" s="1" t="s">
        <v>309</v>
      </c>
      <c r="O217" s="1" t="s">
        <v>307</v>
      </c>
      <c r="P217" s="1" t="s">
        <v>310</v>
      </c>
      <c r="Q217" s="1" t="s">
        <v>1185</v>
      </c>
      <c r="R217" s="1" t="s">
        <v>312</v>
      </c>
      <c r="S217" s="1" t="s">
        <v>313</v>
      </c>
      <c r="T217" s="1" t="s">
        <v>314</v>
      </c>
    </row>
    <row r="218" s="1" customFormat="1" spans="1:20">
      <c r="A218" s="3">
        <v>15572923843</v>
      </c>
      <c r="B218" s="1" t="s">
        <v>348</v>
      </c>
      <c r="C218" s="1" t="s">
        <v>1186</v>
      </c>
      <c r="D218" s="1" t="s">
        <v>1064</v>
      </c>
      <c r="E218" s="1" t="s">
        <v>247</v>
      </c>
      <c r="F218" s="1" t="s">
        <v>348</v>
      </c>
      <c r="G218" s="1" t="s">
        <v>349</v>
      </c>
      <c r="H218" s="1" t="s">
        <v>306</v>
      </c>
      <c r="I218" s="1" t="s">
        <v>1065</v>
      </c>
      <c r="J218" s="1" t="s">
        <v>308</v>
      </c>
      <c r="K218" s="1" t="s">
        <v>1065</v>
      </c>
      <c r="L218" s="1" t="s">
        <v>1065</v>
      </c>
      <c r="M218" s="1" t="s">
        <v>309</v>
      </c>
      <c r="N218" s="1" t="s">
        <v>309</v>
      </c>
      <c r="O218" s="1" t="s">
        <v>307</v>
      </c>
      <c r="P218" s="1" t="s">
        <v>310</v>
      </c>
      <c r="Q218" s="1" t="s">
        <v>1187</v>
      </c>
      <c r="R218" s="1" t="s">
        <v>312</v>
      </c>
      <c r="S218" s="1" t="s">
        <v>313</v>
      </c>
      <c r="T218" s="1" t="s">
        <v>314</v>
      </c>
    </row>
    <row r="219" s="1" customFormat="1" spans="1:20">
      <c r="A219" s="3">
        <v>15573021319</v>
      </c>
      <c r="B219" s="1" t="s">
        <v>348</v>
      </c>
      <c r="C219" s="1" t="s">
        <v>1188</v>
      </c>
      <c r="D219" s="1" t="s">
        <v>1189</v>
      </c>
      <c r="E219" s="1" t="s">
        <v>250</v>
      </c>
      <c r="F219" s="1" t="s">
        <v>348</v>
      </c>
      <c r="G219" s="1" t="s">
        <v>349</v>
      </c>
      <c r="H219" s="1" t="s">
        <v>306</v>
      </c>
      <c r="I219" s="1" t="s">
        <v>1190</v>
      </c>
      <c r="J219" s="1" t="s">
        <v>308</v>
      </c>
      <c r="K219" s="1" t="s">
        <v>1190</v>
      </c>
      <c r="L219" s="1" t="s">
        <v>1190</v>
      </c>
      <c r="M219" s="1" t="s">
        <v>309</v>
      </c>
      <c r="N219" s="1" t="s">
        <v>309</v>
      </c>
      <c r="O219" s="1" t="s">
        <v>307</v>
      </c>
      <c r="P219" s="1" t="s">
        <v>310</v>
      </c>
      <c r="Q219" s="1" t="s">
        <v>1191</v>
      </c>
      <c r="R219" s="1" t="s">
        <v>312</v>
      </c>
      <c r="S219" s="1" t="s">
        <v>313</v>
      </c>
      <c r="T219" s="1" t="s">
        <v>314</v>
      </c>
    </row>
    <row r="220" s="1" customFormat="1" spans="1:20">
      <c r="A220" s="3">
        <v>15573202256</v>
      </c>
      <c r="B220" s="1" t="s">
        <v>348</v>
      </c>
      <c r="C220" s="1" t="s">
        <v>1192</v>
      </c>
      <c r="D220" s="1" t="s">
        <v>1193</v>
      </c>
      <c r="E220" s="1" t="s">
        <v>252</v>
      </c>
      <c r="F220" s="1" t="s">
        <v>348</v>
      </c>
      <c r="G220" s="1" t="s">
        <v>349</v>
      </c>
      <c r="H220" s="1" t="s">
        <v>306</v>
      </c>
      <c r="I220" s="1" t="s">
        <v>1194</v>
      </c>
      <c r="J220" s="1" t="s">
        <v>308</v>
      </c>
      <c r="K220" s="1" t="s">
        <v>1194</v>
      </c>
      <c r="L220" s="1" t="s">
        <v>1194</v>
      </c>
      <c r="M220" s="1" t="s">
        <v>309</v>
      </c>
      <c r="N220" s="1" t="s">
        <v>309</v>
      </c>
      <c r="O220" s="1" t="s">
        <v>307</v>
      </c>
      <c r="P220" s="1" t="s">
        <v>310</v>
      </c>
      <c r="Q220" s="1" t="s">
        <v>1195</v>
      </c>
      <c r="R220" s="1" t="s">
        <v>312</v>
      </c>
      <c r="S220" s="1" t="s">
        <v>313</v>
      </c>
      <c r="T220" s="1" t="s">
        <v>314</v>
      </c>
    </row>
    <row r="221" s="1" customFormat="1" spans="1:20">
      <c r="A221" s="3">
        <v>15573390769</v>
      </c>
      <c r="B221" s="1" t="s">
        <v>348</v>
      </c>
      <c r="C221" s="1" t="s">
        <v>1196</v>
      </c>
      <c r="D221" s="1" t="s">
        <v>1197</v>
      </c>
      <c r="E221" s="1" t="s">
        <v>255</v>
      </c>
      <c r="F221" s="1" t="s">
        <v>348</v>
      </c>
      <c r="G221" s="1" t="s">
        <v>349</v>
      </c>
      <c r="H221" s="1" t="s">
        <v>306</v>
      </c>
      <c r="I221" s="1" t="s">
        <v>1198</v>
      </c>
      <c r="J221" s="1" t="s">
        <v>308</v>
      </c>
      <c r="K221" s="1" t="s">
        <v>1198</v>
      </c>
      <c r="L221" s="1" t="s">
        <v>1198</v>
      </c>
      <c r="M221" s="1" t="s">
        <v>309</v>
      </c>
      <c r="N221" s="1" t="s">
        <v>309</v>
      </c>
      <c r="O221" s="1" t="s">
        <v>307</v>
      </c>
      <c r="P221" s="1" t="s">
        <v>310</v>
      </c>
      <c r="Q221" s="1" t="s">
        <v>1199</v>
      </c>
      <c r="R221" s="1" t="s">
        <v>312</v>
      </c>
      <c r="S221" s="1" t="s">
        <v>313</v>
      </c>
      <c r="T221" s="1" t="s">
        <v>314</v>
      </c>
    </row>
    <row r="222" s="1" customFormat="1" spans="1:20">
      <c r="A222" s="3">
        <v>15573396287</v>
      </c>
      <c r="B222" s="1" t="s">
        <v>348</v>
      </c>
      <c r="C222" s="1" t="s">
        <v>1200</v>
      </c>
      <c r="D222" s="1" t="s">
        <v>1201</v>
      </c>
      <c r="E222" s="1" t="s">
        <v>1202</v>
      </c>
      <c r="F222" s="1" t="s">
        <v>348</v>
      </c>
      <c r="G222" s="1" t="s">
        <v>349</v>
      </c>
      <c r="H222" s="1" t="s">
        <v>306</v>
      </c>
      <c r="I222" s="1" t="s">
        <v>1203</v>
      </c>
      <c r="J222" s="1" t="s">
        <v>308</v>
      </c>
      <c r="K222" s="1" t="s">
        <v>1203</v>
      </c>
      <c r="L222" s="1" t="s">
        <v>1203</v>
      </c>
      <c r="M222" s="1" t="s">
        <v>309</v>
      </c>
      <c r="N222" s="1" t="s">
        <v>309</v>
      </c>
      <c r="O222" s="1" t="s">
        <v>307</v>
      </c>
      <c r="P222" s="1" t="s">
        <v>310</v>
      </c>
      <c r="Q222" s="1" t="s">
        <v>1204</v>
      </c>
      <c r="R222" s="1" t="s">
        <v>312</v>
      </c>
      <c r="S222" s="1" t="s">
        <v>313</v>
      </c>
      <c r="T222" s="1" t="s">
        <v>314</v>
      </c>
    </row>
    <row r="223" s="1" customFormat="1" spans="1:20">
      <c r="A223" s="3">
        <v>15573434724</v>
      </c>
      <c r="B223" s="1" t="s">
        <v>348</v>
      </c>
      <c r="C223" s="1" t="s">
        <v>1205</v>
      </c>
      <c r="D223" s="1" t="s">
        <v>1206</v>
      </c>
      <c r="E223" s="1" t="s">
        <v>261</v>
      </c>
      <c r="F223" s="1" t="s">
        <v>348</v>
      </c>
      <c r="G223" s="1" t="s">
        <v>349</v>
      </c>
      <c r="H223" s="1" t="s">
        <v>306</v>
      </c>
      <c r="I223" s="1" t="s">
        <v>1207</v>
      </c>
      <c r="J223" s="1" t="s">
        <v>308</v>
      </c>
      <c r="K223" s="1" t="s">
        <v>1207</v>
      </c>
      <c r="L223" s="1" t="s">
        <v>1207</v>
      </c>
      <c r="M223" s="1" t="s">
        <v>309</v>
      </c>
      <c r="N223" s="1" t="s">
        <v>309</v>
      </c>
      <c r="O223" s="1" t="s">
        <v>307</v>
      </c>
      <c r="P223" s="1" t="s">
        <v>310</v>
      </c>
      <c r="Q223" s="1" t="s">
        <v>1208</v>
      </c>
      <c r="R223" s="1" t="s">
        <v>312</v>
      </c>
      <c r="S223" s="1" t="s">
        <v>313</v>
      </c>
      <c r="T223" s="1" t="s">
        <v>314</v>
      </c>
    </row>
    <row r="224" s="1" customFormat="1" spans="1:20">
      <c r="A224" s="3">
        <v>15573453868</v>
      </c>
      <c r="B224" s="1" t="s">
        <v>348</v>
      </c>
      <c r="C224" s="1" t="s">
        <v>1209</v>
      </c>
      <c r="D224" s="1" t="s">
        <v>1201</v>
      </c>
      <c r="E224" s="1" t="s">
        <v>1210</v>
      </c>
      <c r="F224" s="1" t="s">
        <v>348</v>
      </c>
      <c r="G224" s="1" t="s">
        <v>349</v>
      </c>
      <c r="H224" s="1" t="s">
        <v>306</v>
      </c>
      <c r="I224" s="1" t="s">
        <v>1211</v>
      </c>
      <c r="J224" s="1" t="s">
        <v>308</v>
      </c>
      <c r="K224" s="1" t="s">
        <v>1211</v>
      </c>
      <c r="L224" s="1" t="s">
        <v>1211</v>
      </c>
      <c r="M224" s="1" t="s">
        <v>309</v>
      </c>
      <c r="N224" s="1" t="s">
        <v>309</v>
      </c>
      <c r="O224" s="1" t="s">
        <v>307</v>
      </c>
      <c r="P224" s="1" t="s">
        <v>310</v>
      </c>
      <c r="Q224" s="1" t="s">
        <v>1212</v>
      </c>
      <c r="R224" s="1" t="s">
        <v>312</v>
      </c>
      <c r="S224" s="1" t="s">
        <v>313</v>
      </c>
      <c r="T224" s="1" t="s">
        <v>314</v>
      </c>
    </row>
    <row r="225" s="1" customFormat="1" spans="1:20">
      <c r="A225" s="3">
        <v>15573528838</v>
      </c>
      <c r="B225" s="1" t="s">
        <v>348</v>
      </c>
      <c r="C225" s="1" t="s">
        <v>1213</v>
      </c>
      <c r="D225" s="1" t="s">
        <v>1150</v>
      </c>
      <c r="E225" s="1" t="s">
        <v>264</v>
      </c>
      <c r="F225" s="1" t="s">
        <v>348</v>
      </c>
      <c r="G225" s="1" t="s">
        <v>349</v>
      </c>
      <c r="H225" s="1" t="s">
        <v>306</v>
      </c>
      <c r="I225" s="1" t="s">
        <v>1214</v>
      </c>
      <c r="J225" s="1" t="s">
        <v>308</v>
      </c>
      <c r="K225" s="1" t="s">
        <v>1214</v>
      </c>
      <c r="L225" s="1" t="s">
        <v>1214</v>
      </c>
      <c r="M225" s="1" t="s">
        <v>309</v>
      </c>
      <c r="N225" s="1" t="s">
        <v>309</v>
      </c>
      <c r="O225" s="1" t="s">
        <v>307</v>
      </c>
      <c r="P225" s="1" t="s">
        <v>310</v>
      </c>
      <c r="Q225" s="1" t="s">
        <v>1215</v>
      </c>
      <c r="R225" s="1" t="s">
        <v>312</v>
      </c>
      <c r="S225" s="1" t="s">
        <v>313</v>
      </c>
      <c r="T225" s="1" t="s">
        <v>314</v>
      </c>
    </row>
    <row r="226" s="1" customFormat="1" spans="1:20">
      <c r="A226" s="3">
        <v>15573536327</v>
      </c>
      <c r="B226" s="1" t="s">
        <v>348</v>
      </c>
      <c r="C226" s="1" t="s">
        <v>1216</v>
      </c>
      <c r="D226" s="1" t="s">
        <v>1217</v>
      </c>
      <c r="E226" s="1" t="s">
        <v>266</v>
      </c>
      <c r="F226" s="1" t="s">
        <v>348</v>
      </c>
      <c r="G226" s="1" t="s">
        <v>349</v>
      </c>
      <c r="H226" s="1" t="s">
        <v>306</v>
      </c>
      <c r="I226" s="1" t="s">
        <v>1218</v>
      </c>
      <c r="J226" s="1" t="s">
        <v>308</v>
      </c>
      <c r="K226" s="1" t="s">
        <v>1218</v>
      </c>
      <c r="L226" s="1" t="s">
        <v>1218</v>
      </c>
      <c r="M226" s="1" t="s">
        <v>309</v>
      </c>
      <c r="N226" s="1" t="s">
        <v>309</v>
      </c>
      <c r="O226" s="1" t="s">
        <v>307</v>
      </c>
      <c r="P226" s="1" t="s">
        <v>310</v>
      </c>
      <c r="Q226" s="1" t="s">
        <v>1219</v>
      </c>
      <c r="R226" s="1" t="s">
        <v>312</v>
      </c>
      <c r="S226" s="1" t="s">
        <v>313</v>
      </c>
      <c r="T226" s="1" t="s">
        <v>314</v>
      </c>
    </row>
    <row r="227" s="1" customFormat="1" spans="1:20">
      <c r="A227" s="3">
        <v>15573554507</v>
      </c>
      <c r="B227" s="1" t="s">
        <v>348</v>
      </c>
      <c r="C227" s="1" t="s">
        <v>1220</v>
      </c>
      <c r="D227" s="1" t="s">
        <v>1221</v>
      </c>
      <c r="E227" s="1" t="s">
        <v>269</v>
      </c>
      <c r="F227" s="1" t="s">
        <v>348</v>
      </c>
      <c r="G227" s="1" t="s">
        <v>349</v>
      </c>
      <c r="H227" s="1" t="s">
        <v>306</v>
      </c>
      <c r="I227" s="1" t="s">
        <v>1222</v>
      </c>
      <c r="J227" s="1" t="s">
        <v>308</v>
      </c>
      <c r="K227" s="1" t="s">
        <v>1222</v>
      </c>
      <c r="L227" s="1" t="s">
        <v>1222</v>
      </c>
      <c r="M227" s="1" t="s">
        <v>309</v>
      </c>
      <c r="N227" s="1" t="s">
        <v>309</v>
      </c>
      <c r="O227" s="1" t="s">
        <v>307</v>
      </c>
      <c r="P227" s="1" t="s">
        <v>310</v>
      </c>
      <c r="Q227" s="1" t="s">
        <v>1223</v>
      </c>
      <c r="R227" s="1" t="s">
        <v>312</v>
      </c>
      <c r="S227" s="1" t="s">
        <v>313</v>
      </c>
      <c r="T227" s="1" t="s">
        <v>314</v>
      </c>
    </row>
    <row r="228" s="1" customFormat="1" spans="1:20">
      <c r="A228" s="3">
        <v>15573682199</v>
      </c>
      <c r="B228" s="1" t="s">
        <v>348</v>
      </c>
      <c r="C228" s="1" t="s">
        <v>1224</v>
      </c>
      <c r="D228" s="1" t="s">
        <v>889</v>
      </c>
      <c r="E228" s="1" t="s">
        <v>271</v>
      </c>
      <c r="F228" s="1" t="s">
        <v>348</v>
      </c>
      <c r="G228" s="1" t="s">
        <v>349</v>
      </c>
      <c r="H228" s="1" t="s">
        <v>306</v>
      </c>
      <c r="I228" s="1" t="s">
        <v>1225</v>
      </c>
      <c r="J228" s="1" t="s">
        <v>308</v>
      </c>
      <c r="K228" s="1" t="s">
        <v>1225</v>
      </c>
      <c r="L228" s="1" t="s">
        <v>1225</v>
      </c>
      <c r="M228" s="1" t="s">
        <v>309</v>
      </c>
      <c r="N228" s="1" t="s">
        <v>309</v>
      </c>
      <c r="O228" s="1" t="s">
        <v>307</v>
      </c>
      <c r="P228" s="1" t="s">
        <v>310</v>
      </c>
      <c r="Q228" s="1" t="s">
        <v>1226</v>
      </c>
      <c r="R228" s="1" t="s">
        <v>312</v>
      </c>
      <c r="S228" s="1" t="s">
        <v>313</v>
      </c>
      <c r="T228" s="1" t="s">
        <v>314</v>
      </c>
    </row>
    <row r="229" s="1" customFormat="1" spans="1:20">
      <c r="A229" s="3">
        <v>15573698807</v>
      </c>
      <c r="B229" s="1" t="s">
        <v>348</v>
      </c>
      <c r="C229" s="1" t="s">
        <v>1227</v>
      </c>
      <c r="D229" s="1" t="s">
        <v>1228</v>
      </c>
      <c r="E229" s="1" t="s">
        <v>274</v>
      </c>
      <c r="F229" s="1" t="s">
        <v>348</v>
      </c>
      <c r="G229" s="1" t="s">
        <v>349</v>
      </c>
      <c r="H229" s="1" t="s">
        <v>306</v>
      </c>
      <c r="I229" s="1" t="s">
        <v>1229</v>
      </c>
      <c r="J229" s="1" t="s">
        <v>308</v>
      </c>
      <c r="K229" s="1" t="s">
        <v>1229</v>
      </c>
      <c r="L229" s="1" t="s">
        <v>1229</v>
      </c>
      <c r="M229" s="1" t="s">
        <v>309</v>
      </c>
      <c r="N229" s="1" t="s">
        <v>309</v>
      </c>
      <c r="O229" s="1" t="s">
        <v>307</v>
      </c>
      <c r="P229" s="1" t="s">
        <v>310</v>
      </c>
      <c r="Q229" s="1" t="s">
        <v>1230</v>
      </c>
      <c r="R229" s="1" t="s">
        <v>312</v>
      </c>
      <c r="S229" s="1" t="s">
        <v>313</v>
      </c>
      <c r="T229" s="1" t="s">
        <v>314</v>
      </c>
    </row>
    <row r="230" s="1" customFormat="1" spans="1:20">
      <c r="A230" s="3">
        <v>15573714813</v>
      </c>
      <c r="B230" s="1" t="s">
        <v>348</v>
      </c>
      <c r="C230" s="1" t="s">
        <v>1231</v>
      </c>
      <c r="D230" s="1" t="s">
        <v>1232</v>
      </c>
      <c r="E230" s="1" t="s">
        <v>277</v>
      </c>
      <c r="F230" s="1" t="s">
        <v>348</v>
      </c>
      <c r="G230" s="1" t="s">
        <v>349</v>
      </c>
      <c r="H230" s="1" t="s">
        <v>306</v>
      </c>
      <c r="I230" s="1" t="s">
        <v>1233</v>
      </c>
      <c r="J230" s="1" t="s">
        <v>308</v>
      </c>
      <c r="K230" s="1" t="s">
        <v>1233</v>
      </c>
      <c r="L230" s="1" t="s">
        <v>1233</v>
      </c>
      <c r="M230" s="1" t="s">
        <v>309</v>
      </c>
      <c r="N230" s="1" t="s">
        <v>309</v>
      </c>
      <c r="O230" s="1" t="s">
        <v>307</v>
      </c>
      <c r="P230" s="1" t="s">
        <v>310</v>
      </c>
      <c r="Q230" s="1" t="s">
        <v>1234</v>
      </c>
      <c r="R230" s="1" t="s">
        <v>312</v>
      </c>
      <c r="S230" s="1" t="s">
        <v>313</v>
      </c>
      <c r="T230" s="1" t="s">
        <v>314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2021-06-22T01:19:00Z</dcterms:created>
  <dcterms:modified xsi:type="dcterms:W3CDTF">2021-06-22T01:35:37Z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0974697CB69A4220892C85AE73CEBDFA</vt:lpwstr>
  </property>
  <property fmtid="{D5CDD505-2E9C-101B-9397-08002B2CF9AE}" pid="3" name="KSOProductBuildVer">
    <vt:lpwstr>2052-11.1.0.10495</vt:lpwstr>
  </property>
</Properties>
</file>