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对账!$A$1:$AF$298</definedName>
  </definedNames>
  <calcPr calcId="144525"/>
</workbook>
</file>

<file path=xl/sharedStrings.xml><?xml version="1.0" encoding="utf-8"?>
<sst xmlns="http://schemas.openxmlformats.org/spreadsheetml/2006/main" count="16369" uniqueCount="2810">
  <si>
    <t>去哪儿网酒店预付对账单</t>
  </si>
  <si>
    <t>供应商名称：</t>
  </si>
  <si>
    <t>环球爱游</t>
  </si>
  <si>
    <t>结算周期：</t>
  </si>
  <si>
    <t>2021-06-24至2021-06-25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</si>
  <si>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</si>
  <si>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</si>
  <si>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</si>
  <si>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</si>
  <si>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</si>
  <si>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</si>
  <si>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</si>
  <si>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</si>
  <si>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</si>
  <si>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</si>
  <si>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</si>
  <si>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</si>
  <si>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</si>
  <si>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</si>
  <si>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</si>
  <si>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¥96,821.00</t>
  </si>
  <si>
    <t>¥12,996.00</t>
  </si>
  <si>
    <t>¥83,825.00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</si>
  <si>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</si>
  <si>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</si>
  <si>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</si>
  <si>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</si>
  <si>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</si>
  <si>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</si>
  <si>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</si>
  <si>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</si>
  <si>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</si>
  <si>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</si>
  <si>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</si>
  <si>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</si>
  <si>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</si>
  <si>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</si>
  <si>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</si>
  <si>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</si>
  <si>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</si>
  <si>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</si>
  <si>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</si>
  <si>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</si>
  <si>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</si>
  <si>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</si>
  <si>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</si>
  <si>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</si>
  <si>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</si>
  <si>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</si>
  <si>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</si>
  <si>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</si>
  <si>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</si>
  <si>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</si>
  <si>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</si>
  <si>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</si>
  <si>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</si>
  <si>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</si>
  <si>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</si>
  <si>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</si>
  <si>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</si>
  <si>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</si>
  <si>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</si>
  <si>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</si>
  <si>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</si>
  <si>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</si>
  <si>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</si>
  <si>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</si>
  <si>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</si>
  <si>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</si>
  <si>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102672993351</t>
  </si>
  <si>
    <t>酒店预付</t>
  </si>
  <si>
    <t>否</t>
  </si>
  <si>
    <t>普通</t>
  </si>
  <si>
    <t>286757620</t>
  </si>
  <si>
    <t>格林豪泰快捷酒店(滁州国际商城店)</t>
  </si>
  <si>
    <t>1616855</t>
  </si>
  <si>
    <t>官伟</t>
  </si>
  <si>
    <t>2021-06-23</t>
  </si>
  <si>
    <t>2021-06-24</t>
  </si>
  <si>
    <t>¥191.00</t>
  </si>
  <si>
    <t>¥25.00</t>
  </si>
  <si>
    <t>¥166.00</t>
  </si>
  <si>
    <t>商务大床房</t>
  </si>
  <si>
    <t>WEBSITE</t>
  </si>
  <si>
    <t>102672785459</t>
  </si>
  <si>
    <t>294440881</t>
  </si>
  <si>
    <t>格林豪泰酒店(九江火车站店)</t>
  </si>
  <si>
    <t>祖睿</t>
  </si>
  <si>
    <t>¥130.00</t>
  </si>
  <si>
    <t>¥17.00</t>
  </si>
  <si>
    <t>¥113.00</t>
  </si>
  <si>
    <t>双床房</t>
  </si>
  <si>
    <t>102672946782</t>
  </si>
  <si>
    <t>286758679</t>
  </si>
  <si>
    <t>格林东方酒店(日照高铁站店)</t>
  </si>
  <si>
    <t>王斌</t>
  </si>
  <si>
    <t>¥282.00</t>
  </si>
  <si>
    <t>¥37.00</t>
  </si>
  <si>
    <t>¥245.00</t>
  </si>
  <si>
    <t>特色大床房</t>
  </si>
  <si>
    <t>102672330600</t>
  </si>
  <si>
    <t>293924911</t>
  </si>
  <si>
    <t>格林豪泰酒店(慈溪杭州湾新区利时广场店)</t>
  </si>
  <si>
    <t>袁枫杰</t>
  </si>
  <si>
    <t>¥221.00</t>
  </si>
  <si>
    <t>¥29.00</t>
  </si>
  <si>
    <t>¥192.00</t>
  </si>
  <si>
    <t>102668158578</t>
  </si>
  <si>
    <t>275062626</t>
  </si>
  <si>
    <t>如家酒店·neo(上海虹桥枢纽九亭大街店)</t>
  </si>
  <si>
    <t>程玲林</t>
  </si>
  <si>
    <t>2021-06-19</t>
  </si>
  <si>
    <t>2021-06-21</t>
  </si>
  <si>
    <t>2021-06-25</t>
  </si>
  <si>
    <t>¥680.00</t>
  </si>
  <si>
    <t>¥92.00</t>
  </si>
  <si>
    <t>¥588.00</t>
  </si>
  <si>
    <t>大床房</t>
  </si>
  <si>
    <t>102667359360</t>
  </si>
  <si>
    <t>282395164</t>
  </si>
  <si>
    <t>格林豪泰酒店(苏州吴江汾湖开发区店)</t>
  </si>
  <si>
    <t>牛耀锋</t>
  </si>
  <si>
    <t>2021-06-18</t>
  </si>
  <si>
    <t>¥796.00</t>
  </si>
  <si>
    <t>¥104.00</t>
  </si>
  <si>
    <t>¥692.00</t>
  </si>
  <si>
    <t>大床房1.8米床无窗</t>
  </si>
  <si>
    <t>102670140891</t>
  </si>
  <si>
    <t>295814908</t>
  </si>
  <si>
    <t>贝壳酒店(开封晋安路汴西湖万达广场店)</t>
  </si>
  <si>
    <t>孙艺博</t>
  </si>
  <si>
    <t>2021-06-22</t>
  </si>
  <si>
    <t>¥432.00</t>
  </si>
  <si>
    <t>¥57.00</t>
  </si>
  <si>
    <t>¥375.00</t>
  </si>
  <si>
    <t>102671935268</t>
  </si>
  <si>
    <t>268924217</t>
  </si>
  <si>
    <t>锦江之星(上海虹桥枢纽国家会展中心店)</t>
  </si>
  <si>
    <t>姜钧泷</t>
  </si>
  <si>
    <t>¥644.00</t>
  </si>
  <si>
    <t>¥84.00</t>
  </si>
  <si>
    <t>¥560.00</t>
  </si>
  <si>
    <t>特惠大床房</t>
  </si>
  <si>
    <t>102672077864</t>
  </si>
  <si>
    <t>316425916</t>
  </si>
  <si>
    <t>喆啡酒店(北京国贸商务区百子湾地铁站店)</t>
  </si>
  <si>
    <t>李泽夏</t>
  </si>
  <si>
    <t>¥778.00</t>
  </si>
  <si>
    <t>¥102.00</t>
  </si>
  <si>
    <t>¥676.00</t>
  </si>
  <si>
    <t>102673878513</t>
  </si>
  <si>
    <t>296762470</t>
  </si>
  <si>
    <t>宿8酒店(长沙县黄花机场店)</t>
  </si>
  <si>
    <t>吕冰泽</t>
  </si>
  <si>
    <t>¥127.00</t>
  </si>
  <si>
    <t>¥110.00</t>
  </si>
  <si>
    <t>阳光双人房</t>
  </si>
  <si>
    <t>102672777460</t>
  </si>
  <si>
    <t>282559714</t>
  </si>
  <si>
    <t>维也纳国际酒店(长春人民广场店)</t>
  </si>
  <si>
    <t>崔桂美</t>
  </si>
  <si>
    <t>¥726.00</t>
  </si>
  <si>
    <t>¥96.00</t>
  </si>
  <si>
    <t>¥630.00</t>
  </si>
  <si>
    <t>豪华双床房</t>
  </si>
  <si>
    <t>102672267832</t>
  </si>
  <si>
    <t>275070624</t>
  </si>
  <si>
    <t>莫泰168(上海外高桥自贸区五号门洲海路店)</t>
  </si>
  <si>
    <t>陈丛刚</t>
  </si>
  <si>
    <t>¥301.00</t>
  </si>
  <si>
    <t>¥40.00</t>
  </si>
  <si>
    <t>¥261.00</t>
  </si>
  <si>
    <t>标准双床房</t>
  </si>
  <si>
    <t>102671277252</t>
  </si>
  <si>
    <t>275063202</t>
  </si>
  <si>
    <t>滕州滨江国际大酒店</t>
  </si>
  <si>
    <t>候文鹏|陈军|罗杰</t>
  </si>
  <si>
    <t>¥1,683.00</t>
  </si>
  <si>
    <t>¥222.00</t>
  </si>
  <si>
    <t>¥1,461.00</t>
  </si>
  <si>
    <t>豪华标准间</t>
  </si>
  <si>
    <t>102672632114</t>
  </si>
  <si>
    <t>288758479</t>
  </si>
  <si>
    <t>十堰中城国际大酒店</t>
  </si>
  <si>
    <t>丁超</t>
  </si>
  <si>
    <t>¥206.00</t>
  </si>
  <si>
    <t>¥28.00</t>
  </si>
  <si>
    <t>¥178.00</t>
  </si>
  <si>
    <t>标准双人房</t>
  </si>
  <si>
    <t>102673983735</t>
  </si>
  <si>
    <t>268952861</t>
  </si>
  <si>
    <t>随行酒店(上海八佰伴店)</t>
  </si>
  <si>
    <t>李金沙</t>
  </si>
  <si>
    <t>¥309.00</t>
  </si>
  <si>
    <t>¥41.00</t>
  </si>
  <si>
    <t>¥268.00</t>
  </si>
  <si>
    <t>特惠大床房(无窗)</t>
  </si>
  <si>
    <t>102673546551</t>
  </si>
  <si>
    <t>268937144</t>
  </si>
  <si>
    <t>白玉兰酒店(武汉梅苑小区地铁站丁字桥店)</t>
  </si>
  <si>
    <t>刘肖</t>
  </si>
  <si>
    <t>¥256.00</t>
  </si>
  <si>
    <t>¥34.00</t>
  </si>
  <si>
    <t>兰舒双人房</t>
  </si>
  <si>
    <t>102673730597</t>
  </si>
  <si>
    <t>288656473</t>
  </si>
  <si>
    <t>如家酒店(武汉江汉路步行街江滩店)</t>
  </si>
  <si>
    <t>贾楠</t>
  </si>
  <si>
    <t>¥156.00</t>
  </si>
  <si>
    <t>¥21.00</t>
  </si>
  <si>
    <t>¥135.00</t>
  </si>
  <si>
    <t>102673498668</t>
  </si>
  <si>
    <t>268925117</t>
  </si>
  <si>
    <t>西宁名仁假日宾馆</t>
  </si>
  <si>
    <t>刘伦超</t>
  </si>
  <si>
    <t>¥138.00</t>
  </si>
  <si>
    <t>¥18.00</t>
  </si>
  <si>
    <t>¥120.00</t>
  </si>
  <si>
    <t>102673922943</t>
  </si>
  <si>
    <t>266546486</t>
  </si>
  <si>
    <t>7天连锁酒店(四会天光墟玉器城东城区府店)</t>
  </si>
  <si>
    <t>尤艳光|梁李广</t>
  </si>
  <si>
    <t>¥334.00</t>
  </si>
  <si>
    <t>¥44.00</t>
  </si>
  <si>
    <t>¥290.00</t>
  </si>
  <si>
    <t>轻选双床房</t>
  </si>
  <si>
    <t>102673934399</t>
  </si>
  <si>
    <t>268942895</t>
  </si>
  <si>
    <t>7天连锁酒店(武汉徐东湖北大学店)</t>
  </si>
  <si>
    <t>张易</t>
  </si>
  <si>
    <t>¥132.00</t>
  </si>
  <si>
    <t>¥114.00</t>
  </si>
  <si>
    <t>自主大床房</t>
  </si>
  <si>
    <t>102673532943</t>
  </si>
  <si>
    <t>266545307</t>
  </si>
  <si>
    <t>IU酒店(泰安火车站广场店)</t>
  </si>
  <si>
    <t>程龙</t>
  </si>
  <si>
    <t>¥118.00</t>
  </si>
  <si>
    <t>¥16.00</t>
  </si>
  <si>
    <t>小U·舒适大床房</t>
  </si>
  <si>
    <t>102673322096</t>
  </si>
  <si>
    <t>286758838</t>
  </si>
  <si>
    <t>贝壳酒店(合肥滨湖会展中心店)</t>
  </si>
  <si>
    <t>陈文峰</t>
  </si>
  <si>
    <t>¥198.00</t>
  </si>
  <si>
    <t>¥26.00</t>
  </si>
  <si>
    <t>¥172.00</t>
  </si>
  <si>
    <t>家庭套房</t>
  </si>
  <si>
    <t>102673165380</t>
  </si>
  <si>
    <t>286758802</t>
  </si>
  <si>
    <t>尚客优连锁酒店(汝城九龙国际店)</t>
  </si>
  <si>
    <t>王世行</t>
  </si>
  <si>
    <t>¥160.00</t>
  </si>
  <si>
    <t>¥139.00</t>
  </si>
  <si>
    <t>舒适家庭房</t>
  </si>
  <si>
    <t>102673238525</t>
  </si>
  <si>
    <t>297702358</t>
  </si>
  <si>
    <t>开阳县云开商务酒店</t>
  </si>
  <si>
    <t>曾庆祝</t>
  </si>
  <si>
    <t>特惠房</t>
  </si>
  <si>
    <t>102673451080</t>
  </si>
  <si>
    <t>266554307</t>
  </si>
  <si>
    <t>7天连锁酒店(贵阳都司路店)</t>
  </si>
  <si>
    <t>席宏甫</t>
  </si>
  <si>
    <t>¥143.00</t>
  </si>
  <si>
    <t>¥19.00</t>
  </si>
  <si>
    <t>¥124.00</t>
  </si>
  <si>
    <t>经济房</t>
  </si>
  <si>
    <t>102672580809</t>
  </si>
  <si>
    <t>278593905</t>
  </si>
  <si>
    <t>城市便捷酒店(遂溪全丰广场店)</t>
  </si>
  <si>
    <t>彭赵强</t>
  </si>
  <si>
    <t>¥180.00</t>
  </si>
  <si>
    <t>¥24.00</t>
  </si>
  <si>
    <t>标准大床房</t>
  </si>
  <si>
    <t>102673627721</t>
  </si>
  <si>
    <t>298096363</t>
  </si>
  <si>
    <t>尚客优连锁酒店(睢宁九鼎百货商城店)</t>
  </si>
  <si>
    <t>刘凯</t>
  </si>
  <si>
    <t>¥119.00</t>
  </si>
  <si>
    <t>¥103.00</t>
  </si>
  <si>
    <t>（特惠）特惠大床房</t>
  </si>
  <si>
    <t>102673422748</t>
  </si>
  <si>
    <t>298085896</t>
  </si>
  <si>
    <t>胶州齐鑫达商务宾馆</t>
  </si>
  <si>
    <t>管世杰</t>
  </si>
  <si>
    <t>¥117.00</t>
  </si>
  <si>
    <t>¥101.00</t>
  </si>
  <si>
    <t>经济标准间</t>
  </si>
  <si>
    <t>102673002245</t>
  </si>
  <si>
    <t>294202990</t>
  </si>
  <si>
    <t>索性酒店(西安名典西稍门店)</t>
  </si>
  <si>
    <t>杨景</t>
  </si>
  <si>
    <t>¥155.00</t>
  </si>
  <si>
    <t>¥134.00</t>
  </si>
  <si>
    <t>豪华大床房</t>
  </si>
  <si>
    <t>102673021548</t>
  </si>
  <si>
    <t>316575607</t>
  </si>
  <si>
    <t>尚客优酒店(勉县沔水湾广场店)</t>
  </si>
  <si>
    <t>马斌</t>
  </si>
  <si>
    <t>¥142.00</t>
  </si>
  <si>
    <t>¥123.00</t>
  </si>
  <si>
    <t>豪华主题房</t>
  </si>
  <si>
    <t>102673108623</t>
  </si>
  <si>
    <t>285927625</t>
  </si>
  <si>
    <t>格林豪泰酒店(贵阳乌当区高铁东站店)</t>
  </si>
  <si>
    <t>温志鹏</t>
  </si>
  <si>
    <t>¥179.00</t>
  </si>
  <si>
    <t>普通双床房</t>
  </si>
  <si>
    <t>102673341478</t>
  </si>
  <si>
    <t>294444220</t>
  </si>
  <si>
    <t>青皮树酒店(喀什噶尔古城店)</t>
  </si>
  <si>
    <t>沈卫斌</t>
  </si>
  <si>
    <t>¥233.00</t>
  </si>
  <si>
    <t>¥31.00</t>
  </si>
  <si>
    <t>¥202.00</t>
  </si>
  <si>
    <t>102673006508</t>
  </si>
  <si>
    <t>278592684</t>
  </si>
  <si>
    <t>城市便捷酒店(惠州淡水高铁南站店)</t>
  </si>
  <si>
    <t>张振超</t>
  </si>
  <si>
    <t>¥116.00</t>
  </si>
  <si>
    <t>102673875983</t>
  </si>
  <si>
    <t>286116508</t>
  </si>
  <si>
    <t>7天优品酒店(昆明新亚洲体育城地铁站店)</t>
  </si>
  <si>
    <t>李洁|张成|李洁</t>
  </si>
  <si>
    <t>¥465.00</t>
  </si>
  <si>
    <t>¥63.00</t>
  </si>
  <si>
    <t>¥402.00</t>
  </si>
  <si>
    <t>优品双床房</t>
  </si>
  <si>
    <t>102673491658</t>
  </si>
  <si>
    <t>288633034</t>
  </si>
  <si>
    <t>南昌三维快捷酒店</t>
  </si>
  <si>
    <t>杜志敏</t>
  </si>
  <si>
    <t>特惠房(不提供车位)</t>
  </si>
  <si>
    <t>102673462686</t>
  </si>
  <si>
    <t>294440272</t>
  </si>
  <si>
    <t>格林豪泰(乌鲁木齐飞机场天一国际城店)</t>
  </si>
  <si>
    <t>赵炳乾</t>
  </si>
  <si>
    <t>¥199.00</t>
  </si>
  <si>
    <t>¥173.00</t>
  </si>
  <si>
    <t>102673433529</t>
  </si>
  <si>
    <t>268946555</t>
  </si>
  <si>
    <t>和颐至尊酒店(上海中山公园店)</t>
  </si>
  <si>
    <t>衡茂庆</t>
  </si>
  <si>
    <t>¥509.00</t>
  </si>
  <si>
    <t>¥67.00</t>
  </si>
  <si>
    <t>¥442.00</t>
  </si>
  <si>
    <t>至尊大床房B</t>
  </si>
  <si>
    <t>102673460169</t>
  </si>
  <si>
    <t>293925409</t>
  </si>
  <si>
    <t>格林豪泰(张家口宣化伯居田园商务店)</t>
  </si>
  <si>
    <t>岳平</t>
  </si>
  <si>
    <t>双床间</t>
  </si>
  <si>
    <t>102673755575</t>
  </si>
  <si>
    <t>268932077</t>
  </si>
  <si>
    <t>长沙万家丽世贸酒店</t>
  </si>
  <si>
    <t>陈晨</t>
  </si>
  <si>
    <t>¥439.00</t>
  </si>
  <si>
    <t>¥58.00</t>
  </si>
  <si>
    <t>¥381.00</t>
  </si>
  <si>
    <t>行政豪华大床房</t>
  </si>
  <si>
    <t>102661447311</t>
  </si>
  <si>
    <t>288645436</t>
  </si>
  <si>
    <t>格林豪泰(哈尔滨火车站店)</t>
  </si>
  <si>
    <t>郑周恒</t>
  </si>
  <si>
    <t>2021-06-12</t>
  </si>
  <si>
    <t>¥89.00</t>
  </si>
  <si>
    <t>¥12.00</t>
  </si>
  <si>
    <t>¥77.00</t>
  </si>
  <si>
    <t>单人间</t>
  </si>
  <si>
    <t>102659337272</t>
  </si>
  <si>
    <t>307446175</t>
  </si>
  <si>
    <t>布丁酒店(昆明翠湖小西门店)</t>
  </si>
  <si>
    <t>张再陽</t>
  </si>
  <si>
    <t>2021-06-10</t>
  </si>
  <si>
    <t>¥276.00</t>
  </si>
  <si>
    <t>¥36.00</t>
  </si>
  <si>
    <t>¥240.00</t>
  </si>
  <si>
    <t>大床房B</t>
  </si>
  <si>
    <t>102669319174</t>
  </si>
  <si>
    <t>275069814</t>
  </si>
  <si>
    <t>派柏·云酒店(北京站同仁医院店)</t>
  </si>
  <si>
    <t>肖玉梅</t>
  </si>
  <si>
    <t>2021-06-20</t>
  </si>
  <si>
    <t>¥741.00</t>
  </si>
  <si>
    <t>¥99.00</t>
  </si>
  <si>
    <t>¥642.00</t>
  </si>
  <si>
    <t>大床房B（无窗）</t>
  </si>
  <si>
    <t>102670072743</t>
  </si>
  <si>
    <t>288663178</t>
  </si>
  <si>
    <t>桂林富桂宾馆</t>
  </si>
  <si>
    <t>马玉森</t>
  </si>
  <si>
    <t>¥100.00</t>
  </si>
  <si>
    <t>¥14.00</t>
  </si>
  <si>
    <t>¥86.00</t>
  </si>
  <si>
    <t>102670959285</t>
  </si>
  <si>
    <t>288660469</t>
  </si>
  <si>
    <t>西安未央罗曼公寓</t>
  </si>
  <si>
    <t>刘翼滔</t>
  </si>
  <si>
    <t>¥106.00</t>
  </si>
  <si>
    <t>一帘幽梦大床房</t>
  </si>
  <si>
    <t>102670907351</t>
  </si>
  <si>
    <t>268946732</t>
  </si>
  <si>
    <t>格林豪泰(溧阳南环东路高铁站店)</t>
  </si>
  <si>
    <t>杨睿</t>
  </si>
  <si>
    <t>¥592.00</t>
  </si>
  <si>
    <t>¥80.00</t>
  </si>
  <si>
    <t>¥512.00</t>
  </si>
  <si>
    <t>标准间</t>
  </si>
  <si>
    <t>102671544573</t>
  </si>
  <si>
    <t>266558387</t>
  </si>
  <si>
    <t>IU酒店(成都高新西区龙湖时代天街店)</t>
  </si>
  <si>
    <t>何垒</t>
  </si>
  <si>
    <t>小U精致大床房</t>
  </si>
  <si>
    <t>102671228933</t>
  </si>
  <si>
    <t>298094266</t>
  </si>
  <si>
    <t>乐清缤橙主题酒店</t>
  </si>
  <si>
    <t>温家鑫|巨亚萍</t>
  </si>
  <si>
    <t>¥918.00</t>
  </si>
  <si>
    <t>¥798.00</t>
  </si>
  <si>
    <t>豪华主题大床房</t>
  </si>
  <si>
    <t>102672131019</t>
  </si>
  <si>
    <t>298094401</t>
  </si>
  <si>
    <t>巴东德客酒店</t>
  </si>
  <si>
    <t>毛旭位</t>
  </si>
  <si>
    <t>¥228.00</t>
  </si>
  <si>
    <t>¥30.00</t>
  </si>
  <si>
    <t>经济标间</t>
  </si>
  <si>
    <t>102672163647</t>
  </si>
  <si>
    <t>283446598</t>
  </si>
  <si>
    <t>杭州水博园·道谷酒店</t>
  </si>
  <si>
    <t>章义</t>
  </si>
  <si>
    <t>¥934.00</t>
  </si>
  <si>
    <t>¥122.00</t>
  </si>
  <si>
    <t>¥812.00</t>
  </si>
  <si>
    <t>谷风庭院双床房</t>
  </si>
  <si>
    <t>102672378991</t>
  </si>
  <si>
    <t>268960076</t>
  </si>
  <si>
    <t>卡霏亚酒店(重庆永川高铁站店)</t>
  </si>
  <si>
    <t>李永强</t>
  </si>
  <si>
    <t>¥352.00</t>
  </si>
  <si>
    <t>¥46.00</t>
  </si>
  <si>
    <t>¥306.00</t>
  </si>
  <si>
    <t>唯美浪漫情侣房</t>
  </si>
  <si>
    <t>102672715447</t>
  </si>
  <si>
    <t>288654583</t>
  </si>
  <si>
    <t>西安壹舍简居艺术民宿</t>
  </si>
  <si>
    <t>刘艳青</t>
  </si>
  <si>
    <t>¥164.00</t>
  </si>
  <si>
    <t>¥22.00</t>
  </si>
  <si>
    <t>超清投影吊床房</t>
  </si>
  <si>
    <t>102673164154</t>
  </si>
  <si>
    <t>275064204</t>
  </si>
  <si>
    <t>麗枫酒店(大理高铁站洱海公园店)</t>
  </si>
  <si>
    <t>魏巍</t>
  </si>
  <si>
    <t>¥32.00</t>
  </si>
  <si>
    <t>¥213.00</t>
  </si>
  <si>
    <t>102673968043</t>
  </si>
  <si>
    <t>266545607</t>
  </si>
  <si>
    <t>锦江之星(西安高新区大寨路融侨城店)</t>
  </si>
  <si>
    <t>俞国卫</t>
  </si>
  <si>
    <t>¥183.00</t>
  </si>
  <si>
    <t>¥159.00</t>
  </si>
  <si>
    <t>标准房b</t>
  </si>
  <si>
    <t>102673340040</t>
  </si>
  <si>
    <t>288764842</t>
  </si>
  <si>
    <t>珠海新海利大酒店</t>
  </si>
  <si>
    <t>王倩</t>
  </si>
  <si>
    <t>¥347.00</t>
  </si>
  <si>
    <t>贵宾楼特惠大床（无浴缸）</t>
  </si>
  <si>
    <t>102673184026</t>
  </si>
  <si>
    <t>289836904</t>
  </si>
  <si>
    <t>7天优品酒店(新兴汽车站店)</t>
  </si>
  <si>
    <t>麦锦恒</t>
  </si>
  <si>
    <t>¥149.00</t>
  </si>
  <si>
    <t>¥20.00</t>
  </si>
  <si>
    <t>¥129.00</t>
  </si>
  <si>
    <t>精选特优房</t>
  </si>
  <si>
    <t>102673641637</t>
  </si>
  <si>
    <t>298081321</t>
  </si>
  <si>
    <t>贵定飞龙大酒店</t>
  </si>
  <si>
    <t>刘释桧</t>
  </si>
  <si>
    <t>102673431937</t>
  </si>
  <si>
    <t>286757860</t>
  </si>
  <si>
    <t>格林豪泰(溧阳台港西路店)</t>
  </si>
  <si>
    <t>王建</t>
  </si>
  <si>
    <t>102673958553</t>
  </si>
  <si>
    <t>王雄</t>
  </si>
  <si>
    <t>102673178372</t>
  </si>
  <si>
    <t>296999596</t>
  </si>
  <si>
    <t>IU酒店(郑州高铁站店)</t>
  </si>
  <si>
    <t>郭孝通</t>
  </si>
  <si>
    <t>¥125.00</t>
  </si>
  <si>
    <t>¥108.00</t>
  </si>
  <si>
    <t>102673820268</t>
  </si>
  <si>
    <t>278593398</t>
  </si>
  <si>
    <t>城市便捷酒店(清远清城中学店)</t>
  </si>
  <si>
    <t>刘春阳</t>
  </si>
  <si>
    <t>¥182.00</t>
  </si>
  <si>
    <t>¥158.00</t>
  </si>
  <si>
    <t>商务双床房</t>
  </si>
  <si>
    <t>102673174877</t>
  </si>
  <si>
    <t>289837558</t>
  </si>
  <si>
    <t>7天连锁酒店(北京花乡桥新天坛医院店)</t>
  </si>
  <si>
    <t>许良田|许小红</t>
  </si>
  <si>
    <t>¥376.00</t>
  </si>
  <si>
    <t>¥50.00</t>
  </si>
  <si>
    <t>¥326.00</t>
  </si>
  <si>
    <t>102673943113</t>
  </si>
  <si>
    <t>286758376</t>
  </si>
  <si>
    <t>贝壳酒店(淮北鹰山路盉街店)</t>
  </si>
  <si>
    <t>庞宇</t>
  </si>
  <si>
    <t>¥148.00</t>
  </si>
  <si>
    <t>¥128.00</t>
  </si>
  <si>
    <t>高级双床房</t>
  </si>
  <si>
    <t>102673349951</t>
  </si>
  <si>
    <t>张颖</t>
  </si>
  <si>
    <t>102673372771</t>
  </si>
  <si>
    <t>296759893</t>
  </si>
  <si>
    <t>重庆渤海商务宾馆</t>
  </si>
  <si>
    <t>代中林</t>
  </si>
  <si>
    <t>¥15.00</t>
  </si>
  <si>
    <t>标准双人间</t>
  </si>
  <si>
    <t>102673053141</t>
  </si>
  <si>
    <t>311324347</t>
  </si>
  <si>
    <t>蓝鹊酒店(唐河大河物流园店)</t>
  </si>
  <si>
    <t>仝召运</t>
  </si>
  <si>
    <t>102673356759</t>
  </si>
  <si>
    <t>268926464</t>
  </si>
  <si>
    <t>格林豪泰酒店(成都高新西区龙湖时代天街电子科大店)</t>
  </si>
  <si>
    <t>葛毅达</t>
  </si>
  <si>
    <t>¥232.00</t>
  </si>
  <si>
    <t>¥201.00</t>
  </si>
  <si>
    <t>102673283091</t>
  </si>
  <si>
    <t>301612861</t>
  </si>
  <si>
    <t>7天优品酒店(贵阳花果园购物中心店)</t>
  </si>
  <si>
    <t>吴志康</t>
  </si>
  <si>
    <t>¥126.00</t>
  </si>
  <si>
    <t>¥109.00</t>
  </si>
  <si>
    <t>优品大床房</t>
  </si>
  <si>
    <t>102673592037</t>
  </si>
  <si>
    <t>282708802</t>
  </si>
  <si>
    <t>格林豪泰酒店(苏州中山南路上亿汽车城店)</t>
  </si>
  <si>
    <t>陈宝海</t>
  </si>
  <si>
    <t>¥229.00</t>
  </si>
  <si>
    <t>102673922353</t>
  </si>
  <si>
    <t>293483746</t>
  </si>
  <si>
    <t>南充嘉丽酒店</t>
  </si>
  <si>
    <t>闵玲</t>
  </si>
  <si>
    <t>¥151.00</t>
  </si>
  <si>
    <t>¥131.00</t>
  </si>
  <si>
    <t>主题大床房</t>
  </si>
  <si>
    <t>102660161700</t>
  </si>
  <si>
    <t>289836910</t>
  </si>
  <si>
    <t>7天酒店(大理洱海公园店)</t>
  </si>
  <si>
    <t>郭照师</t>
  </si>
  <si>
    <t>2021-06-11</t>
  </si>
  <si>
    <t>特惠经济房</t>
  </si>
  <si>
    <t>102670158010</t>
  </si>
  <si>
    <t>268935398</t>
  </si>
  <si>
    <t>如家商旅酒店(杭州河坊街火车城站店)</t>
  </si>
  <si>
    <t>张琳</t>
  </si>
  <si>
    <t>¥157.00</t>
  </si>
  <si>
    <t>¥136.00</t>
  </si>
  <si>
    <t>全新大床房(无窗)</t>
  </si>
  <si>
    <t>102671868377</t>
  </si>
  <si>
    <t>268935518</t>
  </si>
  <si>
    <t>如家酒店(南京徐庄地铁站江苏软件园店)</t>
  </si>
  <si>
    <t>席超</t>
  </si>
  <si>
    <t>¥420.00</t>
  </si>
  <si>
    <t>¥56.00</t>
  </si>
  <si>
    <t>¥364.00</t>
  </si>
  <si>
    <t>全新大床房</t>
  </si>
  <si>
    <t>102672451900</t>
  </si>
  <si>
    <t>298093975</t>
  </si>
  <si>
    <t>兰州领异主题酒店</t>
  </si>
  <si>
    <t>贾万</t>
  </si>
  <si>
    <t>¥250.00</t>
  </si>
  <si>
    <t>¥33.00</t>
  </si>
  <si>
    <t>¥217.00</t>
  </si>
  <si>
    <t>浪漫圆床房</t>
  </si>
  <si>
    <t>102672991033</t>
  </si>
  <si>
    <t>294442822</t>
  </si>
  <si>
    <t>格林豪泰酒店(喀什古城班超路店)</t>
  </si>
  <si>
    <t>韩源|唐刚</t>
  </si>
  <si>
    <t>¥544.00</t>
  </si>
  <si>
    <t>¥72.00</t>
  </si>
  <si>
    <t>¥472.00</t>
  </si>
  <si>
    <t>102673321338</t>
  </si>
  <si>
    <t>285961744</t>
  </si>
  <si>
    <t>襄阳星光家园宾馆</t>
  </si>
  <si>
    <t>张阳</t>
  </si>
  <si>
    <t>¥121.00</t>
  </si>
  <si>
    <t>¥105.00</t>
  </si>
  <si>
    <t>普通标间</t>
  </si>
  <si>
    <t>102673652044</t>
  </si>
  <si>
    <t>289836568</t>
  </si>
  <si>
    <t>7天连锁酒店(临沂工业大道店)</t>
  </si>
  <si>
    <t>赵洪亮</t>
  </si>
  <si>
    <t>¥137.00</t>
  </si>
  <si>
    <t>自主双床房</t>
  </si>
  <si>
    <t>102673263946</t>
  </si>
  <si>
    <t>288760528</t>
  </si>
  <si>
    <t>贝壳酒店(内蒙古赤峰市松山区汽车站店)</t>
  </si>
  <si>
    <t>胡云辉</t>
  </si>
  <si>
    <t>¥115.00</t>
  </si>
  <si>
    <t>102673484396</t>
  </si>
  <si>
    <t>285961120</t>
  </si>
  <si>
    <t>萍乡榕港国际大酒店</t>
  </si>
  <si>
    <t>刘勇刚</t>
  </si>
  <si>
    <t>¥225.00</t>
  </si>
  <si>
    <t>¥195.00</t>
  </si>
  <si>
    <t>舒适大床房</t>
  </si>
  <si>
    <t>102673058919</t>
  </si>
  <si>
    <t>293478736</t>
  </si>
  <si>
    <t>河池江湾大酒店</t>
  </si>
  <si>
    <t>莫荣文</t>
  </si>
  <si>
    <t>102673300641</t>
  </si>
  <si>
    <t>297971812</t>
  </si>
  <si>
    <t>锦江之星风尚(舟山普陀半升洞码头海景店)</t>
  </si>
  <si>
    <t>马利军</t>
  </si>
  <si>
    <t>¥205.00</t>
  </si>
  <si>
    <t>¥27.00</t>
  </si>
  <si>
    <t>标准大双床海景房</t>
  </si>
  <si>
    <t>102673277242</t>
  </si>
  <si>
    <t>294438895</t>
  </si>
  <si>
    <t>格林豪泰智选酒店(乐亭汽车站店)</t>
  </si>
  <si>
    <t>马云欢</t>
  </si>
  <si>
    <t>¥147.00</t>
  </si>
  <si>
    <t>102673336821</t>
  </si>
  <si>
    <t>282708388</t>
  </si>
  <si>
    <t>格林豪泰(常州青枫公园店)</t>
  </si>
  <si>
    <t>王均</t>
  </si>
  <si>
    <t>高级大床房</t>
  </si>
  <si>
    <t>102673765472</t>
  </si>
  <si>
    <t>苟晓翊|董沛</t>
  </si>
  <si>
    <t>¥466.00</t>
  </si>
  <si>
    <t>¥62.00</t>
  </si>
  <si>
    <t>¥404.00</t>
  </si>
  <si>
    <t>102673698297</t>
  </si>
  <si>
    <t>286758577</t>
  </si>
  <si>
    <t>格林豪泰智选酒店(商丘市柘城县上海路店)</t>
  </si>
  <si>
    <t>刘小伟</t>
  </si>
  <si>
    <t>102673926005</t>
  </si>
  <si>
    <t>288772891</t>
  </si>
  <si>
    <t>重庆名人大酒店</t>
  </si>
  <si>
    <t>王涛|王涛|王涛</t>
  </si>
  <si>
    <t>¥354.00</t>
  </si>
  <si>
    <t>¥48.00</t>
  </si>
  <si>
    <t>特惠标间</t>
  </si>
  <si>
    <t>102673916754</t>
  </si>
  <si>
    <t>303960187</t>
  </si>
  <si>
    <t>尚客优连锁酒店(肥城怡和园小区店)</t>
  </si>
  <si>
    <t>杨洪瑞</t>
  </si>
  <si>
    <t>102673924206</t>
  </si>
  <si>
    <t>288760732</t>
  </si>
  <si>
    <t>成都印象廷月酒店</t>
  </si>
  <si>
    <t>陈佳林|邹宇|孔祥勇</t>
  </si>
  <si>
    <t>¥477.00</t>
  </si>
  <si>
    <t>¥66.00</t>
  </si>
  <si>
    <t>¥411.00</t>
  </si>
  <si>
    <t>标准三人间</t>
  </si>
  <si>
    <t>102673740527</t>
  </si>
  <si>
    <t>331240468</t>
  </si>
  <si>
    <t>武义莹都宾馆</t>
  </si>
  <si>
    <t>张治钢</t>
  </si>
  <si>
    <t>¥107.00</t>
  </si>
  <si>
    <t>¥93.00</t>
  </si>
  <si>
    <t>静雅商务双床房</t>
  </si>
  <si>
    <t>102673572991</t>
  </si>
  <si>
    <t>288655459</t>
  </si>
  <si>
    <t>泸州众诚酒店</t>
  </si>
  <si>
    <t>任刚</t>
  </si>
  <si>
    <t>特惠双人房</t>
  </si>
  <si>
    <t>102673754584</t>
  </si>
  <si>
    <t>277285182</t>
  </si>
  <si>
    <t>格林豪泰酒店(上海虹桥机场动物园地铁站店)</t>
  </si>
  <si>
    <t>李易峰</t>
  </si>
  <si>
    <t>¥342.00</t>
  </si>
  <si>
    <t>¥45.00</t>
  </si>
  <si>
    <t>¥297.00</t>
  </si>
  <si>
    <t>高级大床房,无窗均压床健康枕</t>
  </si>
  <si>
    <t>102673500820</t>
  </si>
  <si>
    <t>266558033</t>
  </si>
  <si>
    <t>香格里拉大酒店</t>
  </si>
  <si>
    <t>赵玲艳</t>
  </si>
  <si>
    <t>¥1,040.00</t>
  </si>
  <si>
    <t>¥904.00</t>
  </si>
  <si>
    <t>102673422641</t>
  </si>
  <si>
    <t>293479789</t>
  </si>
  <si>
    <t>雅斯特酒店(宾阳力沃广场店)</t>
  </si>
  <si>
    <t>蒋明明</t>
  </si>
  <si>
    <t>¥174.00</t>
  </si>
  <si>
    <t>¥23.00</t>
  </si>
  <si>
    <t>102673094044</t>
  </si>
  <si>
    <t>102673982895</t>
  </si>
  <si>
    <t>311332516</t>
  </si>
  <si>
    <t>周口巷角七号酒店</t>
  </si>
  <si>
    <t>张旭</t>
  </si>
  <si>
    <t>静雅双床房</t>
  </si>
  <si>
    <t>102673125273</t>
  </si>
  <si>
    <t>301607812</t>
  </si>
  <si>
    <t>格盟酒店(临沂机场陶然东路店)</t>
  </si>
  <si>
    <t>黄桂信</t>
  </si>
  <si>
    <t>102673024934</t>
  </si>
  <si>
    <t>289839061</t>
  </si>
  <si>
    <t>IU酒店(贵阳国际会展中心金融城店)</t>
  </si>
  <si>
    <t>黄官平</t>
  </si>
  <si>
    <t>小U舒适双床房</t>
  </si>
  <si>
    <t>102673512722</t>
  </si>
  <si>
    <t>294202843</t>
  </si>
  <si>
    <t>柏纳酒店(象山万达广场店)</t>
  </si>
  <si>
    <t>周煜勋</t>
  </si>
  <si>
    <t>¥189.00</t>
  </si>
  <si>
    <t>景观双床房</t>
  </si>
  <si>
    <t>102666502103</t>
  </si>
  <si>
    <t>326762209</t>
  </si>
  <si>
    <t>三亚丽呈艾言酒店</t>
  </si>
  <si>
    <t>欧晓洁</t>
  </si>
  <si>
    <t>2021-06-17</t>
  </si>
  <si>
    <t>¥748.00</t>
  </si>
  <si>
    <t>¥646.00</t>
  </si>
  <si>
    <t>悦享艾言双床房</t>
  </si>
  <si>
    <t>102670889171</t>
  </si>
  <si>
    <t>297705106</t>
  </si>
  <si>
    <t>长沙帝梵主题酒店</t>
  </si>
  <si>
    <t>闫皓威</t>
  </si>
  <si>
    <t>¥474.00</t>
  </si>
  <si>
    <t>梵主题大床房</t>
  </si>
  <si>
    <t>102664389401</t>
  </si>
  <si>
    <t>268933010</t>
  </si>
  <si>
    <t>西安曲江国际饭店</t>
  </si>
  <si>
    <t>金燕</t>
  </si>
  <si>
    <t>2021-06-15</t>
  </si>
  <si>
    <t>¥3,057.00</t>
  </si>
  <si>
    <t>¥399.00</t>
  </si>
  <si>
    <t>¥2,658.00</t>
  </si>
  <si>
    <t>102671749078</t>
  </si>
  <si>
    <t>柳成荫</t>
  </si>
  <si>
    <t>¥774.00</t>
  </si>
  <si>
    <t>¥672.00</t>
  </si>
  <si>
    <t>玉舒大床房</t>
  </si>
  <si>
    <t>102671326663</t>
  </si>
  <si>
    <t>268935692</t>
  </si>
  <si>
    <t>维也纳酒店(成都春熙路李家沱地铁站店)</t>
  </si>
  <si>
    <t>戴建锋</t>
  </si>
  <si>
    <t>¥293.00</t>
  </si>
  <si>
    <t>¥39.00</t>
  </si>
  <si>
    <t>¥254.00</t>
  </si>
  <si>
    <t>102672106830</t>
  </si>
  <si>
    <t>285928462</t>
  </si>
  <si>
    <t>格林豪泰(邯郸河北铺店)</t>
  </si>
  <si>
    <t>赵晓乐</t>
  </si>
  <si>
    <t>¥144.00</t>
  </si>
  <si>
    <t>102672573515</t>
  </si>
  <si>
    <t>289839520</t>
  </si>
  <si>
    <t>锦江之星风尚(哈尔滨秋林医大一院店)</t>
  </si>
  <si>
    <t>朱东波</t>
  </si>
  <si>
    <t>¥184.00</t>
  </si>
  <si>
    <t>商务房b</t>
  </si>
  <si>
    <t>102673356987</t>
  </si>
  <si>
    <t>298094656</t>
  </si>
  <si>
    <t>艾居连锁酒店(沈阳会展中心店)</t>
  </si>
  <si>
    <t>金龙</t>
  </si>
  <si>
    <t>商务标准间</t>
  </si>
  <si>
    <t>102673736883</t>
  </si>
  <si>
    <t>295805011</t>
  </si>
  <si>
    <t>布丁酒店(杭州火车东站西广场一店)</t>
  </si>
  <si>
    <t>陈知敏</t>
  </si>
  <si>
    <t>102649437364</t>
  </si>
  <si>
    <t>292267897</t>
  </si>
  <si>
    <t>厦门火车站万象城亚朵轻居酒店</t>
  </si>
  <si>
    <t>金雪莲</t>
  </si>
  <si>
    <t>2021-05-31</t>
  </si>
  <si>
    <t>¥1,844.00</t>
  </si>
  <si>
    <t>¥243.00</t>
  </si>
  <si>
    <t>¥1,601.00</t>
  </si>
  <si>
    <t>轻享标准房</t>
  </si>
  <si>
    <t>102673885414</t>
  </si>
  <si>
    <t>295808092</t>
  </si>
  <si>
    <t>格林豪泰智选酒店(湛江东海岛店)</t>
  </si>
  <si>
    <t>马超</t>
  </si>
  <si>
    <t>102673409450</t>
  </si>
  <si>
    <t>马依丁·奴尔艾合买提</t>
  </si>
  <si>
    <t>¥260.00</t>
  </si>
  <si>
    <t>¥226.00</t>
  </si>
  <si>
    <t>102673873756</t>
  </si>
  <si>
    <t>271512953</t>
  </si>
  <si>
    <t>石家庄神洲七星酒店</t>
  </si>
  <si>
    <t>梁士喆</t>
  </si>
  <si>
    <t>¥456.00</t>
  </si>
  <si>
    <t>¥60.00</t>
  </si>
  <si>
    <t>¥396.00</t>
  </si>
  <si>
    <t>102673572218</t>
  </si>
  <si>
    <t>271515821</t>
  </si>
  <si>
    <t>乌鲁木齐明园新时代大酒店</t>
  </si>
  <si>
    <t>杨烈文</t>
  </si>
  <si>
    <t>¥436.00</t>
  </si>
  <si>
    <t>¥379.00</t>
  </si>
  <si>
    <t>银座标准大床房</t>
  </si>
  <si>
    <t>102673443424</t>
  </si>
  <si>
    <t>288662428</t>
  </si>
  <si>
    <t>逸米酒店(浠水红烛路店)</t>
  </si>
  <si>
    <t>叶天祥</t>
  </si>
  <si>
    <t>¥153.00</t>
  </si>
  <si>
    <t>¥133.00</t>
  </si>
  <si>
    <t>102673702966</t>
  </si>
  <si>
    <t>杨长剑</t>
  </si>
  <si>
    <t>102673496973</t>
  </si>
  <si>
    <t>297963838</t>
  </si>
  <si>
    <t>德清良呈美景假日酒店</t>
  </si>
  <si>
    <t>张宏</t>
  </si>
  <si>
    <t>102673473851</t>
  </si>
  <si>
    <t>277400298</t>
  </si>
  <si>
    <t>7天连锁酒店(广州万达广场飞翔公园地铁站店)</t>
  </si>
  <si>
    <t>梁绮红</t>
  </si>
  <si>
    <t>102673217182</t>
  </si>
  <si>
    <t>301611865</t>
  </si>
  <si>
    <t>喆·啡酒店(南充五星花园店)</t>
  </si>
  <si>
    <t>方浩舟</t>
  </si>
  <si>
    <t>¥257.00</t>
  </si>
  <si>
    <t>¥74.00</t>
  </si>
  <si>
    <t>醇享双床房</t>
  </si>
  <si>
    <t>102673379242</t>
  </si>
  <si>
    <t>阿曼古力</t>
  </si>
  <si>
    <t>102673081338</t>
  </si>
  <si>
    <t>282708469</t>
  </si>
  <si>
    <t>格林豪泰(华阴华山高铁站西岳店)</t>
  </si>
  <si>
    <t>彭超</t>
  </si>
  <si>
    <t>¥212.00</t>
  </si>
  <si>
    <t>102672388198</t>
  </si>
  <si>
    <t>298087660</t>
  </si>
  <si>
    <t>汾阳森英宾馆</t>
  </si>
  <si>
    <t>葛炳辉</t>
  </si>
  <si>
    <t>¥10.00</t>
  </si>
  <si>
    <t>102673034771</t>
  </si>
  <si>
    <t>289058020</t>
  </si>
  <si>
    <t>格林豪泰(苏州天平山国际影视城店)</t>
  </si>
  <si>
    <t>陈保蓓</t>
  </si>
  <si>
    <t>大床房,1.5m床</t>
  </si>
  <si>
    <t>102673710568</t>
  </si>
  <si>
    <t>293925085</t>
  </si>
  <si>
    <t>贝壳酒店(太原南站山西大学店)</t>
  </si>
  <si>
    <t>张道明</t>
  </si>
  <si>
    <t>102673742567</t>
  </si>
  <si>
    <t>268927568</t>
  </si>
  <si>
    <t>西安泾渭国际酒店</t>
  </si>
  <si>
    <t>苏超</t>
  </si>
  <si>
    <t>¥47.00</t>
  </si>
  <si>
    <t>¥307.00</t>
  </si>
  <si>
    <t>102673790179</t>
  </si>
  <si>
    <t>286757614</t>
  </si>
  <si>
    <t>格林豪泰(龙山岳麓大道店)</t>
  </si>
  <si>
    <t>张毅</t>
  </si>
  <si>
    <t>102673523024</t>
  </si>
  <si>
    <t>268945802</t>
  </si>
  <si>
    <t>大理实力希尔顿酒店</t>
  </si>
  <si>
    <t>李轩轩|颜新芸</t>
  </si>
  <si>
    <t>¥1,716.00</t>
  </si>
  <si>
    <t>¥224.00</t>
  </si>
  <si>
    <t>¥1,492.00</t>
  </si>
  <si>
    <t>102673790277</t>
  </si>
  <si>
    <t>298215298</t>
  </si>
  <si>
    <t>深圳和亨宾馆</t>
  </si>
  <si>
    <t>许爱华</t>
  </si>
  <si>
    <t>102673393085</t>
  </si>
  <si>
    <t>268925198</t>
  </si>
  <si>
    <t>西宁普通酒店</t>
  </si>
  <si>
    <t>王清|陈磊</t>
  </si>
  <si>
    <t>¥566.00</t>
  </si>
  <si>
    <t>¥492.00</t>
  </si>
  <si>
    <t>双床房a</t>
  </si>
  <si>
    <t>102673005327</t>
  </si>
  <si>
    <t>277285512</t>
  </si>
  <si>
    <t>格林豪泰(淮安大学城店)</t>
  </si>
  <si>
    <t>吴美君</t>
  </si>
  <si>
    <t>102673079954</t>
  </si>
  <si>
    <t>275075556</t>
  </si>
  <si>
    <t>喜鹊愉家旅馆(郑州航海东路店)</t>
  </si>
  <si>
    <t>莹莹</t>
  </si>
  <si>
    <t>¥35.00</t>
  </si>
  <si>
    <t>艾美大床房</t>
  </si>
  <si>
    <t>102673613297</t>
  </si>
  <si>
    <t>301607956</t>
  </si>
  <si>
    <t>格林豪泰智选酒店(合肥高铁南站繁华大道海恒店)</t>
  </si>
  <si>
    <t>何非凡</t>
  </si>
  <si>
    <t>102673608242</t>
  </si>
  <si>
    <t>张建成</t>
  </si>
  <si>
    <t>醇享大床房</t>
  </si>
  <si>
    <t>102664995767</t>
  </si>
  <si>
    <t>293486278</t>
  </si>
  <si>
    <t>郑州海森酒店</t>
  </si>
  <si>
    <t>陈志平</t>
  </si>
  <si>
    <t>¥594.00</t>
  </si>
  <si>
    <t>¥78.00</t>
  </si>
  <si>
    <t>¥516.00</t>
  </si>
  <si>
    <t>102670520250</t>
  </si>
  <si>
    <t>275072424</t>
  </si>
  <si>
    <t>如家酒店(上海虹桥枢纽七宝中春路店)</t>
  </si>
  <si>
    <t>林若海</t>
  </si>
  <si>
    <t>¥496.00</t>
  </si>
  <si>
    <t>¥430.00</t>
  </si>
  <si>
    <t>102670667040</t>
  </si>
  <si>
    <t>286758640</t>
  </si>
  <si>
    <t>格林豪泰(天津梅江会展中心店)</t>
  </si>
  <si>
    <t>孟凡强</t>
  </si>
  <si>
    <t>102671706695</t>
  </si>
  <si>
    <t>陈懿</t>
  </si>
  <si>
    <t>¥237.00</t>
  </si>
  <si>
    <t>102672359599</t>
  </si>
  <si>
    <t>295807711</t>
  </si>
  <si>
    <t>Vyluk蔚徕酒店(城口客运中心店)</t>
  </si>
  <si>
    <t>王江</t>
  </si>
  <si>
    <t>¥176.00</t>
  </si>
  <si>
    <t>精选大床房</t>
  </si>
  <si>
    <t>102673408675</t>
  </si>
  <si>
    <t>282708799</t>
  </si>
  <si>
    <t>格林豪泰商务酒店(临沂莒南汽车站莒南站店)</t>
  </si>
  <si>
    <t>宋伟</t>
  </si>
  <si>
    <t>双床房特惠</t>
  </si>
  <si>
    <t>102673122345</t>
  </si>
  <si>
    <t>311323195</t>
  </si>
  <si>
    <t>骏怡连锁酒店(廊坊金源丽都店)</t>
  </si>
  <si>
    <t>王森林</t>
  </si>
  <si>
    <t>102673313994</t>
  </si>
  <si>
    <t>肖祯</t>
  </si>
  <si>
    <t>102673567307</t>
  </si>
  <si>
    <t>282559750</t>
  </si>
  <si>
    <t>维也纳酒店(上海新国际博览中心秀沿路地铁站店)</t>
  </si>
  <si>
    <t>何超</t>
  </si>
  <si>
    <t>¥444.00</t>
  </si>
  <si>
    <t>¥386.00</t>
  </si>
  <si>
    <t>102672837429</t>
  </si>
  <si>
    <t>294436090</t>
  </si>
  <si>
    <t>青皮树酒店(肥东禹洲中央广场店)</t>
  </si>
  <si>
    <t>吕玥娇</t>
  </si>
  <si>
    <t>102673972509</t>
  </si>
  <si>
    <t>294442633</t>
  </si>
  <si>
    <t>格林豪泰智选酒店(绥中中央路店)</t>
  </si>
  <si>
    <t>孙道凯</t>
  </si>
  <si>
    <t>大床房（无窗）</t>
  </si>
  <si>
    <t>102673567193</t>
  </si>
  <si>
    <t>277286298</t>
  </si>
  <si>
    <t>格林豪泰(宿州火车站店)</t>
  </si>
  <si>
    <t>王高华</t>
  </si>
  <si>
    <t>102673832410</t>
  </si>
  <si>
    <t>杨洋</t>
  </si>
  <si>
    <t>102673011133</t>
  </si>
  <si>
    <t>肖勇</t>
  </si>
  <si>
    <t>¥193.00</t>
  </si>
  <si>
    <t>102673982557</t>
  </si>
  <si>
    <t>297982084</t>
  </si>
  <si>
    <t>浦江蜜途精品酒店</t>
  </si>
  <si>
    <t>毕俊光</t>
  </si>
  <si>
    <t>¥112.00</t>
  </si>
  <si>
    <t>时尚单间</t>
  </si>
  <si>
    <t>102673250556</t>
  </si>
  <si>
    <t>311328619</t>
  </si>
  <si>
    <t>遵义龙栖湾酒店</t>
  </si>
  <si>
    <t>黄海城</t>
  </si>
  <si>
    <t>102673335576</t>
  </si>
  <si>
    <t>穆永富|翟军营</t>
  </si>
  <si>
    <t>¥398.00</t>
  </si>
  <si>
    <t>¥52.00</t>
  </si>
  <si>
    <t>¥346.00</t>
  </si>
  <si>
    <t>雅致双床房</t>
  </si>
  <si>
    <t>102673619674</t>
  </si>
  <si>
    <t>268927670</t>
  </si>
  <si>
    <t>阿勒泰枫林晚宾馆</t>
  </si>
  <si>
    <t>安阳</t>
  </si>
  <si>
    <t>102650708347</t>
  </si>
  <si>
    <t>288638167</t>
  </si>
  <si>
    <t>精途酒店(南宁师范大学北湖路店)</t>
  </si>
  <si>
    <t>黄芳</t>
  </si>
  <si>
    <t>2021-06-01</t>
  </si>
  <si>
    <t>¥356.00</t>
  </si>
  <si>
    <t>¥308.00</t>
  </si>
  <si>
    <t>102671104410</t>
  </si>
  <si>
    <t>295812823</t>
  </si>
  <si>
    <t>莫泰168(苏州火车站南广场店)</t>
  </si>
  <si>
    <t>安良瑜</t>
  </si>
  <si>
    <t>¥111.00</t>
  </si>
  <si>
    <t>102673240797</t>
  </si>
  <si>
    <t>268943555</t>
  </si>
  <si>
    <t>海南清水湾温德姆度假酒店</t>
  </si>
  <si>
    <t>肖微微</t>
  </si>
  <si>
    <t>¥431.00</t>
  </si>
  <si>
    <t>¥374.00</t>
  </si>
  <si>
    <t>舒适园景房</t>
  </si>
  <si>
    <t>102673760515</t>
  </si>
  <si>
    <t>邓雪</t>
  </si>
  <si>
    <t>102673273045</t>
  </si>
  <si>
    <t>李超群</t>
  </si>
  <si>
    <t>102673339893</t>
  </si>
  <si>
    <t>298076155</t>
  </si>
  <si>
    <t>太原尚爱优品公寓</t>
  </si>
  <si>
    <t>谷丰</t>
  </si>
  <si>
    <t>¥216.00</t>
  </si>
  <si>
    <t>¥187.00</t>
  </si>
  <si>
    <t>麻将套房</t>
  </si>
  <si>
    <t>102670164479</t>
  </si>
  <si>
    <t>268936163</t>
  </si>
  <si>
    <t>锦江之星(贵阳喷水池商业中心地铁站店)</t>
  </si>
  <si>
    <t>张元</t>
  </si>
  <si>
    <t>¥651.00</t>
  </si>
  <si>
    <t>¥87.00</t>
  </si>
  <si>
    <t>¥564.00</t>
  </si>
  <si>
    <t>102669205321</t>
  </si>
  <si>
    <t>288635350</t>
  </si>
  <si>
    <t>遂宁联福假日酒店</t>
  </si>
  <si>
    <t>蒲文强</t>
  </si>
  <si>
    <t>¥520.00</t>
  </si>
  <si>
    <t>¥70.00</t>
  </si>
  <si>
    <t>¥450.00</t>
  </si>
  <si>
    <t>经济大床房</t>
  </si>
  <si>
    <t>102672154085</t>
  </si>
  <si>
    <t>268954001</t>
  </si>
  <si>
    <t>上海开元阿缇客酒店</t>
  </si>
  <si>
    <t>陈文武</t>
  </si>
  <si>
    <t>¥320.00</t>
  </si>
  <si>
    <t>¥42.00</t>
  </si>
  <si>
    <t>¥278.00</t>
  </si>
  <si>
    <t>波普派大床房</t>
  </si>
  <si>
    <t>102673718113</t>
  </si>
  <si>
    <t>谭兵</t>
  </si>
  <si>
    <t>¥242.00</t>
  </si>
  <si>
    <t>¥210.00</t>
  </si>
  <si>
    <t>102673826138</t>
  </si>
  <si>
    <t>294202777</t>
  </si>
  <si>
    <t>索性酒店(大同大学新平旺校区店)</t>
  </si>
  <si>
    <t>陈永庆</t>
  </si>
  <si>
    <t>¥185.00</t>
  </si>
  <si>
    <t>102673326655</t>
  </si>
  <si>
    <t>288650722</t>
  </si>
  <si>
    <t>武汉梅园宾馆</t>
  </si>
  <si>
    <t>罗松涛</t>
  </si>
  <si>
    <t>西院商务标准间</t>
  </si>
  <si>
    <t>102673019220</t>
  </si>
  <si>
    <t>311331622</t>
  </si>
  <si>
    <t>光山时代快捷宾馆</t>
  </si>
  <si>
    <t>秦踊</t>
  </si>
  <si>
    <t>102673565401</t>
  </si>
  <si>
    <t>268939535</t>
  </si>
  <si>
    <t>武汉滴水崖山庄</t>
  </si>
  <si>
    <t>陈国涛</t>
  </si>
  <si>
    <t>102673173868</t>
  </si>
  <si>
    <t>西院商务单人间</t>
  </si>
  <si>
    <t>102673455265</t>
  </si>
  <si>
    <t>295809364</t>
  </si>
  <si>
    <t>海口博鑫旅馆</t>
  </si>
  <si>
    <t>陈莉</t>
  </si>
  <si>
    <t>102673600557</t>
  </si>
  <si>
    <t>吴秀云|蔡建梅</t>
  </si>
  <si>
    <t>¥912.00</t>
  </si>
  <si>
    <t>¥792.00</t>
  </si>
  <si>
    <t>102673084961</t>
  </si>
  <si>
    <t>266547350</t>
  </si>
  <si>
    <t>东莞汇丽华酒店</t>
  </si>
  <si>
    <t>刘强</t>
  </si>
  <si>
    <t>¥175.00</t>
  </si>
  <si>
    <t>日式房</t>
  </si>
  <si>
    <t>102666129834</t>
  </si>
  <si>
    <t>288764437</t>
  </si>
  <si>
    <t>希岸酒店(合肥万达文旅城店)</t>
  </si>
  <si>
    <t>赵梓涵</t>
  </si>
  <si>
    <t>希岸玲珑房</t>
  </si>
  <si>
    <t>102672281077</t>
  </si>
  <si>
    <t>288621643</t>
  </si>
  <si>
    <t>平顶山丰润快捷宾馆</t>
  </si>
  <si>
    <t>石磊</t>
  </si>
  <si>
    <t>¥162.00</t>
  </si>
  <si>
    <t>¥140.00</t>
  </si>
  <si>
    <t>102672852064</t>
  </si>
  <si>
    <t>291213526</t>
  </si>
  <si>
    <t>太仓稳得福酒店</t>
  </si>
  <si>
    <t>马明|刘家宁|肖志德</t>
  </si>
  <si>
    <t>¥1,164.00</t>
  </si>
  <si>
    <t>¥1,008.00</t>
  </si>
  <si>
    <t>舒适双床房</t>
  </si>
  <si>
    <t>102673741011</t>
  </si>
  <si>
    <t>马方方</t>
  </si>
  <si>
    <t>¥285.00</t>
  </si>
  <si>
    <t>¥38.00</t>
  </si>
  <si>
    <t>¥247.00</t>
  </si>
  <si>
    <t>家庭房</t>
  </si>
  <si>
    <t>102673606754</t>
  </si>
  <si>
    <t>294442048</t>
  </si>
  <si>
    <t>潮漫酒店(东莞虎门万达广场店)</t>
  </si>
  <si>
    <t>徐侃</t>
  </si>
  <si>
    <t>品质欣选大床房</t>
  </si>
  <si>
    <t>102673196589</t>
  </si>
  <si>
    <t>266555786</t>
  </si>
  <si>
    <t>北京丽晶酒店</t>
  </si>
  <si>
    <t>李世宇</t>
  </si>
  <si>
    <t>¥1,240.00</t>
  </si>
  <si>
    <t>¥1,078.00</t>
  </si>
  <si>
    <t>Twin/Double room - De Luxe</t>
  </si>
  <si>
    <t>102671199757</t>
  </si>
  <si>
    <t>268933031</t>
  </si>
  <si>
    <t>格林豪泰(苏州东兴路星叶生活广场店)</t>
  </si>
  <si>
    <t>胡大朋</t>
  </si>
  <si>
    <t>¥358.00</t>
  </si>
  <si>
    <t>¥310.00</t>
  </si>
  <si>
    <t>102671311612</t>
  </si>
  <si>
    <t>295812985</t>
  </si>
  <si>
    <t>尚客优连锁酒店(南京禄口机场店)</t>
  </si>
  <si>
    <t>彭发旋</t>
  </si>
  <si>
    <t>¥95.00</t>
  </si>
  <si>
    <t>102672340286</t>
  </si>
  <si>
    <t>266544950</t>
  </si>
  <si>
    <t>三亚保利瑰丽酒店</t>
  </si>
  <si>
    <t>林沛熹</t>
  </si>
  <si>
    <t>¥5,846.00</t>
  </si>
  <si>
    <t>¥764.00</t>
  </si>
  <si>
    <t>¥5,082.00</t>
  </si>
  <si>
    <t>豪华海景房</t>
  </si>
  <si>
    <t>102672298434</t>
  </si>
  <si>
    <t>王天慧</t>
  </si>
  <si>
    <t>¥389.00</t>
  </si>
  <si>
    <t>¥51.00</t>
  </si>
  <si>
    <t>¥338.00</t>
  </si>
  <si>
    <t>银座标准双床房</t>
  </si>
  <si>
    <t>102673266770</t>
  </si>
  <si>
    <t>284946265</t>
  </si>
  <si>
    <t>维也纳酒店(清远新城北江店)</t>
  </si>
  <si>
    <t>江友珍</t>
  </si>
  <si>
    <t>¥194.00</t>
  </si>
  <si>
    <t>102672486915</t>
  </si>
  <si>
    <t>275065992</t>
  </si>
  <si>
    <t>腾冲明宇丽呈睿轩酒店</t>
  </si>
  <si>
    <t>林俊清</t>
  </si>
  <si>
    <t>¥296.00</t>
  </si>
  <si>
    <t>格调双床房</t>
  </si>
  <si>
    <t>102673593677</t>
  </si>
  <si>
    <t>298077049</t>
  </si>
  <si>
    <t>榆树玺宁酒店</t>
  </si>
  <si>
    <t>孙克|方海伟</t>
  </si>
  <si>
    <t>¥328.00</t>
  </si>
  <si>
    <t>¥284.00</t>
  </si>
  <si>
    <t>102673951361</t>
  </si>
  <si>
    <t>洛绒丁真</t>
  </si>
  <si>
    <t>102673793983</t>
  </si>
  <si>
    <t>294445768</t>
  </si>
  <si>
    <t>格林豪泰酒店(梧州两广市场店)</t>
  </si>
  <si>
    <t>王天笙</t>
  </si>
  <si>
    <t>¥331.00</t>
  </si>
  <si>
    <t>¥287.00</t>
  </si>
  <si>
    <t>普通套房</t>
  </si>
  <si>
    <t>102673999325</t>
  </si>
  <si>
    <t>286758388</t>
  </si>
  <si>
    <t>萧县青皮树酒店(龙湖路店)</t>
  </si>
  <si>
    <t>余勇</t>
  </si>
  <si>
    <t>¥181.00</t>
  </si>
  <si>
    <t>102673569585</t>
  </si>
  <si>
    <t>271514144</t>
  </si>
  <si>
    <t>深圳林肯至尊酒店</t>
  </si>
  <si>
    <t>陈彩美</t>
  </si>
  <si>
    <t>¥248.00</t>
  </si>
  <si>
    <t>¥215.00</t>
  </si>
  <si>
    <t>行政双床房</t>
  </si>
  <si>
    <t>102673266389</t>
  </si>
  <si>
    <t>275067462</t>
  </si>
  <si>
    <t>西藏藏游坛城格拉丹东酒店</t>
  </si>
  <si>
    <t>杜俊</t>
  </si>
  <si>
    <t>豪华单房公寓</t>
  </si>
  <si>
    <t>102673705399</t>
  </si>
  <si>
    <t>298079653</t>
  </si>
  <si>
    <t>如家酒店(秦皇岛火车站店)</t>
  </si>
  <si>
    <t>刘晨</t>
  </si>
  <si>
    <t>¥152.00</t>
  </si>
  <si>
    <t>102673018913</t>
  </si>
  <si>
    <t>288638557</t>
  </si>
  <si>
    <t>厦门美致香墅客栈</t>
  </si>
  <si>
    <t>冯志彬</t>
  </si>
  <si>
    <t>美致优享房</t>
  </si>
  <si>
    <t>102673555847</t>
  </si>
  <si>
    <t>298099972</t>
  </si>
  <si>
    <t>西宁群科长春苑商务宾馆</t>
  </si>
  <si>
    <t>马福明</t>
  </si>
  <si>
    <t>精致标准间</t>
  </si>
  <si>
    <t>102673229950</t>
  </si>
  <si>
    <t>294438334</t>
  </si>
  <si>
    <t>格林豪泰酒店(淮北火车站国购广场店)</t>
  </si>
  <si>
    <t>牛国顺</t>
  </si>
  <si>
    <t>¥170.00</t>
  </si>
  <si>
    <t>102673972072</t>
  </si>
  <si>
    <t>286758097</t>
  </si>
  <si>
    <t>格林豪泰(宝应安宜南路店)</t>
  </si>
  <si>
    <t>赵勇</t>
  </si>
  <si>
    <t>大床房,1.8m床</t>
  </si>
  <si>
    <t>102673897729</t>
  </si>
  <si>
    <t>283447513</t>
  </si>
  <si>
    <t>六盘水雨田酒店</t>
  </si>
  <si>
    <t>吴美萱</t>
  </si>
  <si>
    <t>102673413268</t>
  </si>
  <si>
    <t>286758343</t>
  </si>
  <si>
    <t>青皮树酒店(徐州苏宁广场回龙窝历史文化街店)</t>
  </si>
  <si>
    <t>王鹏飞</t>
  </si>
  <si>
    <t>1.5米大床房</t>
  </si>
  <si>
    <t>102673991548</t>
  </si>
  <si>
    <t>298099744</t>
  </si>
  <si>
    <t>衡阳先锋宾馆</t>
  </si>
  <si>
    <t>陈嘉健</t>
  </si>
  <si>
    <t>¥150.00</t>
  </si>
  <si>
    <t>商务双人间</t>
  </si>
  <si>
    <t>102673084381</t>
  </si>
  <si>
    <t>294445114</t>
  </si>
  <si>
    <t>格林豪泰(亳州魏武大道火车站店)</t>
  </si>
  <si>
    <t>李兆武</t>
  </si>
  <si>
    <t>1.5m大床房</t>
  </si>
  <si>
    <t>102673367709</t>
  </si>
  <si>
    <t>295808065</t>
  </si>
  <si>
    <t>南京金陵长三角酒店</t>
  </si>
  <si>
    <t>郭志诚</t>
  </si>
  <si>
    <t>102673259847</t>
  </si>
  <si>
    <t>275068872</t>
  </si>
  <si>
    <t>广州帝荣国际公寓</t>
  </si>
  <si>
    <t>杨建</t>
  </si>
  <si>
    <t>102673826590</t>
  </si>
  <si>
    <t>陈俊</t>
  </si>
  <si>
    <t>102673735636</t>
  </si>
  <si>
    <t>297002506</t>
  </si>
  <si>
    <t>7天连锁酒店(衡阳火车站广场店)</t>
  </si>
  <si>
    <t>李聪</t>
  </si>
  <si>
    <t>¥97.00</t>
  </si>
  <si>
    <t>102673349903</t>
  </si>
  <si>
    <t>297968908</t>
  </si>
  <si>
    <t>雨果精品酒店(泸州肖巷子店)</t>
  </si>
  <si>
    <t>刘聪</t>
  </si>
  <si>
    <t>精品大床房</t>
  </si>
  <si>
    <t>102673358246</t>
  </si>
  <si>
    <t>289058194</t>
  </si>
  <si>
    <t>格林豪泰(濮阳瑞丰园店)</t>
  </si>
  <si>
    <t>郭忠</t>
  </si>
  <si>
    <t>安心房</t>
  </si>
  <si>
    <t>102673671962</t>
  </si>
  <si>
    <t>282709108</t>
  </si>
  <si>
    <t>格林豪泰酒店(东至丽山秀水店)</t>
  </si>
  <si>
    <t>孔维贤</t>
  </si>
  <si>
    <t>大床房,2m床</t>
  </si>
  <si>
    <t>102673380386</t>
  </si>
  <si>
    <t>286758481</t>
  </si>
  <si>
    <t>格林豪泰(高邮市政府店)</t>
  </si>
  <si>
    <t>刘敏</t>
  </si>
  <si>
    <t>特惠双床房</t>
  </si>
  <si>
    <t>102673602557</t>
  </si>
  <si>
    <t>284945683</t>
  </si>
  <si>
    <t>维也纳酒店(平南西山路店)</t>
  </si>
  <si>
    <t>汪宾宾</t>
  </si>
  <si>
    <t>102671723208</t>
  </si>
  <si>
    <t>266552747</t>
  </si>
  <si>
    <t>宁波富力索菲特大饭店</t>
  </si>
  <si>
    <t>葛晓兵|曹轶</t>
  </si>
  <si>
    <t>¥894.00</t>
  </si>
  <si>
    <t>¥776.00</t>
  </si>
  <si>
    <t>102673009285</t>
  </si>
  <si>
    <t>298580356</t>
  </si>
  <si>
    <t>雷州悦旭假日酒店</t>
  </si>
  <si>
    <t>张蕾</t>
  </si>
  <si>
    <t>102673747967</t>
  </si>
  <si>
    <t>高阳森</t>
  </si>
  <si>
    <t>102667189648</t>
  </si>
  <si>
    <t>297877336</t>
  </si>
  <si>
    <t>齐河欧乐堡骑士度假酒店</t>
  </si>
  <si>
    <t>胡洁</t>
  </si>
  <si>
    <t>¥459.00</t>
  </si>
  <si>
    <t>王子梦幻双床房</t>
  </si>
  <si>
    <t>102663644219</t>
  </si>
  <si>
    <t>291213616</t>
  </si>
  <si>
    <t>维也纳酒店(中山彩虹大道店)</t>
  </si>
  <si>
    <t>陈成雄</t>
  </si>
  <si>
    <t>2021-06-14</t>
  </si>
  <si>
    <t>¥382.00</t>
  </si>
  <si>
    <t>¥332.00</t>
  </si>
  <si>
    <t>豪华套房</t>
  </si>
  <si>
    <t>102669217117</t>
  </si>
  <si>
    <t>吴佳丽</t>
  </si>
  <si>
    <t>¥486.00</t>
  </si>
  <si>
    <t>¥64.00</t>
  </si>
  <si>
    <t>¥422.00</t>
  </si>
  <si>
    <t>102669257149</t>
  </si>
  <si>
    <t>295817941</t>
  </si>
  <si>
    <t>布丁酒店(重庆解放碑洪崖洞步行街店)</t>
  </si>
  <si>
    <t>冯丹</t>
  </si>
  <si>
    <t>¥336.00</t>
  </si>
  <si>
    <t>¥291.00</t>
  </si>
  <si>
    <t>大床房a</t>
  </si>
  <si>
    <t>102670752201</t>
  </si>
  <si>
    <t>268939571</t>
  </si>
  <si>
    <t>威尔克酒店(成都蜀都万达店)</t>
  </si>
  <si>
    <t>朱培娟</t>
  </si>
  <si>
    <t>¥54.00</t>
  </si>
  <si>
    <t>102667963861</t>
  </si>
  <si>
    <t>266558759</t>
  </si>
  <si>
    <t>上海日航饭店</t>
  </si>
  <si>
    <t>王惠丽</t>
  </si>
  <si>
    <t>¥713.00</t>
  </si>
  <si>
    <t>¥620.00</t>
  </si>
  <si>
    <t>日航高级房</t>
  </si>
  <si>
    <t>102671418617</t>
  </si>
  <si>
    <t>297988315</t>
  </si>
  <si>
    <t>贝壳酒店(隆化存瑞店)</t>
  </si>
  <si>
    <t>袁肖陶</t>
  </si>
  <si>
    <t>¥372.00</t>
  </si>
  <si>
    <t>¥321.00</t>
  </si>
  <si>
    <t>102670791667</t>
  </si>
  <si>
    <t>311328511</t>
  </si>
  <si>
    <t>如家酒店(邯郸中华大街和平路医药大厦店)</t>
  </si>
  <si>
    <t>蔡帛倍</t>
  </si>
  <si>
    <t>商务大床房b(无窗)</t>
  </si>
  <si>
    <t>102671174623</t>
  </si>
  <si>
    <t>289058188</t>
  </si>
  <si>
    <t>杭州盛捷国际办公中心服务公寓</t>
  </si>
  <si>
    <t>阿秀</t>
  </si>
  <si>
    <t>¥1,042.00</t>
  </si>
  <si>
    <t>¥906.00</t>
  </si>
  <si>
    <t>102671230728</t>
  </si>
  <si>
    <t>102672121430</t>
  </si>
  <si>
    <t>311326036</t>
  </si>
  <si>
    <t>临城百合快捷酒店</t>
  </si>
  <si>
    <t>张健</t>
  </si>
  <si>
    <t>¥81.00</t>
  </si>
  <si>
    <t>¥11.00</t>
  </si>
  <si>
    <t>102672540170</t>
  </si>
  <si>
    <t>298095481</t>
  </si>
  <si>
    <t>三亚海之韵度假公寓美丽五区店</t>
  </si>
  <si>
    <t>黄宇璇</t>
  </si>
  <si>
    <t>温馨舒适园景一房一厅</t>
  </si>
  <si>
    <t>102673201918</t>
  </si>
  <si>
    <t>297986041</t>
  </si>
  <si>
    <t>如家酒店(景洪曼听公园小吃街店)</t>
  </si>
  <si>
    <t>刘卓</t>
  </si>
  <si>
    <t>标准双床房B</t>
  </si>
  <si>
    <t>102672307824</t>
  </si>
  <si>
    <t>266569535</t>
  </si>
  <si>
    <t>广州圣丰索菲特大酒店</t>
  </si>
  <si>
    <t>康晏钦</t>
  </si>
  <si>
    <t>¥819.00</t>
  </si>
  <si>
    <t>¥712.00</t>
  </si>
  <si>
    <t>102671080356</t>
  </si>
  <si>
    <t>298098466</t>
  </si>
  <si>
    <t>花居酒店(苏州独墅湖高教店)</t>
  </si>
  <si>
    <t>陈叶飞</t>
  </si>
  <si>
    <t>花居臻品大床房</t>
  </si>
  <si>
    <t>102673560596</t>
  </si>
  <si>
    <t>294436834</t>
  </si>
  <si>
    <t>长沙联诚温德姆花园酒店</t>
  </si>
  <si>
    <t>童俊</t>
  </si>
  <si>
    <t>¥394.00</t>
  </si>
  <si>
    <t>湖景大床房</t>
  </si>
  <si>
    <t>102673563221</t>
  </si>
  <si>
    <t>266552498</t>
  </si>
  <si>
    <t>厦门艾美酒店</t>
  </si>
  <si>
    <t>张琳|李晶晶</t>
  </si>
  <si>
    <t>¥1,272.00</t>
  </si>
  <si>
    <t>¥1,106.00</t>
  </si>
  <si>
    <t>102673260682</t>
  </si>
  <si>
    <t>董川华</t>
  </si>
  <si>
    <t>精选圆床特惠房(无窗)</t>
  </si>
  <si>
    <t>102673851088</t>
  </si>
  <si>
    <t>毛易</t>
  </si>
  <si>
    <t>102673875628</t>
  </si>
  <si>
    <t>295806373</t>
  </si>
  <si>
    <t>云之尚酒店(昆明斗南店)</t>
  </si>
  <si>
    <t>李云峰</t>
  </si>
  <si>
    <t>主题双床房</t>
  </si>
  <si>
    <t>102673246941</t>
  </si>
  <si>
    <t>简玉松</t>
  </si>
  <si>
    <t>¥513.00</t>
  </si>
  <si>
    <t>¥446.00</t>
  </si>
  <si>
    <t>零压大床房</t>
  </si>
  <si>
    <t>102673416323</t>
  </si>
  <si>
    <t>李威</t>
  </si>
  <si>
    <t>¥335.00</t>
  </si>
  <si>
    <t>三人房</t>
  </si>
  <si>
    <t>102673256477</t>
  </si>
  <si>
    <t>275069076</t>
  </si>
  <si>
    <t>云怡大酒店(上海国家会展中心店)</t>
  </si>
  <si>
    <t>朱海生</t>
  </si>
  <si>
    <t>¥279.00</t>
  </si>
  <si>
    <t>102673320012</t>
  </si>
  <si>
    <t>潘青松</t>
  </si>
  <si>
    <t>102673518594</t>
  </si>
  <si>
    <t>王璞</t>
  </si>
  <si>
    <t>102673612017</t>
  </si>
  <si>
    <t>289838572</t>
  </si>
  <si>
    <t>7天优品酒店(石柱财信城高铁站店)</t>
  </si>
  <si>
    <t>冉秋波</t>
  </si>
  <si>
    <t>¥214.00</t>
  </si>
  <si>
    <t>¥186.00</t>
  </si>
  <si>
    <t>优享双床房</t>
  </si>
  <si>
    <t>102673259290</t>
  </si>
  <si>
    <t>297702193</t>
  </si>
  <si>
    <t>华坪贵客快捷酒店</t>
  </si>
  <si>
    <t>和世曾</t>
  </si>
  <si>
    <t>豪华单人间</t>
  </si>
  <si>
    <t>102673533465</t>
  </si>
  <si>
    <t>282708661</t>
  </si>
  <si>
    <t>格林豪泰朝阳汽车站商务酒店</t>
  </si>
  <si>
    <t>孔献顺</t>
  </si>
  <si>
    <t>¥13.00</t>
  </si>
  <si>
    <t>¥82.00</t>
  </si>
  <si>
    <t>双床房过道窗</t>
  </si>
  <si>
    <t>102673358856</t>
  </si>
  <si>
    <t>282395350</t>
  </si>
  <si>
    <t>格林豪泰(平顶山万达广场店)</t>
  </si>
  <si>
    <t>陈敏</t>
  </si>
  <si>
    <t>102673636304</t>
  </si>
  <si>
    <t>278592975</t>
  </si>
  <si>
    <t>城市便捷酒店(南宁安吉客运地铁站店 )</t>
  </si>
  <si>
    <t>邱祥乐</t>
  </si>
  <si>
    <t>102673279125</t>
  </si>
  <si>
    <t>298220944</t>
  </si>
  <si>
    <t>宁武宝昌商务酒店</t>
  </si>
  <si>
    <t>陈涛</t>
  </si>
  <si>
    <t>102673074507</t>
  </si>
  <si>
    <t>311331898</t>
  </si>
  <si>
    <t>郑州艾居时尚酒店</t>
  </si>
  <si>
    <t>李伟</t>
  </si>
  <si>
    <t>102673607003</t>
  </si>
  <si>
    <t>294202858</t>
  </si>
  <si>
    <t>花筑·仙女山夜宴客栈</t>
  </si>
  <si>
    <t>罗玲月</t>
  </si>
  <si>
    <t>豪华阳光房</t>
  </si>
  <si>
    <t>102673074917</t>
  </si>
  <si>
    <t>282708856</t>
  </si>
  <si>
    <t>格林豪泰(北京长城环岛店)</t>
  </si>
  <si>
    <t>刘康帅</t>
  </si>
  <si>
    <t>102673540039</t>
  </si>
  <si>
    <t>298212328</t>
  </si>
  <si>
    <t>昆仑雅居酒店(鲁山店)</t>
  </si>
  <si>
    <t>王振</t>
  </si>
  <si>
    <t>¥281.00</t>
  </si>
  <si>
    <t>¥244.00</t>
  </si>
  <si>
    <t>102673459825</t>
  </si>
  <si>
    <t>295817515</t>
  </si>
  <si>
    <t>长沙县庄贤酒店</t>
  </si>
  <si>
    <t>符敏泽</t>
  </si>
  <si>
    <t>¥204.00</t>
  </si>
  <si>
    <t>¥177.00</t>
  </si>
  <si>
    <t>榻榻米房</t>
  </si>
  <si>
    <t>102673083598</t>
  </si>
  <si>
    <t>288656485</t>
  </si>
  <si>
    <t>郑州逸品悦客酒店</t>
  </si>
  <si>
    <t>王礼平|胡兴兵</t>
  </si>
  <si>
    <t>102673545981</t>
  </si>
  <si>
    <t>293925361</t>
  </si>
  <si>
    <t>格林豪泰(日照大学城店)</t>
  </si>
  <si>
    <t>时海清</t>
  </si>
  <si>
    <t>大床房,1.5m床 特惠</t>
  </si>
  <si>
    <t>102673089249</t>
  </si>
  <si>
    <t>293925265</t>
  </si>
  <si>
    <t>格林豪泰酒店(卢龙北门外路店)</t>
  </si>
  <si>
    <t>孙伯兴</t>
  </si>
  <si>
    <t>102656245338</t>
  </si>
  <si>
    <t>275069196</t>
  </si>
  <si>
    <t>如家酒店(北京国展柳芳地铁站店)</t>
  </si>
  <si>
    <t>王守峰</t>
  </si>
  <si>
    <t>2021-06-07</t>
  </si>
  <si>
    <t>¥972.00</t>
  </si>
  <si>
    <t>¥844.00</t>
  </si>
  <si>
    <t>大床房b(无窗)</t>
  </si>
  <si>
    <t>102666660144</t>
  </si>
  <si>
    <t>282708892</t>
  </si>
  <si>
    <t>锦江之星(厦门会展中心环岛路店)</t>
  </si>
  <si>
    <t>陈伊新</t>
  </si>
  <si>
    <t>双人房 (A)</t>
  </si>
  <si>
    <t>102670418144</t>
  </si>
  <si>
    <t>268937579</t>
  </si>
  <si>
    <t>如家商旅酒店(上海陆家嘴八佰伴塘桥店)</t>
  </si>
  <si>
    <t>闫云婷</t>
  </si>
  <si>
    <t>¥668.00</t>
  </si>
  <si>
    <t>¥88.00</t>
  </si>
  <si>
    <t>¥580.00</t>
  </si>
  <si>
    <t>102670532468</t>
  </si>
  <si>
    <t>汪静佳</t>
  </si>
  <si>
    <t>¥468.00</t>
  </si>
  <si>
    <t>¥405.00</t>
  </si>
  <si>
    <t>102671874221</t>
  </si>
  <si>
    <t>288772513</t>
  </si>
  <si>
    <t>太原花众·致选酒店</t>
  </si>
  <si>
    <t>段翀</t>
  </si>
  <si>
    <t>¥514.00</t>
  </si>
  <si>
    <t>智能标准间</t>
  </si>
  <si>
    <t>102673300394</t>
  </si>
  <si>
    <t>294443446</t>
  </si>
  <si>
    <t>青皮树酒店(合肥徽州大道店)</t>
  </si>
  <si>
    <t>乐三好</t>
  </si>
  <si>
    <t>102672857481</t>
  </si>
  <si>
    <t>268934381</t>
  </si>
  <si>
    <t>城市便捷酒店(长沙岳麓山湖大中南大学店)</t>
  </si>
  <si>
    <t>吕元平</t>
  </si>
  <si>
    <t>102672871704</t>
  </si>
  <si>
    <t>282708511</t>
  </si>
  <si>
    <t>格林东方酒店(连云港万达广场店)</t>
  </si>
  <si>
    <t>包永根|邵飞</t>
  </si>
  <si>
    <t>¥626.00</t>
  </si>
  <si>
    <t>102673384634</t>
  </si>
  <si>
    <t>乐佳梅</t>
  </si>
  <si>
    <t>大床</t>
  </si>
  <si>
    <t>102673549270</t>
  </si>
  <si>
    <t>268942211</t>
  </si>
  <si>
    <t>美豪酒店(厦门火车站万象城店)</t>
  </si>
  <si>
    <t>王浩宇</t>
  </si>
  <si>
    <t>美豪优选双床房</t>
  </si>
  <si>
    <t>102660875963</t>
  </si>
  <si>
    <t>266557949</t>
  </si>
  <si>
    <t>格菲酒店(上海虹桥枢纽国家会展中心店)</t>
  </si>
  <si>
    <t>黄立</t>
  </si>
  <si>
    <t>¥654.00</t>
  </si>
  <si>
    <t>¥568.00</t>
  </si>
  <si>
    <t>102673528620</t>
  </si>
  <si>
    <t>266551769</t>
  </si>
  <si>
    <t>7天优品(兴义机场路店)</t>
  </si>
  <si>
    <t>周燕</t>
  </si>
  <si>
    <t>102673122127</t>
  </si>
  <si>
    <t>277285947</t>
  </si>
  <si>
    <t>格林豪泰(天津大港石化路店)</t>
  </si>
  <si>
    <t>肖洁|陈邦坤</t>
  </si>
  <si>
    <t>¥438.00</t>
  </si>
  <si>
    <t>¥380.00</t>
  </si>
  <si>
    <t>商务套房</t>
  </si>
  <si>
    <t>102673140617</t>
  </si>
  <si>
    <t>266556689</t>
  </si>
  <si>
    <t>锦江之星(汕头中旅客运站小公园店)</t>
  </si>
  <si>
    <t>郭朝新</t>
  </si>
  <si>
    <t>102673007575</t>
  </si>
  <si>
    <t>294442600</t>
  </si>
  <si>
    <t>格林豪泰酒店(黄石花湖开发区大泉路店)</t>
  </si>
  <si>
    <t>王道达</t>
  </si>
  <si>
    <t>¥165.00</t>
  </si>
  <si>
    <t>102673370864</t>
  </si>
  <si>
    <t>268954187</t>
  </si>
  <si>
    <t>格林豪泰(上海新国际博览中心华夏西路地铁站店)</t>
  </si>
  <si>
    <t>黄荣汉</t>
  </si>
  <si>
    <t>¥359.00</t>
  </si>
  <si>
    <t>¥312.00</t>
  </si>
  <si>
    <t>套房</t>
  </si>
  <si>
    <t>102673066376</t>
  </si>
  <si>
    <t>288621751</t>
  </si>
  <si>
    <t>萍乡苏州印象酒店</t>
  </si>
  <si>
    <t>颜惠明</t>
  </si>
  <si>
    <t>双人印象房</t>
  </si>
  <si>
    <t>102673257064</t>
  </si>
  <si>
    <t>钟声</t>
  </si>
  <si>
    <t>¥71.00</t>
  </si>
  <si>
    <t>醇享生活房</t>
  </si>
  <si>
    <t>102673153914</t>
  </si>
  <si>
    <t>266557934</t>
  </si>
  <si>
    <t>鞍山中心智选假日酒店</t>
  </si>
  <si>
    <t>齐厦</t>
  </si>
  <si>
    <t>¥363.00</t>
  </si>
  <si>
    <t>¥315.00</t>
  </si>
  <si>
    <t>102673617467</t>
  </si>
  <si>
    <t>295817362</t>
  </si>
  <si>
    <t>昆山白杨湾宾馆</t>
  </si>
  <si>
    <t>王佳飞</t>
  </si>
  <si>
    <t>102673746074</t>
  </si>
  <si>
    <t>魏寿功</t>
  </si>
  <si>
    <t>102673467249</t>
  </si>
  <si>
    <t>311329030</t>
  </si>
  <si>
    <t>霸州海润商务酒店</t>
  </si>
  <si>
    <t>鲁荣林</t>
  </si>
  <si>
    <t>102673127722</t>
  </si>
  <si>
    <t>295806193</t>
  </si>
  <si>
    <t>昆明丽云大酒店</t>
  </si>
  <si>
    <t>曹运全</t>
  </si>
  <si>
    <t>102673621845</t>
  </si>
  <si>
    <t>275070237</t>
  </si>
  <si>
    <t>Vyluk蔚徕酒店(重庆观音桥轻轨站店)</t>
  </si>
  <si>
    <t>翟翼</t>
  </si>
  <si>
    <t>¥259.00</t>
  </si>
  <si>
    <t>景观大床房</t>
  </si>
  <si>
    <t>102673928078</t>
  </si>
  <si>
    <t>293483068</t>
  </si>
  <si>
    <t>南平爱琴海主题酒店</t>
  </si>
  <si>
    <t>张明祥</t>
  </si>
  <si>
    <t>¥252.00</t>
  </si>
  <si>
    <t>¥219.00</t>
  </si>
  <si>
    <t>水床主题房</t>
  </si>
  <si>
    <t>102673453583</t>
  </si>
  <si>
    <t>李鑫</t>
  </si>
  <si>
    <t>102673725627</t>
  </si>
  <si>
    <t>311324476</t>
  </si>
  <si>
    <t>遵义名城酒店</t>
  </si>
  <si>
    <t>张东海</t>
  </si>
  <si>
    <t>102673970569</t>
  </si>
  <si>
    <t>史良丰</t>
  </si>
  <si>
    <t>102673678126</t>
  </si>
  <si>
    <t>286759000</t>
  </si>
  <si>
    <t>格林豪泰酒店(晋中汇通北路奥特莱斯店)</t>
  </si>
  <si>
    <t>吕东</t>
  </si>
  <si>
    <t>102673292862</t>
  </si>
  <si>
    <t>289838611</t>
  </si>
  <si>
    <t>喆·啡酒店(长治英雄中路长运岗店)</t>
  </si>
  <si>
    <t>希日布</t>
  </si>
  <si>
    <t>102673359847</t>
  </si>
  <si>
    <t>285960766</t>
  </si>
  <si>
    <t>泰州国源大酒店</t>
  </si>
  <si>
    <t>魏明龙</t>
  </si>
  <si>
    <t>¥255.00</t>
  </si>
  <si>
    <t>标间</t>
  </si>
  <si>
    <t>102673872518</t>
  </si>
  <si>
    <t>266547221</t>
  </si>
  <si>
    <t>格林豪泰(济南高新区国际会展中心店)</t>
  </si>
  <si>
    <t>刘建军</t>
  </si>
  <si>
    <t>102673501467</t>
  </si>
  <si>
    <t>286758853</t>
  </si>
  <si>
    <t>格林豪泰酒店(唐山南湖公园休闲美食广场店)</t>
  </si>
  <si>
    <t>高利兴</t>
  </si>
  <si>
    <t>102672202106</t>
  </si>
  <si>
    <t>284946304</t>
  </si>
  <si>
    <t>维也纳酒店(韶关曲江顺璟店)</t>
  </si>
  <si>
    <t>刘思南</t>
  </si>
  <si>
    <t>¥610.00</t>
  </si>
  <si>
    <t>¥530.00</t>
  </si>
  <si>
    <t>102673628503</t>
  </si>
  <si>
    <t>马国泽</t>
  </si>
  <si>
    <t>102670153214</t>
  </si>
  <si>
    <t>275068983</t>
  </si>
  <si>
    <t>如家酒店·neo(上海新国际博览中心龙阳路地铁站店)</t>
  </si>
  <si>
    <t>张文|张文</t>
  </si>
  <si>
    <t>¥770.00</t>
  </si>
  <si>
    <t>全新高级双床房</t>
  </si>
  <si>
    <t>102671713155</t>
  </si>
  <si>
    <t>295805671</t>
  </si>
  <si>
    <t>昆明木可一宿</t>
  </si>
  <si>
    <t>林诗琪</t>
  </si>
  <si>
    <t>单间A</t>
  </si>
  <si>
    <t>102672967971</t>
  </si>
  <si>
    <t>275074971</t>
  </si>
  <si>
    <t>维也纳酒店(济南遥墙国际机场店)</t>
  </si>
  <si>
    <t>杨兴国</t>
  </si>
  <si>
    <t>¥350.00</t>
  </si>
  <si>
    <t>¥304.00</t>
  </si>
  <si>
    <t>行政大床房</t>
  </si>
  <si>
    <t>102673339608</t>
  </si>
  <si>
    <t>顾瑶</t>
  </si>
  <si>
    <t>102673690757</t>
  </si>
  <si>
    <t>275075388</t>
  </si>
  <si>
    <t>兴义富康国际酒店</t>
  </si>
  <si>
    <t>林钦辉|陈锦航</t>
  </si>
  <si>
    <t>¥994.00</t>
  </si>
  <si>
    <t>¥864.00</t>
  </si>
  <si>
    <t>豪华观景大床房</t>
  </si>
  <si>
    <t>102673426362</t>
  </si>
  <si>
    <t>294436441</t>
  </si>
  <si>
    <t>格林豪泰(徐州高铁站前广场振兴大道店)</t>
  </si>
  <si>
    <t>周辉</t>
  </si>
  <si>
    <t>1.8米大床房</t>
  </si>
  <si>
    <t>102673811924</t>
  </si>
  <si>
    <t>297972067</t>
  </si>
  <si>
    <t>昌江曹家大酒店</t>
  </si>
  <si>
    <t>王丹丹</t>
  </si>
  <si>
    <t>102673768680</t>
  </si>
  <si>
    <t>102673696777</t>
  </si>
  <si>
    <t>李柏龙</t>
  </si>
  <si>
    <t>102673486361</t>
  </si>
  <si>
    <t>288662758</t>
  </si>
  <si>
    <t>甜果轻奢酒店公寓(佛山大沥邻里广场店)</t>
  </si>
  <si>
    <t>刘伟佳</t>
  </si>
  <si>
    <t>¥249.00</t>
  </si>
  <si>
    <t>魅力豪华浴缸套房</t>
  </si>
  <si>
    <t>102673790259</t>
  </si>
  <si>
    <t>288625900</t>
  </si>
  <si>
    <t>惠州曦湖里酒店</t>
  </si>
  <si>
    <t>杨旭生</t>
  </si>
  <si>
    <t>¥49.00</t>
  </si>
  <si>
    <t>¥325.00</t>
  </si>
  <si>
    <t>豪华侧湖景大床房</t>
  </si>
  <si>
    <t>102673227409</t>
  </si>
  <si>
    <t>邹美珍</t>
  </si>
  <si>
    <t>102673284216</t>
  </si>
  <si>
    <t>295812607</t>
  </si>
  <si>
    <t>昆明向里时光酒店润城店</t>
  </si>
  <si>
    <t>杜全先</t>
  </si>
  <si>
    <t>豪华景观大床房</t>
  </si>
  <si>
    <t>102673886822</t>
  </si>
  <si>
    <t>288637678</t>
  </si>
  <si>
    <t>厦门悦来登旅馆</t>
  </si>
  <si>
    <t>杨松松</t>
  </si>
  <si>
    <t>¥98.00</t>
  </si>
  <si>
    <t>¥85.00</t>
  </si>
  <si>
    <t>102673030806</t>
  </si>
  <si>
    <t>邵学强</t>
  </si>
  <si>
    <t>102673167847</t>
  </si>
  <si>
    <t>丁榄</t>
  </si>
  <si>
    <t>102673783081</t>
  </si>
  <si>
    <t>李昊</t>
  </si>
  <si>
    <t>102673231088</t>
  </si>
  <si>
    <t>316575142</t>
  </si>
  <si>
    <t>兰欧酒店(登封嵩山少林文化城店)</t>
  </si>
  <si>
    <t>韩亚南</t>
  </si>
  <si>
    <t>兰艺大床房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</si>
  <si>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</si>
  <si>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</si>
  <si>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</si>
  <si>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</si>
  <si>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</si>
  <si>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</si>
  <si>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</si>
  <si>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</si>
  <si>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</si>
  <si>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</si>
  <si>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</si>
  <si>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102649437364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400.25</t>
    </r>
    <r>
      <rPr>
        <sz val="10"/>
        <rFont val="宋体"/>
        <charset val="134"/>
      </rPr>
      <t>元待退回</t>
    </r>
  </si>
  <si>
    <r>
      <t>102669257149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194</t>
    </r>
    <r>
      <rPr>
        <sz val="10"/>
        <rFont val="宋体"/>
        <charset val="134"/>
      </rPr>
      <t>元待退回</t>
    </r>
  </si>
  <si>
    <r>
      <t>102660875963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元待退回</t>
    </r>
  </si>
  <si>
    <t>A210628144235481</t>
  </si>
  <si>
    <t>A210628144304481</t>
  </si>
  <si>
    <t>A2106281443242213</t>
  </si>
  <si>
    <r>
      <t>总计：</t>
    </r>
    <r>
      <rPr>
        <sz val="10"/>
        <rFont val="Arial"/>
        <charset val="134"/>
      </rPr>
      <t>83825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</si>
  <si>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</si>
  <si>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</si>
  <si>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</si>
  <si>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</si>
  <si>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</si>
  <si>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</si>
  <si>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</si>
  <si>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</si>
  <si>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</si>
  <si>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</si>
  <si>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</si>
  <si>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</si>
  <si>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</si>
  <si>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</si>
  <si>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</si>
  <si>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</si>
  <si>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102673088135</t>
  </si>
  <si>
    <t>2170919</t>
  </si>
  <si>
    <t>如家商旅酒店(北京颐和园农业大学店)</t>
  </si>
  <si>
    <t>杨亦</t>
  </si>
  <si>
    <t>退房日周结</t>
  </si>
  <si>
    <t>0.00</t>
  </si>
  <si>
    <t>RMB</t>
  </si>
  <si>
    <t>0</t>
  </si>
  <si>
    <t>龙卷风国内直连</t>
  </si>
  <si>
    <t>2021-06-24 22:43:02</t>
  </si>
  <si>
    <t>汇智国际旅游发展有限公司</t>
  </si>
  <si>
    <t>直连</t>
  </si>
  <si>
    <t>2170882</t>
  </si>
  <si>
    <t>153.00</t>
  </si>
  <si>
    <t>2021-06-24 22:27:31</t>
  </si>
  <si>
    <t>102673276790</t>
  </si>
  <si>
    <t>2170875</t>
  </si>
  <si>
    <t>泓轩酒店式公寓</t>
  </si>
  <si>
    <t>余丽迎</t>
  </si>
  <si>
    <t>124.00</t>
  </si>
  <si>
    <t>2021-06-24 22:23:23</t>
  </si>
  <si>
    <t>2170873</t>
  </si>
  <si>
    <t>王礼平,胡兴兵</t>
  </si>
  <si>
    <t>214.00</t>
  </si>
  <si>
    <t>2021-06-24 22:20:45</t>
  </si>
  <si>
    <t>2170867</t>
  </si>
  <si>
    <t>IU酒店（贵阳国际会展中心金融城店）</t>
  </si>
  <si>
    <t>136.00</t>
  </si>
  <si>
    <t>2021-06-24 22:18:15</t>
  </si>
  <si>
    <t>2170866</t>
  </si>
  <si>
    <t>格盟临沂机场陶然东路酒店</t>
  </si>
  <si>
    <t>104.00</t>
  </si>
  <si>
    <t>2021-06-24 22:16:34</t>
  </si>
  <si>
    <t>2170859</t>
  </si>
  <si>
    <t>151.00</t>
  </si>
  <si>
    <t>2021-06-24 22:16:40</t>
  </si>
  <si>
    <t>2170856</t>
  </si>
  <si>
    <t>喆·啡酒店（长治英雄中路长运岗店）</t>
  </si>
  <si>
    <t>147.00</t>
  </si>
  <si>
    <t>2021-06-24 22:15:01</t>
  </si>
  <si>
    <t>2170851</t>
  </si>
  <si>
    <t>喜鹊愉家旅馆(郑州高铁东站店)</t>
  </si>
  <si>
    <t>233.00</t>
  </si>
  <si>
    <t>2021-06-24 22:10:55</t>
  </si>
  <si>
    <t>2170847</t>
  </si>
  <si>
    <t>442.00</t>
  </si>
  <si>
    <t>2021-06-24 22:07:02</t>
  </si>
  <si>
    <t>2170846</t>
  </si>
  <si>
    <t>深圳林肯客栈</t>
  </si>
  <si>
    <t>215.00</t>
  </si>
  <si>
    <t>2021-06-24 22:06:55</t>
  </si>
  <si>
    <t>2170842</t>
  </si>
  <si>
    <t>柏纳酒店(象山百福店)</t>
  </si>
  <si>
    <t>164.00</t>
  </si>
  <si>
    <t>2021-06-24 22:15:27</t>
  </si>
  <si>
    <t>2170840</t>
  </si>
  <si>
    <t>格林豪泰酒店（晋中榆次汇通北路奥特莱斯店）</t>
  </si>
  <si>
    <t>134.00</t>
  </si>
  <si>
    <t>2021-06-24 22:05:15</t>
  </si>
  <si>
    <t>2170823</t>
  </si>
  <si>
    <t>7天优品酒店（昆明新亚洲体育城地铁站店）</t>
  </si>
  <si>
    <t>李洁,张成,李洁</t>
  </si>
  <si>
    <t>402.00</t>
  </si>
  <si>
    <t>2021-06-24 21:56:04</t>
  </si>
  <si>
    <t>2170822</t>
  </si>
  <si>
    <t>贝壳酒店(淮北相山翠峰路店)</t>
  </si>
  <si>
    <t>128.00</t>
  </si>
  <si>
    <t>2021-06-24 21:56:13</t>
  </si>
  <si>
    <t>2170819</t>
  </si>
  <si>
    <t>287.00</t>
  </si>
  <si>
    <t>2021-06-24 21:53:50</t>
  </si>
  <si>
    <t>2170815</t>
  </si>
  <si>
    <t>225.00</t>
  </si>
  <si>
    <t>2021-06-24 21:52:37</t>
  </si>
  <si>
    <t>2170808</t>
  </si>
  <si>
    <t>130.00</t>
  </si>
  <si>
    <t>2021-06-24 21:52:12</t>
  </si>
  <si>
    <t>2170802</t>
  </si>
  <si>
    <t>173.00</t>
  </si>
  <si>
    <t>2021-06-24 21:43:55</t>
  </si>
  <si>
    <t>2170785</t>
  </si>
  <si>
    <t>天龙商务宾馆</t>
  </si>
  <si>
    <t>2021-06-24 21:32:16</t>
  </si>
  <si>
    <t>102673799965</t>
  </si>
  <si>
    <t>2170779</t>
  </si>
  <si>
    <t>格林豪泰智选酒店（乐亭汽车站店）</t>
  </si>
  <si>
    <t>卢小江,陈小林</t>
  </si>
  <si>
    <t>254.00</t>
  </si>
  <si>
    <t>2021-06-24 21:30:40</t>
  </si>
  <si>
    <t>102673728364</t>
  </si>
  <si>
    <t>2170777</t>
  </si>
  <si>
    <t>苏州天平大酒店</t>
  </si>
  <si>
    <t>陈荣炳</t>
  </si>
  <si>
    <t>384.00</t>
  </si>
  <si>
    <t>2021-06-24 21:28:19</t>
  </si>
  <si>
    <t>2170766</t>
  </si>
  <si>
    <t>格林豪泰智选酒店（合肥高铁南站繁华大道海恒店）</t>
  </si>
  <si>
    <t>166.00</t>
  </si>
  <si>
    <t>2021-06-24 21:20:25</t>
  </si>
  <si>
    <t>2170751</t>
  </si>
  <si>
    <t>2021-06-24 21:15:20</t>
  </si>
  <si>
    <t>2170749</t>
  </si>
  <si>
    <t>114.00</t>
  </si>
  <si>
    <t>2021-06-24 21:18:55</t>
  </si>
  <si>
    <t>2170747</t>
  </si>
  <si>
    <t>193.00</t>
  </si>
  <si>
    <t>2021-06-24 21:14:39</t>
  </si>
  <si>
    <t>2170743</t>
  </si>
  <si>
    <t>花筑·重庆夜宴客栈</t>
  </si>
  <si>
    <t>222.00</t>
  </si>
  <si>
    <t>2021-06-24 21:10:11</t>
  </si>
  <si>
    <t>2170721</t>
  </si>
  <si>
    <t>2021-06-24 20:56:45</t>
  </si>
  <si>
    <t>2170718</t>
  </si>
  <si>
    <t>格林豪泰商务酒店（张家口宣化宣府大街伯居田园店）</t>
  </si>
  <si>
    <t>2170714</t>
  </si>
  <si>
    <t>142.00</t>
  </si>
  <si>
    <t>2021-06-24 20:54:15</t>
  </si>
  <si>
    <t>2170704</t>
  </si>
  <si>
    <t>金陵长三角假日酒店</t>
  </si>
  <si>
    <t>133.00</t>
  </si>
  <si>
    <t>2021-06-24 20:50:13</t>
  </si>
  <si>
    <t>2170689</t>
  </si>
  <si>
    <t>904.00</t>
  </si>
  <si>
    <t>2021-06-24 20:39:31</t>
  </si>
  <si>
    <t>2170687</t>
  </si>
  <si>
    <t>2021-06-24 20:38:09</t>
  </si>
  <si>
    <t>2170686</t>
  </si>
  <si>
    <t>尚爱优品酒店公寓</t>
  </si>
  <si>
    <t>187.00</t>
  </si>
  <si>
    <t>2021-06-24 20:36:01</t>
  </si>
  <si>
    <t>2170676</t>
  </si>
  <si>
    <t>2021-06-24 20:30:03</t>
  </si>
  <si>
    <t>2170667</t>
  </si>
  <si>
    <t>悦旭假日酒店</t>
  </si>
  <si>
    <t>138.00</t>
  </si>
  <si>
    <t>2021-06-24 20:28:53</t>
  </si>
  <si>
    <t>2170655</t>
  </si>
  <si>
    <t>174.00</t>
  </si>
  <si>
    <t>2021-06-24 20:17:57</t>
  </si>
  <si>
    <t>2170645</t>
  </si>
  <si>
    <t>云开商务酒店</t>
  </si>
  <si>
    <t>102.00</t>
  </si>
  <si>
    <t>2021-06-24 20:12:00</t>
  </si>
  <si>
    <t>2170644</t>
  </si>
  <si>
    <t>157.00</t>
  </si>
  <si>
    <t>2021-06-24 20:07:11</t>
  </si>
  <si>
    <t>2170635</t>
  </si>
  <si>
    <t>王清,陈磊</t>
  </si>
  <si>
    <t>492.00</t>
  </si>
  <si>
    <t>2021-06-24 20:01:01</t>
  </si>
  <si>
    <t>2170627</t>
  </si>
  <si>
    <t>99.00</t>
  </si>
  <si>
    <t>2021-06-24 20:00:42</t>
  </si>
  <si>
    <t>2170626</t>
  </si>
  <si>
    <t>120.00</t>
  </si>
  <si>
    <t>2021-06-24 19:56:41</t>
  </si>
  <si>
    <t>2170613</t>
  </si>
  <si>
    <t>尚客优连锁酒店（汝城九龙国际店）</t>
  </si>
  <si>
    <t>139.00</t>
  </si>
  <si>
    <t>2021-06-24 19:55:12</t>
  </si>
  <si>
    <t>2170610</t>
  </si>
  <si>
    <t>格林豪泰快捷酒店（日照大学城店）</t>
  </si>
  <si>
    <t>113.00</t>
  </si>
  <si>
    <t>2021-06-24 19:49:43</t>
  </si>
  <si>
    <t>2170609</t>
  </si>
  <si>
    <t>随行酒店（上海八佰伴店）</t>
  </si>
  <si>
    <t>268.00</t>
  </si>
  <si>
    <t>2021-06-24 19:49:41</t>
  </si>
  <si>
    <t>2170601</t>
  </si>
  <si>
    <t>贵客快捷酒店</t>
  </si>
  <si>
    <t>125.00</t>
  </si>
  <si>
    <t>2021-06-24 19:44:46</t>
  </si>
  <si>
    <t>2170596</t>
  </si>
  <si>
    <t>132.00</t>
  </si>
  <si>
    <t>2021-06-24 19:42:04</t>
  </si>
  <si>
    <t>2170586</t>
  </si>
  <si>
    <t>2021-06-24 19:37:04</t>
  </si>
  <si>
    <t>2170581</t>
  </si>
  <si>
    <t>宝昌商务快捷酒店</t>
  </si>
  <si>
    <t>2021-06-24 19:34:30</t>
  </si>
  <si>
    <t>2170580</t>
  </si>
  <si>
    <t>2021-06-24 19:34:02</t>
  </si>
  <si>
    <t>2170577</t>
  </si>
  <si>
    <t>297.00</t>
  </si>
  <si>
    <t>2021-06-24 19:31:54</t>
  </si>
  <si>
    <t>2170576</t>
  </si>
  <si>
    <t>219.00</t>
  </si>
  <si>
    <t>2021-06-24 19:30:45</t>
  </si>
  <si>
    <t>2170566</t>
  </si>
  <si>
    <t>2021-06-24 19:25:14</t>
  </si>
  <si>
    <t>2170559</t>
  </si>
  <si>
    <t>109.00</t>
  </si>
  <si>
    <t>2021-06-24 19:18:10</t>
  </si>
  <si>
    <t>2170558</t>
  </si>
  <si>
    <t>飞龙大酒店</t>
  </si>
  <si>
    <t>119.00</t>
  </si>
  <si>
    <t>2021-06-24 19:19:14</t>
  </si>
  <si>
    <t>2170554</t>
  </si>
  <si>
    <t>93.00</t>
  </si>
  <si>
    <t>2021-06-24 19:16:30</t>
  </si>
  <si>
    <t>2170541</t>
  </si>
  <si>
    <t>庄贤酒店</t>
  </si>
  <si>
    <t>177.00</t>
  </si>
  <si>
    <t>2021-06-24 19:10:10</t>
  </si>
  <si>
    <t>2170536</t>
  </si>
  <si>
    <t>2021-06-24 19:04:05</t>
  </si>
  <si>
    <t>2170535</t>
  </si>
  <si>
    <t>175.00</t>
  </si>
  <si>
    <t>2021-06-24 19:02:01</t>
  </si>
  <si>
    <t>2170529</t>
  </si>
  <si>
    <t>格林豪泰商务酒店（亳州谯城魏武大道店）</t>
  </si>
  <si>
    <t>2021-06-24 18:56:58</t>
  </si>
  <si>
    <t>2170519</t>
  </si>
  <si>
    <t>2021-06-24 18:47:24</t>
  </si>
  <si>
    <t>2170517</t>
  </si>
  <si>
    <t>131.00</t>
  </si>
  <si>
    <t>2021-06-24 18:47:04</t>
  </si>
  <si>
    <t>2170516</t>
  </si>
  <si>
    <t>尤艳光,梁李广</t>
  </si>
  <si>
    <t>290.00</t>
  </si>
  <si>
    <t>2021-06-24 18:45:23</t>
  </si>
  <si>
    <t>2170512</t>
  </si>
  <si>
    <t>2021-06-24 18:42:49</t>
  </si>
  <si>
    <t>2170511</t>
  </si>
  <si>
    <t>101.00</t>
  </si>
  <si>
    <t>2021-06-24 18:41:36</t>
  </si>
  <si>
    <t>2170505</t>
  </si>
  <si>
    <t>137.00</t>
  </si>
  <si>
    <t>2021-06-24 18:39:33</t>
  </si>
  <si>
    <t>2170504</t>
  </si>
  <si>
    <t>丽云大酒店</t>
  </si>
  <si>
    <t>129.00</t>
  </si>
  <si>
    <t>2021-06-24 18:37:51</t>
  </si>
  <si>
    <t>2170502</t>
  </si>
  <si>
    <t>蜜途精品酒店</t>
  </si>
  <si>
    <t>112.00</t>
  </si>
  <si>
    <t>2021-06-24 18:37:14</t>
  </si>
  <si>
    <t>2170497</t>
  </si>
  <si>
    <t>海润商务酒店</t>
  </si>
  <si>
    <t>2021-06-24 18:36:18</t>
  </si>
  <si>
    <t>2170489</t>
  </si>
  <si>
    <t>183.00</t>
  </si>
  <si>
    <t>2021-06-24 18:29:32</t>
  </si>
  <si>
    <t>2170485</t>
  </si>
  <si>
    <t>格林豪泰快捷酒店（密云长城环岛店）</t>
  </si>
  <si>
    <t>155.00</t>
  </si>
  <si>
    <t>2021-06-24 18:25:28</t>
  </si>
  <si>
    <t>2170472</t>
  </si>
  <si>
    <t>118.00</t>
  </si>
  <si>
    <t>2021-06-24 18:19:25</t>
  </si>
  <si>
    <t>2170468</t>
  </si>
  <si>
    <t>199.00</t>
  </si>
  <si>
    <t>2021-06-24 18:14:48</t>
  </si>
  <si>
    <t>2170465</t>
  </si>
  <si>
    <t>李轩轩,颜新芸</t>
  </si>
  <si>
    <t>1492.00</t>
  </si>
  <si>
    <t>2021-06-24 18:24:29</t>
  </si>
  <si>
    <t>2170461</t>
  </si>
  <si>
    <t>2021-06-24 18:11:15</t>
  </si>
  <si>
    <t>2170457</t>
  </si>
  <si>
    <t>良呈美景商务宾馆</t>
  </si>
  <si>
    <t>110.00</t>
  </si>
  <si>
    <t>2021-06-24 18:10:35</t>
  </si>
  <si>
    <t>2170443</t>
  </si>
  <si>
    <t>昆仑雅居酒店（平顶山鲁山店）</t>
  </si>
  <si>
    <t>244.00</t>
  </si>
  <si>
    <t>2021-06-24 17:59:46</t>
  </si>
  <si>
    <t>2170436</t>
  </si>
  <si>
    <t>2021-06-24 18:01:53</t>
  </si>
  <si>
    <t>2170435</t>
  </si>
  <si>
    <t>穆永富,翟军营</t>
  </si>
  <si>
    <t>346.00</t>
  </si>
  <si>
    <t>2021-06-24 17:54:30</t>
  </si>
  <si>
    <t>102673248692</t>
  </si>
  <si>
    <t>2170425</t>
  </si>
  <si>
    <t>格林豪泰酒店（晋中昔阳汽车站店）</t>
  </si>
  <si>
    <t>周国锋,岳建楠</t>
  </si>
  <si>
    <t>2021-06-24 17:43:47</t>
  </si>
  <si>
    <t>2170419</t>
  </si>
  <si>
    <t>格林豪泰智选酒店（秦皇岛卢龙北门外路店）</t>
  </si>
  <si>
    <t>2021-06-24 17:41:12</t>
  </si>
  <si>
    <t>2170418</t>
  </si>
  <si>
    <t>锦江之星(汕头金砂路汽车总站店)</t>
  </si>
  <si>
    <t>2021-06-24 17:40:51</t>
  </si>
  <si>
    <t>2170405</t>
  </si>
  <si>
    <t>115.00</t>
  </si>
  <si>
    <t>2021-06-24 17:36:48</t>
  </si>
  <si>
    <t>2170394</t>
  </si>
  <si>
    <t>315.00</t>
  </si>
  <si>
    <t>2021-06-24 17:34:52</t>
  </si>
  <si>
    <t>2170392</t>
  </si>
  <si>
    <t>2021-06-24 17:33:08</t>
  </si>
  <si>
    <t>2170391</t>
  </si>
  <si>
    <t>向里时光公寓（润城店）</t>
  </si>
  <si>
    <t>2021-06-24 17:32:13</t>
  </si>
  <si>
    <t>102673009508</t>
  </si>
  <si>
    <t>2170387</t>
  </si>
  <si>
    <t>大理碧海蓝天客栈</t>
  </si>
  <si>
    <t>王睿</t>
  </si>
  <si>
    <t>2021-06-24 17:27:20</t>
  </si>
  <si>
    <t>2170386</t>
  </si>
  <si>
    <t>格林豪泰商务酒店（莒南天桥路店）</t>
  </si>
  <si>
    <t>2021-06-24 17:26:49</t>
  </si>
  <si>
    <t>2170383</t>
  </si>
  <si>
    <t>2021-06-24 17:28:24</t>
  </si>
  <si>
    <t>102673351361</t>
  </si>
  <si>
    <t>2170379</t>
  </si>
  <si>
    <t>济宁丽都国际大酒店</t>
  </si>
  <si>
    <t>王春标</t>
  </si>
  <si>
    <t>2021-06-24 17:27:15</t>
  </si>
  <si>
    <t>2170365</t>
  </si>
  <si>
    <t>格林豪泰商务酒店（濮阳瑞丰园店）</t>
  </si>
  <si>
    <t>2021-06-24 17:14:58</t>
  </si>
  <si>
    <t>2170359</t>
  </si>
  <si>
    <t>2021-06-24 17:11:32</t>
  </si>
  <si>
    <t>2170358</t>
  </si>
  <si>
    <t>2021-06-24 17:11:10</t>
  </si>
  <si>
    <t>2170350</t>
  </si>
  <si>
    <t>泸州雨果精品酒店（肖巷子店）</t>
  </si>
  <si>
    <t>162.00</t>
  </si>
  <si>
    <t>2021-06-24 17:06:07</t>
  </si>
  <si>
    <t>2170348</t>
  </si>
  <si>
    <t>7天酒店·衡阳火车站广场店</t>
  </si>
  <si>
    <t>97.00</t>
  </si>
  <si>
    <t>2021-06-24 17:00:18</t>
  </si>
  <si>
    <t>2170333</t>
  </si>
  <si>
    <t>格林豪泰(成都高新西区时代天街店)</t>
  </si>
  <si>
    <t>201.00</t>
  </si>
  <si>
    <t>2021-06-24 16:46:57</t>
  </si>
  <si>
    <t>2170329</t>
  </si>
  <si>
    <t>106.00</t>
  </si>
  <si>
    <t>2021-06-24 16:45:55</t>
  </si>
  <si>
    <t>2170328</t>
  </si>
  <si>
    <t>格林豪泰商务酒店（黄石花湖开发区大泉路店）</t>
  </si>
  <si>
    <t>143.00</t>
  </si>
  <si>
    <t>2021-06-24 16:42:02</t>
  </si>
  <si>
    <t>2170310</t>
  </si>
  <si>
    <t>2021-06-24 16:35:18</t>
  </si>
  <si>
    <t>2170308</t>
  </si>
  <si>
    <t>221.00</t>
  </si>
  <si>
    <t>2021-06-24 16:34:01</t>
  </si>
  <si>
    <t>2170302</t>
  </si>
  <si>
    <t>2021-06-24 16:29:55</t>
  </si>
  <si>
    <t>2170292</t>
  </si>
  <si>
    <t>肖洁,陈邦坤</t>
  </si>
  <si>
    <t>380.00</t>
  </si>
  <si>
    <t>2021-06-24 16:23:53</t>
  </si>
  <si>
    <t>2170267</t>
  </si>
  <si>
    <t>2021-06-24 16:07:14</t>
  </si>
  <si>
    <t>2170265</t>
  </si>
  <si>
    <t>213.00</t>
  </si>
  <si>
    <t>2021-06-24 16:06:17</t>
  </si>
  <si>
    <t>2170261</t>
  </si>
  <si>
    <t>2021-06-24 15:59:50</t>
  </si>
  <si>
    <t>102673162839</t>
  </si>
  <si>
    <t>2170258</t>
  </si>
  <si>
    <t>薛前</t>
  </si>
  <si>
    <t>368.00</t>
  </si>
  <si>
    <t>2021-06-24 16:00:08</t>
  </si>
  <si>
    <t>2170239</t>
  </si>
  <si>
    <t>85.00</t>
  </si>
  <si>
    <t>2021-06-24 16:07:57</t>
  </si>
  <si>
    <t>2170238</t>
  </si>
  <si>
    <t>2021-06-24 15:52:14</t>
  </si>
  <si>
    <t>2170233</t>
  </si>
  <si>
    <t>锦江之星风尚（舟山沈家门滨港路海景酒店）</t>
  </si>
  <si>
    <t>178.00</t>
  </si>
  <si>
    <t>2021-06-24 15:49:46</t>
  </si>
  <si>
    <t>2170232</t>
  </si>
  <si>
    <t>7天连锁酒店（花乡桥新天坛医院店）</t>
  </si>
  <si>
    <t>许良田,许小红</t>
  </si>
  <si>
    <t>326.00</t>
  </si>
  <si>
    <t>2021-06-24 15:48:14</t>
  </si>
  <si>
    <t>2170227</t>
  </si>
  <si>
    <t>格林豪泰商务酒店（朝阳汽车站店）</t>
  </si>
  <si>
    <t>82.00</t>
  </si>
  <si>
    <t>2021-06-24 15:43:55</t>
  </si>
  <si>
    <t>2170224</t>
  </si>
  <si>
    <t>格林豪泰(淮安大学城科技大道店)</t>
  </si>
  <si>
    <t>192.00</t>
  </si>
  <si>
    <t>2021-06-24 15:43:14</t>
  </si>
  <si>
    <t>2170206</t>
  </si>
  <si>
    <t>127.00</t>
  </si>
  <si>
    <t>2021-06-24 15:33:08</t>
  </si>
  <si>
    <t>2170202</t>
  </si>
  <si>
    <t>格林豪泰快捷酒店（唐山南湖公园会展中心）</t>
  </si>
  <si>
    <t>2021-06-24 15:27:08</t>
  </si>
  <si>
    <t>2170200</t>
  </si>
  <si>
    <t>312.00</t>
  </si>
  <si>
    <t>2021-06-24 15:26:32</t>
  </si>
  <si>
    <t>2170199</t>
  </si>
  <si>
    <t>2021-06-24 15:26:16</t>
  </si>
  <si>
    <t>102673289316</t>
  </si>
  <si>
    <t>2170186</t>
  </si>
  <si>
    <t>尚客优快捷酒店（廊坊大城廊泊路店）</t>
  </si>
  <si>
    <t>郑广强</t>
  </si>
  <si>
    <t>2021-06-24 15:21:14</t>
  </si>
  <si>
    <t>2170185</t>
  </si>
  <si>
    <t>2021-06-24 15:17:29</t>
  </si>
  <si>
    <t>2170181</t>
  </si>
  <si>
    <t>446.00</t>
  </si>
  <si>
    <t>2021-06-24 15:15:18</t>
  </si>
  <si>
    <t>2170178</t>
  </si>
  <si>
    <t>2021-06-24 15:13:35</t>
  </si>
  <si>
    <t>2170175</t>
  </si>
  <si>
    <t>贝壳酒店（太原南站山西大学店）</t>
  </si>
  <si>
    <t>156.00</t>
  </si>
  <si>
    <t>2021-06-24 15:08:38</t>
  </si>
  <si>
    <t>2170171</t>
  </si>
  <si>
    <t>2021-06-24 15:06:54</t>
  </si>
  <si>
    <t>2170170</t>
  </si>
  <si>
    <t>苟晓翊,董沛</t>
  </si>
  <si>
    <t>404.00</t>
  </si>
  <si>
    <t>2021-06-24 15:06:53</t>
  </si>
  <si>
    <t>2170163</t>
  </si>
  <si>
    <t>184.00</t>
  </si>
  <si>
    <t>2021-06-24 15:00:01</t>
  </si>
  <si>
    <t>2170159</t>
  </si>
  <si>
    <t>195.00</t>
  </si>
  <si>
    <t>2021-06-24 14:59:44</t>
  </si>
  <si>
    <t>2170151</t>
  </si>
  <si>
    <t>格林豪泰商务酒店（溧阳天目湖大道台港西路店）</t>
  </si>
  <si>
    <t>2021-06-24 14:52:29</t>
  </si>
  <si>
    <t>2170132</t>
  </si>
  <si>
    <t>123.00</t>
  </si>
  <si>
    <t>2021-06-24 14:35:26</t>
  </si>
  <si>
    <t>2170131</t>
  </si>
  <si>
    <t>2021-06-24 14:34:24</t>
  </si>
  <si>
    <t>2170127</t>
  </si>
  <si>
    <t>格林豪泰商务酒店（龙山岳麓大道店）</t>
  </si>
  <si>
    <t>2021-06-24 14:33:46</t>
  </si>
  <si>
    <t>2170124</t>
  </si>
  <si>
    <t>尚客优连锁酒店（徐州睢宁九鼎百货商城店）</t>
  </si>
  <si>
    <t>103.00</t>
  </si>
  <si>
    <t>2021-06-24 14:33:42</t>
  </si>
  <si>
    <t>2170119</t>
  </si>
  <si>
    <t>格林豪泰快捷酒店（池州东至丽山秀水店）</t>
  </si>
  <si>
    <t>2021-06-24 14:24:56</t>
  </si>
  <si>
    <t>2170118</t>
  </si>
  <si>
    <t>2021-06-24 14:25:44</t>
  </si>
  <si>
    <t>2170100</t>
  </si>
  <si>
    <t>2021-06-24 14:16:27</t>
  </si>
  <si>
    <t>2170098</t>
  </si>
  <si>
    <t>2021-06-24 14:15:29</t>
  </si>
  <si>
    <t>2170097</t>
  </si>
  <si>
    <t>325.00</t>
  </si>
  <si>
    <t>2021-06-24 14:14:36</t>
  </si>
  <si>
    <t>2170094</t>
  </si>
  <si>
    <t>王涛,王涛,王涛</t>
  </si>
  <si>
    <t>306.00</t>
  </si>
  <si>
    <t>2021-06-24 14:15:11</t>
  </si>
  <si>
    <t>2170093</t>
  </si>
  <si>
    <t>2021-06-24 14:17:36</t>
  </si>
  <si>
    <t>2170091</t>
  </si>
  <si>
    <t>2021-06-24 14:13:38</t>
  </si>
  <si>
    <t>2170087</t>
  </si>
  <si>
    <t>佛山甜果轻奢酒店公寓</t>
  </si>
  <si>
    <t>249.00</t>
  </si>
  <si>
    <t>2021-06-24 14:06:40</t>
  </si>
  <si>
    <t>2170081</t>
  </si>
  <si>
    <t>齐鑫达商务宾馆</t>
  </si>
  <si>
    <t>2021-06-24 14:03:33</t>
  </si>
  <si>
    <t>2170079</t>
  </si>
  <si>
    <t>2021-06-24 14:03:23</t>
  </si>
  <si>
    <t>102673099130</t>
  </si>
  <si>
    <t>2170075</t>
  </si>
  <si>
    <t>长沙隆华国际酒店</t>
  </si>
  <si>
    <t>叶谋田</t>
  </si>
  <si>
    <t>2021-06-24 14:02:16</t>
  </si>
  <si>
    <t>2170070</t>
  </si>
  <si>
    <t>7天优品（重庆石柱财信城高铁站店）</t>
  </si>
  <si>
    <t>186.00</t>
  </si>
  <si>
    <t>2021-06-24 13:57:06</t>
  </si>
  <si>
    <t>2170066</t>
  </si>
  <si>
    <t>2021-06-24 13:53:14</t>
  </si>
  <si>
    <t>2170059</t>
  </si>
  <si>
    <t>202.00</t>
  </si>
  <si>
    <t>2021-06-24 13:52:12</t>
  </si>
  <si>
    <t>2170058</t>
  </si>
  <si>
    <t>2021-06-24 13:53:10</t>
  </si>
  <si>
    <t>2170046</t>
  </si>
  <si>
    <t>307.00</t>
  </si>
  <si>
    <t>2021-06-24 13:44:08</t>
  </si>
  <si>
    <t>2170045</t>
  </si>
  <si>
    <t>云之尚酒店（昆明斗南店）</t>
  </si>
  <si>
    <t>2021-06-24 13:43:23</t>
  </si>
  <si>
    <t>2170042</t>
  </si>
  <si>
    <t>2021-06-24 13:42:00</t>
  </si>
  <si>
    <t>2170036</t>
  </si>
  <si>
    <t>386.00</t>
  </si>
  <si>
    <t>2021-06-24 13:38:44</t>
  </si>
  <si>
    <t>2170031</t>
  </si>
  <si>
    <t>林钦辉,陈锦航</t>
  </si>
  <si>
    <t>864.00</t>
  </si>
  <si>
    <t>2021-06-24 13:35:28</t>
  </si>
  <si>
    <t>2170011</t>
  </si>
  <si>
    <t>陈佳林,邹宇,孔祥勇</t>
  </si>
  <si>
    <t>411.00</t>
  </si>
  <si>
    <t>2021-06-24 13:26:30</t>
  </si>
  <si>
    <t>2169994</t>
  </si>
  <si>
    <t>尚客优精选酒店（怡和园小区店）</t>
  </si>
  <si>
    <t>2021-06-24 13:16:01</t>
  </si>
  <si>
    <t>2169990</t>
  </si>
  <si>
    <t>如家酒店（秦皇岛火车站店）</t>
  </si>
  <si>
    <t>2021-06-24 13:12:59</t>
  </si>
  <si>
    <t>2169988</t>
  </si>
  <si>
    <t>2021-06-24 13:10:01</t>
  </si>
  <si>
    <t>2169981</t>
  </si>
  <si>
    <t>2021-06-24 13:06:24</t>
  </si>
  <si>
    <t>2169971</t>
  </si>
  <si>
    <t>格林豪泰快捷酒店（常州钟楼区政府青枫公园店）</t>
  </si>
  <si>
    <t>217.00</t>
  </si>
  <si>
    <t>2021-06-24 13:01:39</t>
  </si>
  <si>
    <t>2169968</t>
  </si>
  <si>
    <t>长春苑商务宾馆</t>
  </si>
  <si>
    <t>2021-06-24 13:02:42</t>
  </si>
  <si>
    <t>2169967</t>
  </si>
  <si>
    <t>2021-06-24 13:03:13</t>
  </si>
  <si>
    <t>102673285224</t>
  </si>
  <si>
    <t>2169955</t>
  </si>
  <si>
    <t>李书锰</t>
  </si>
  <si>
    <t>2021-06-24 12:51:00</t>
  </si>
  <si>
    <t>2169954</t>
  </si>
  <si>
    <t>374.00</t>
  </si>
  <si>
    <t>2021-06-24 12:53:12</t>
  </si>
  <si>
    <t>2169933</t>
  </si>
  <si>
    <t>贝壳酒店（合肥滨湖新区会展中心店）</t>
  </si>
  <si>
    <t>172.00</t>
  </si>
  <si>
    <t>2021-06-24 12:35:20</t>
  </si>
  <si>
    <t>2169927</t>
  </si>
  <si>
    <t>2021-06-24 12:35:53</t>
  </si>
  <si>
    <t>2169903</t>
  </si>
  <si>
    <t>重庆卡霏亚酒店</t>
  </si>
  <si>
    <t>2021-06-24 12:21:26</t>
  </si>
  <si>
    <t>2169901</t>
  </si>
  <si>
    <t>白杨湾宾馆</t>
  </si>
  <si>
    <t>105.00</t>
  </si>
  <si>
    <t>2021-06-24 12:21:31</t>
  </si>
  <si>
    <t>2169893</t>
  </si>
  <si>
    <t>158.00</t>
  </si>
  <si>
    <t>2021-06-24 12:20:32</t>
  </si>
  <si>
    <t>2169882</t>
  </si>
  <si>
    <t>2021-06-24 12:19:50</t>
  </si>
  <si>
    <t>2169881</t>
  </si>
  <si>
    <t>格林豪泰酒店(淮北国购广场店)</t>
  </si>
  <si>
    <t>2021-06-24 12:14:23</t>
  </si>
  <si>
    <t>2169869</t>
  </si>
  <si>
    <t>226.00</t>
  </si>
  <si>
    <t>2021-06-24 12:11:58</t>
  </si>
  <si>
    <t>2169868</t>
  </si>
  <si>
    <t>格林豪泰快捷酒店（宝应安宜南路店）</t>
  </si>
  <si>
    <t>2021-06-24 12:10:27</t>
  </si>
  <si>
    <t>2169864</t>
  </si>
  <si>
    <t>2021-06-24 12:06:49</t>
  </si>
  <si>
    <t>2169862</t>
  </si>
  <si>
    <t>2021-06-24 12:05:48</t>
  </si>
  <si>
    <t>2169858</t>
  </si>
  <si>
    <t>格林豪泰商务酒店（宁波杭州湾新区利时广场）</t>
  </si>
  <si>
    <t>2021-06-24 12:02:42</t>
  </si>
  <si>
    <t>2169854</t>
  </si>
  <si>
    <t>379.00</t>
  </si>
  <si>
    <t>2021-06-24 11:59:58</t>
  </si>
  <si>
    <t>2169853</t>
  </si>
  <si>
    <t>2021-06-24 12:00:03</t>
  </si>
  <si>
    <t>2169851</t>
  </si>
  <si>
    <t>100.00</t>
  </si>
  <si>
    <t>2021-06-24 12:00:20</t>
  </si>
  <si>
    <t>2169848</t>
  </si>
  <si>
    <t>2021-06-24 12:04:09</t>
  </si>
  <si>
    <t>2169847</t>
  </si>
  <si>
    <t>2021-06-24 11:54:45</t>
  </si>
  <si>
    <t>2169843</t>
  </si>
  <si>
    <t>2021-06-24 11:53:11</t>
  </si>
  <si>
    <t>2169841</t>
  </si>
  <si>
    <t>7天优品酒店（云浮新兴汽车站店）</t>
  </si>
  <si>
    <t>2021-06-24 11:51:49</t>
  </si>
  <si>
    <t>2169834</t>
  </si>
  <si>
    <t>2021-06-24 11:48:51</t>
  </si>
  <si>
    <t>2169833</t>
  </si>
  <si>
    <t>2021-06-24 11:45:21</t>
  </si>
  <si>
    <t>2169832</t>
  </si>
  <si>
    <t>160.00</t>
  </si>
  <si>
    <t>2021-06-24 11:46:51</t>
  </si>
  <si>
    <t>2169829</t>
  </si>
  <si>
    <t>2021-06-24 11:46:52</t>
  </si>
  <si>
    <t>2169825</t>
  </si>
  <si>
    <t>2021-06-24 11:41:52</t>
  </si>
  <si>
    <t>2169815</t>
  </si>
  <si>
    <t>301.00</t>
  </si>
  <si>
    <t>2021-06-24 11:40:36</t>
  </si>
  <si>
    <t>2169814</t>
  </si>
  <si>
    <t>2021-06-24 11:35:22</t>
  </si>
  <si>
    <t>2169809</t>
  </si>
  <si>
    <t>时代快捷宾馆</t>
  </si>
  <si>
    <t>2021-06-24 11:32:18</t>
  </si>
  <si>
    <t>102673376542</t>
  </si>
  <si>
    <t>2169795</t>
  </si>
  <si>
    <t>锦江之星(无锡火车站店)</t>
  </si>
  <si>
    <t>蒋桥伟</t>
  </si>
  <si>
    <t>2021-06-24 11:15:35</t>
  </si>
  <si>
    <t>2169794</t>
  </si>
  <si>
    <t>2021-06-24 11:16:44</t>
  </si>
  <si>
    <t>2169791</t>
  </si>
  <si>
    <t>291.00</t>
  </si>
  <si>
    <t>2021-06-24 11:15:00</t>
  </si>
  <si>
    <t>2169753</t>
  </si>
  <si>
    <t>396.00</t>
  </si>
  <si>
    <t>2021-06-24 10:47:05</t>
  </si>
  <si>
    <t>2169750</t>
  </si>
  <si>
    <t>279.00</t>
  </si>
  <si>
    <t>2021-06-24 10:47:42</t>
  </si>
  <si>
    <t>2169730</t>
  </si>
  <si>
    <t>2021-06-24 10:30:55</t>
  </si>
  <si>
    <t>2169729</t>
  </si>
  <si>
    <t>2021-06-24 10:32:05</t>
  </si>
  <si>
    <t>2169709</t>
  </si>
  <si>
    <t>342.00</t>
  </si>
  <si>
    <t>2021-06-24 10:13:31</t>
  </si>
  <si>
    <t>2169708</t>
  </si>
  <si>
    <t>116.00</t>
  </si>
  <si>
    <t>2021-06-24 10:08:55</t>
  </si>
  <si>
    <t>2169702</t>
  </si>
  <si>
    <t>吴秀云,蔡建梅</t>
  </si>
  <si>
    <t>792.00</t>
  </si>
  <si>
    <t>2021-06-24 10:05:00</t>
  </si>
  <si>
    <t>2169690</t>
  </si>
  <si>
    <t>2021-06-24 09:52:52</t>
  </si>
  <si>
    <t>102673042203</t>
  </si>
  <si>
    <t>2169686</t>
  </si>
  <si>
    <t>张明宇</t>
  </si>
  <si>
    <t>2021-06-24 09:49:59</t>
  </si>
  <si>
    <t>102673664544</t>
  </si>
  <si>
    <t>2169684</t>
  </si>
  <si>
    <t>长沙富佳时尚旅馆</t>
  </si>
  <si>
    <t>李长恩</t>
  </si>
  <si>
    <t>2021-06-24 09:51:56</t>
  </si>
  <si>
    <t>2169681</t>
  </si>
  <si>
    <t>135.00</t>
  </si>
  <si>
    <t>2021-06-24 09:48:44</t>
  </si>
  <si>
    <t>2169675</t>
  </si>
  <si>
    <t>2021-06-24 09:42:28</t>
  </si>
  <si>
    <t>2169672</t>
  </si>
  <si>
    <t>美豪酒店(厦门店)</t>
  </si>
  <si>
    <t>2021-06-24 09:42:06</t>
  </si>
  <si>
    <t>2169668</t>
  </si>
  <si>
    <t>7天连锁酒店（临沂工业大道店）</t>
  </si>
  <si>
    <t>2021-06-24 09:41:00</t>
  </si>
  <si>
    <t>2169665</t>
  </si>
  <si>
    <t>2021-06-24 09:39:38</t>
  </si>
  <si>
    <t>2169659</t>
  </si>
  <si>
    <t>2021-06-24 09:33:48</t>
  </si>
  <si>
    <t>2169656</t>
  </si>
  <si>
    <t>张琳,李晶晶</t>
  </si>
  <si>
    <t>1106.00</t>
  </si>
  <si>
    <t>2021-06-24 09:57:27</t>
  </si>
  <si>
    <t>2169653</t>
  </si>
  <si>
    <t>1078.00</t>
  </si>
  <si>
    <t>2021-06-24 09:24:37</t>
  </si>
  <si>
    <t>2169647</t>
  </si>
  <si>
    <t>2021-06-24 09:19:40</t>
  </si>
  <si>
    <t>2169632</t>
  </si>
  <si>
    <t>247.00</t>
  </si>
  <si>
    <t>2021-06-24 09:11:54</t>
  </si>
  <si>
    <t>2169616</t>
  </si>
  <si>
    <t>布丁酒店（杭州火车东站西广场一店）</t>
  </si>
  <si>
    <t>2021-06-24 08:52:51</t>
  </si>
  <si>
    <t>2169598</t>
  </si>
  <si>
    <t>185.00</t>
  </si>
  <si>
    <t>2021-06-24 08:30:41</t>
  </si>
  <si>
    <t>2169585</t>
  </si>
  <si>
    <t>159.00</t>
  </si>
  <si>
    <t>2021-06-24 08:20:40</t>
  </si>
  <si>
    <t>2169569</t>
  </si>
  <si>
    <t>富丽来国际酒店</t>
  </si>
  <si>
    <t>2021-06-24 08:04:39</t>
  </si>
  <si>
    <t>2169555</t>
  </si>
  <si>
    <t>108.00</t>
  </si>
  <si>
    <t>2021-06-24 07:50:00</t>
  </si>
  <si>
    <t>2169543</t>
  </si>
  <si>
    <t>381.00</t>
  </si>
  <si>
    <t>2021-06-24 07:35:02</t>
  </si>
  <si>
    <t>2169529</t>
  </si>
  <si>
    <t>艾居连锁酒店（沈阳会展中心店）</t>
  </si>
  <si>
    <t>2021-06-24 06:52:15</t>
  </si>
  <si>
    <t>2169525</t>
  </si>
  <si>
    <t>青皮树酒店（合肥徽州大道社科院店）</t>
  </si>
  <si>
    <t>2021-06-24 06:27:55</t>
  </si>
  <si>
    <t>102673385129</t>
  </si>
  <si>
    <t>2169518</t>
  </si>
  <si>
    <t>麗枫酒店(鹤山汽车总站店)</t>
  </si>
  <si>
    <t>陈坐</t>
  </si>
  <si>
    <t>2021-06-24 06:00:12</t>
  </si>
  <si>
    <t>2169503</t>
  </si>
  <si>
    <t>如家酒店（曼听公园小吃街店）</t>
  </si>
  <si>
    <t>2021-06-24 04:24:48</t>
  </si>
  <si>
    <t>102673317186</t>
  </si>
  <si>
    <t>2169499</t>
  </si>
  <si>
    <t>夏懿站宾馆</t>
  </si>
  <si>
    <t>时昱</t>
  </si>
  <si>
    <t>2021-06-24 03:41:14</t>
  </si>
  <si>
    <t>102673293798</t>
  </si>
  <si>
    <t>2169498</t>
  </si>
  <si>
    <t>尚客优连锁酒店（碧桂园十里银滩店）</t>
  </si>
  <si>
    <t>鹿永鸣</t>
  </si>
  <si>
    <t>2021-06-24 03:39:24</t>
  </si>
  <si>
    <t>2169486</t>
  </si>
  <si>
    <t>2021-06-24 02:49:19</t>
  </si>
  <si>
    <t>102673695420</t>
  </si>
  <si>
    <t>2169476</t>
  </si>
  <si>
    <t>IU酒店(西安大雁塔小寨赛格地铁站店)</t>
  </si>
  <si>
    <t>白雄</t>
  </si>
  <si>
    <t>2021-06-24 02:15:45</t>
  </si>
  <si>
    <t>2169464</t>
  </si>
  <si>
    <t>194.00</t>
  </si>
  <si>
    <t>2021-06-24 01:39:21</t>
  </si>
  <si>
    <t>2169454</t>
  </si>
  <si>
    <t>210.00</t>
  </si>
  <si>
    <t>2021-06-24 01:14:18</t>
  </si>
  <si>
    <t>2169449</t>
  </si>
  <si>
    <t>玺宁酒店</t>
  </si>
  <si>
    <t>孙克,方海伟</t>
  </si>
  <si>
    <t>284.00</t>
  </si>
  <si>
    <t>2021-06-24 01:09:21</t>
  </si>
  <si>
    <t>2169436</t>
  </si>
  <si>
    <t>宿8精品酒店（黄花机场店）</t>
  </si>
  <si>
    <t>2021-06-24 00:53:33</t>
  </si>
  <si>
    <t>2169407</t>
  </si>
  <si>
    <t>2021-06-23 23:57:24</t>
  </si>
  <si>
    <t>2169367</t>
  </si>
  <si>
    <t>2021-06-23 23:16:32</t>
  </si>
  <si>
    <t>2169361</t>
  </si>
  <si>
    <t>城市便捷酒店(长沙大学城中南大学店)</t>
  </si>
  <si>
    <t>179.00</t>
  </si>
  <si>
    <t>2021-06-23 23:12:48</t>
  </si>
  <si>
    <t>2169352</t>
  </si>
  <si>
    <t>261.00</t>
  </si>
  <si>
    <t>2021-06-23 23:03:55</t>
  </si>
  <si>
    <t>102672893451</t>
  </si>
  <si>
    <t>2169272</t>
  </si>
  <si>
    <t>贝壳酒店(泰安满庄镇店)</t>
  </si>
  <si>
    <t>朱亚楠</t>
  </si>
  <si>
    <t>2021-06-23 22:20:12</t>
  </si>
  <si>
    <t>102672168855</t>
  </si>
  <si>
    <t>2169184</t>
  </si>
  <si>
    <t>1001夜客栈</t>
  </si>
  <si>
    <t>张伟</t>
  </si>
  <si>
    <t>2021-06-23 21:22:43</t>
  </si>
  <si>
    <t>2169180</t>
  </si>
  <si>
    <t>278.00</t>
  </si>
  <si>
    <t>2021-06-23 21:35:55</t>
  </si>
  <si>
    <t>2169142</t>
  </si>
  <si>
    <t>城市便捷酒店（遂溪全丰广场店）</t>
  </si>
  <si>
    <t>2021-06-23 20:56:16</t>
  </si>
  <si>
    <t>2169107</t>
  </si>
  <si>
    <t>338.00</t>
  </si>
  <si>
    <t>2021-06-23 20:31:25</t>
  </si>
  <si>
    <t>2169088</t>
  </si>
  <si>
    <t>2021-06-23 20:18:53</t>
  </si>
  <si>
    <t>2169043</t>
  </si>
  <si>
    <t>304.00</t>
  </si>
  <si>
    <t>2021-06-23 20:03:16</t>
  </si>
  <si>
    <t>2168976</t>
  </si>
  <si>
    <t>格林豪泰酒店(喀什班超路店)</t>
  </si>
  <si>
    <t>韩源,唐刚</t>
  </si>
  <si>
    <t>472.00</t>
  </si>
  <si>
    <t>2021-06-23 19:21:21</t>
  </si>
  <si>
    <t>2168800</t>
  </si>
  <si>
    <t>2021-06-23 17:22:09</t>
  </si>
  <si>
    <t>2168762</t>
  </si>
  <si>
    <t>712.00</t>
  </si>
  <si>
    <t>2021-06-23 17:01:50</t>
  </si>
  <si>
    <t>直采</t>
  </si>
  <si>
    <t>2168725</t>
  </si>
  <si>
    <t>2021-06-23 16:33:35</t>
  </si>
  <si>
    <t>102672182857</t>
  </si>
  <si>
    <t>2168707</t>
  </si>
  <si>
    <t>东莞凯利酒店</t>
  </si>
  <si>
    <t>张树安</t>
  </si>
  <si>
    <t>2021-06-23 16:28:06</t>
  </si>
  <si>
    <t>2168591</t>
  </si>
  <si>
    <t>812.00</t>
  </si>
  <si>
    <t>2021-06-23 14:53:56</t>
  </si>
  <si>
    <t>2168583</t>
  </si>
  <si>
    <t>245.00</t>
  </si>
  <si>
    <t>2021-06-23 14:33:55</t>
  </si>
  <si>
    <t>2168567</t>
  </si>
  <si>
    <t>2021-06-23 14:25:18</t>
  </si>
  <si>
    <t>2168522</t>
  </si>
  <si>
    <t>包永根,邵飞</t>
  </si>
  <si>
    <t>544.00</t>
  </si>
  <si>
    <t>2021-06-23 13:55:01</t>
  </si>
  <si>
    <t>2168518</t>
  </si>
  <si>
    <t>2021-06-23 13:53:24</t>
  </si>
  <si>
    <t>2168446</t>
  </si>
  <si>
    <t>2021-06-23 13:10:09</t>
  </si>
  <si>
    <t>2168418</t>
  </si>
  <si>
    <t>5082.00</t>
  </si>
  <si>
    <t>2021-06-23 12:52:38</t>
  </si>
  <si>
    <t>102672993181</t>
  </si>
  <si>
    <t>2168411</t>
  </si>
  <si>
    <t>神农架神农山庄</t>
  </si>
  <si>
    <t>段霞</t>
  </si>
  <si>
    <t>2021-06-23 12:51:14</t>
  </si>
  <si>
    <t>2168406</t>
  </si>
  <si>
    <t>百合快捷酒店</t>
  </si>
  <si>
    <t>70.00</t>
  </si>
  <si>
    <t>2021-06-23 12:47:34</t>
  </si>
  <si>
    <t>2168344</t>
  </si>
  <si>
    <t>领异主题宾馆</t>
  </si>
  <si>
    <t>2021-06-23 12:21:07</t>
  </si>
  <si>
    <t>2168337</t>
  </si>
  <si>
    <t>德客酒店</t>
  </si>
  <si>
    <t>198.00</t>
  </si>
  <si>
    <t>2021-06-23 12:15:00</t>
  </si>
  <si>
    <t>2168267</t>
  </si>
  <si>
    <t>海之韵度假公寓（美丽五期店）</t>
  </si>
  <si>
    <t>2021-06-23 11:48:49</t>
  </si>
  <si>
    <t>2168264</t>
  </si>
  <si>
    <t>140.00</t>
  </si>
  <si>
    <t>2021-06-23 11:44:54</t>
  </si>
  <si>
    <t>2168241</t>
  </si>
  <si>
    <t>锦江之星风尚（哈尔滨秋林医大一院店）</t>
  </si>
  <si>
    <t>2021-06-23 11:36:42</t>
  </si>
  <si>
    <t>2168160</t>
  </si>
  <si>
    <t>马明,刘家宁,肖志德</t>
  </si>
  <si>
    <t>1008.00</t>
  </si>
  <si>
    <t>2021-06-23 10:40:06</t>
  </si>
  <si>
    <t>2168117</t>
  </si>
  <si>
    <t>森英宾馆</t>
  </si>
  <si>
    <t>62.00</t>
  </si>
  <si>
    <t>2021-06-23 10:09:22</t>
  </si>
  <si>
    <t>2168061</t>
  </si>
  <si>
    <t>2021-06-23 09:30:50</t>
  </si>
  <si>
    <t>2168057</t>
  </si>
  <si>
    <t>630.00</t>
  </si>
  <si>
    <t>2021-06-23 09:28:45</t>
  </si>
  <si>
    <t>2168051</t>
  </si>
  <si>
    <t>256.00</t>
  </si>
  <si>
    <t>2021-06-23 09:16:48</t>
  </si>
  <si>
    <t>2167952</t>
  </si>
  <si>
    <t>530.00</t>
  </si>
  <si>
    <t>2021-06-23 06:45:27</t>
  </si>
  <si>
    <t>102672543513</t>
  </si>
  <si>
    <t>2167912</t>
  </si>
  <si>
    <t>深圳君逸酒店</t>
  </si>
  <si>
    <t>滕支梅</t>
  </si>
  <si>
    <t>2021-06-23 02:17:48</t>
  </si>
  <si>
    <t>2167879</t>
  </si>
  <si>
    <t>676.00</t>
  </si>
  <si>
    <t>2021-06-23 00:40:55</t>
  </si>
  <si>
    <t>2167857</t>
  </si>
  <si>
    <t>2021-06-22 23:59:22</t>
  </si>
  <si>
    <t>102671173248</t>
  </si>
  <si>
    <t>2167848</t>
  </si>
  <si>
    <t>锦江之星品尚(徐州高铁站鲲鹏路店)</t>
  </si>
  <si>
    <t>小马哥</t>
  </si>
  <si>
    <t>2021-06-22 23:45:46</t>
  </si>
  <si>
    <t>102671143017</t>
  </si>
  <si>
    <t>2167842</t>
  </si>
  <si>
    <t>麗枫酒店（吐鲁番大十字店）</t>
  </si>
  <si>
    <t>洪凯,孙佳业,张宇超</t>
  </si>
  <si>
    <t>2021-06-22 23:39:05</t>
  </si>
  <si>
    <t>2167811</t>
  </si>
  <si>
    <t>花居酒店（高教区独墅湖店）</t>
  </si>
  <si>
    <t>2021-06-22 23:04:22</t>
  </si>
  <si>
    <t>2167785</t>
  </si>
  <si>
    <t>206.00</t>
  </si>
  <si>
    <t>2021-06-22 22:48:56</t>
  </si>
  <si>
    <t>2167719</t>
  </si>
  <si>
    <t>2021-06-22 22:08:14</t>
  </si>
  <si>
    <t>2167695</t>
  </si>
  <si>
    <t>候文鹏,陈军,罗杰</t>
  </si>
  <si>
    <t>1461.00</t>
  </si>
  <si>
    <t>2021-06-22 21:48:30</t>
  </si>
  <si>
    <t>2167542</t>
  </si>
  <si>
    <t>布丁酒店（重庆解放碑洪崖洞步行街店）</t>
  </si>
  <si>
    <t>2021-06-22 20:25:40</t>
  </si>
  <si>
    <t>2167531</t>
  </si>
  <si>
    <t>葛晓兵,曹轶</t>
  </si>
  <si>
    <t>776.00</t>
  </si>
  <si>
    <t>2021-06-22 20:14:55</t>
  </si>
  <si>
    <t>2167521</t>
  </si>
  <si>
    <t>514.00</t>
  </si>
  <si>
    <t>2021-06-22 20:05:40</t>
  </si>
  <si>
    <t>102671690020</t>
  </si>
  <si>
    <t>2167514</t>
  </si>
  <si>
    <t>杭州西湖国宾馆·西湖第一名园</t>
  </si>
  <si>
    <t>张朝伟</t>
  </si>
  <si>
    <t>2021-06-22 20:11:12</t>
  </si>
  <si>
    <t>2167463</t>
  </si>
  <si>
    <t>尚客优快捷酒店（南京江宁禄口机场铜岭路店）</t>
  </si>
  <si>
    <t>95.00</t>
  </si>
  <si>
    <t>2021-06-22 19:32:53</t>
  </si>
  <si>
    <t>2167362</t>
  </si>
  <si>
    <t>莫泰酒店（苏州火车站南广场店）</t>
  </si>
  <si>
    <t>111.00</t>
  </si>
  <si>
    <t>2021-06-22 18:36:37</t>
  </si>
  <si>
    <t>2167265</t>
  </si>
  <si>
    <t>310.00</t>
  </si>
  <si>
    <t>2021-06-22 17:47:09</t>
  </si>
  <si>
    <t>2167261</t>
  </si>
  <si>
    <t>364.00</t>
  </si>
  <si>
    <t>2021-06-22 17:43:52</t>
  </si>
  <si>
    <t>102671946000</t>
  </si>
  <si>
    <t>2167047</t>
  </si>
  <si>
    <t>7天优品酒店(银川高铁站火车站店)</t>
  </si>
  <si>
    <t>朱明</t>
  </si>
  <si>
    <t>2021-06-22 15:44:01</t>
  </si>
  <si>
    <t>102671954994</t>
  </si>
  <si>
    <t>2166959</t>
  </si>
  <si>
    <t>兴鹏国际大酒店</t>
  </si>
  <si>
    <t>孙总,邹总</t>
  </si>
  <si>
    <t>2021-06-22 14:46:51</t>
  </si>
  <si>
    <t>2166846</t>
  </si>
  <si>
    <t>906.00</t>
  </si>
  <si>
    <t>2021-06-22 13:39:09</t>
  </si>
  <si>
    <t>2166650</t>
  </si>
  <si>
    <t>缤橙主题酒店</t>
  </si>
  <si>
    <t>温家鑫,巨亚萍</t>
  </si>
  <si>
    <t>798.00</t>
  </si>
  <si>
    <t>2021-06-22 12:16:22</t>
  </si>
  <si>
    <t>2166618</t>
  </si>
  <si>
    <t>672.00</t>
  </si>
  <si>
    <t>2021-06-22 12:03:28</t>
  </si>
  <si>
    <t>2166565</t>
  </si>
  <si>
    <t>2021-06-22 11:46:03</t>
  </si>
  <si>
    <t>2166253</t>
  </si>
  <si>
    <t>贝壳酒店（兴洲路店）</t>
  </si>
  <si>
    <t>321.00</t>
  </si>
  <si>
    <t>2021-06-22 07:33:28</t>
  </si>
  <si>
    <t>102671735777</t>
  </si>
  <si>
    <t>2166231</t>
  </si>
  <si>
    <t>尚客优品酒店(乾县万联家具店)</t>
  </si>
  <si>
    <t>陈鹏</t>
  </si>
  <si>
    <t>2021-06-22 06:33:40</t>
  </si>
  <si>
    <t>2166127</t>
  </si>
  <si>
    <t>560.00</t>
  </si>
  <si>
    <t>2021-06-22 00:13:47</t>
  </si>
  <si>
    <t>2166087</t>
  </si>
  <si>
    <t>564.00</t>
  </si>
  <si>
    <t>2021-06-21 23:17:02</t>
  </si>
  <si>
    <t>2165950</t>
  </si>
  <si>
    <t>2021-06-21 21:14:16</t>
  </si>
  <si>
    <t>2165896</t>
  </si>
  <si>
    <t>2021-06-21 20:08:16</t>
  </si>
  <si>
    <t>2165827</t>
  </si>
  <si>
    <t>如家酒店（邯郸中华大街新世纪商业广场店）</t>
  </si>
  <si>
    <t>2021-06-21 19:15:15</t>
  </si>
  <si>
    <t>2165741</t>
  </si>
  <si>
    <t>375.00</t>
  </si>
  <si>
    <t>2021-06-21 18:16:16</t>
  </si>
  <si>
    <t>2165727</t>
  </si>
  <si>
    <t>2021-06-21 18:08:01</t>
  </si>
  <si>
    <t>2165676</t>
  </si>
  <si>
    <t>86.00</t>
  </si>
  <si>
    <t>2021-06-21 17:41:16</t>
  </si>
  <si>
    <t>2165622</t>
  </si>
  <si>
    <t>405.00</t>
  </si>
  <si>
    <t>2021-06-21 16:45:56</t>
  </si>
  <si>
    <t>102670465176</t>
  </si>
  <si>
    <t>2165413</t>
  </si>
  <si>
    <t>丘秋琳</t>
  </si>
  <si>
    <t>2021-06-21 13:25:54</t>
  </si>
  <si>
    <t>102670216852</t>
  </si>
  <si>
    <t>2165409</t>
  </si>
  <si>
    <t>2021-06-21 13:19:23</t>
  </si>
  <si>
    <t>2165388</t>
  </si>
  <si>
    <t>92.00</t>
  </si>
  <si>
    <t>2021-06-21 13:16:56</t>
  </si>
  <si>
    <t>2165305</t>
  </si>
  <si>
    <t>2021-06-21 11:53:18</t>
  </si>
  <si>
    <t>2165287</t>
  </si>
  <si>
    <t>张文,张文</t>
  </si>
  <si>
    <t>668.00</t>
  </si>
  <si>
    <t>2021-06-21 11:33:00</t>
  </si>
  <si>
    <t>2165261</t>
  </si>
  <si>
    <t>430.00</t>
  </si>
  <si>
    <t>2021-06-21 10:56:18</t>
  </si>
  <si>
    <t>2165172</t>
  </si>
  <si>
    <t>512.00</t>
  </si>
  <si>
    <t>2021-06-21 09:00:57</t>
  </si>
  <si>
    <t>102670187152</t>
  </si>
  <si>
    <t>2165156</t>
  </si>
  <si>
    <t>维也纳酒店(运城槐东路店)</t>
  </si>
  <si>
    <t>杜昆,霍振兴</t>
  </si>
  <si>
    <t>2021-06-21 08:19:38</t>
  </si>
  <si>
    <t>2165059</t>
  </si>
  <si>
    <t>580.00</t>
  </si>
  <si>
    <t>2021-06-21 00:03:40</t>
  </si>
  <si>
    <t>102669967297</t>
  </si>
  <si>
    <t>2165002</t>
  </si>
  <si>
    <t>麗枫酒店(泰州医药城人民医院店)</t>
  </si>
  <si>
    <t>戴灏杰</t>
  </si>
  <si>
    <t>2021-06-20 22:48:21</t>
  </si>
  <si>
    <t>2164999</t>
  </si>
  <si>
    <t>-194</t>
  </si>
  <si>
    <t>2021-06-20 22:46:12</t>
  </si>
  <si>
    <t>2164455</t>
  </si>
  <si>
    <t>派柏·云酒店(北京崇文门前门店)</t>
  </si>
  <si>
    <t>642.00</t>
  </si>
  <si>
    <t>2021-06-20 17:16:18</t>
  </si>
  <si>
    <t>2164117</t>
  </si>
  <si>
    <t>450.00</t>
  </si>
  <si>
    <t>2021-06-20 13:03:54</t>
  </si>
  <si>
    <t>2164099</t>
  </si>
  <si>
    <t>422.00</t>
  </si>
  <si>
    <t>2021-06-20 12:56:50</t>
  </si>
  <si>
    <t>102669150070</t>
  </si>
  <si>
    <t>2163947</t>
  </si>
  <si>
    <t>2021-06-20 11:16:58</t>
  </si>
  <si>
    <t>102669274898</t>
  </si>
  <si>
    <t>2163739</t>
  </si>
  <si>
    <t>城市便捷酒店(南昌滕王阁象山北路店)</t>
  </si>
  <si>
    <t>朱梦荔</t>
  </si>
  <si>
    <t>2021-06-20 07:12:53</t>
  </si>
  <si>
    <t>102668684778</t>
  </si>
  <si>
    <t>2163647</t>
  </si>
  <si>
    <t>悦巢酒店(深圳北站店)</t>
  </si>
  <si>
    <t>彭文</t>
  </si>
  <si>
    <t>2021-06-19 23:42:51</t>
  </si>
  <si>
    <t>2163203</t>
  </si>
  <si>
    <t>588.00</t>
  </si>
  <si>
    <t>2021-06-19 18:27:55</t>
  </si>
  <si>
    <t>2161797</t>
  </si>
  <si>
    <t>620.00</t>
  </si>
  <si>
    <t>2021-06-18 20:43:14</t>
  </si>
  <si>
    <t>2161379</t>
  </si>
  <si>
    <t>692.00</t>
  </si>
  <si>
    <t>2021-06-18 15:52:24</t>
  </si>
  <si>
    <t>2160896</t>
  </si>
  <si>
    <t>399.00</t>
  </si>
  <si>
    <t>2021-06-18 00:48:29</t>
  </si>
  <si>
    <t>2160769</t>
  </si>
  <si>
    <t>646.00</t>
  </si>
  <si>
    <t>2021-06-17 22:00:54</t>
  </si>
  <si>
    <t>2160083</t>
  </si>
  <si>
    <t>2021-06-17 11:31:47</t>
  </si>
  <si>
    <t>2159792</t>
  </si>
  <si>
    <t>2021-06-17 00:09:22</t>
  </si>
  <si>
    <t>2158283</t>
  </si>
  <si>
    <t>516.00</t>
  </si>
  <si>
    <t>2021-06-15 20:02:05</t>
  </si>
  <si>
    <t>2158002</t>
  </si>
  <si>
    <t>2658.00</t>
  </si>
  <si>
    <t>2021-06-15 15:58:16</t>
  </si>
  <si>
    <t>2157176</t>
  </si>
  <si>
    <t>332.00</t>
  </si>
  <si>
    <t>2021-06-14 17:41:18</t>
  </si>
  <si>
    <t>102662870270</t>
  </si>
  <si>
    <t>2021-06-13</t>
  </si>
  <si>
    <t>2156118</t>
  </si>
  <si>
    <t>万信酒店（上海国际度假区周浦万达地铁站店）</t>
  </si>
  <si>
    <t>饶蓝心</t>
  </si>
  <si>
    <t>1024.00</t>
  </si>
  <si>
    <t>-1024</t>
  </si>
  <si>
    <t>2021-06-13 14:58:30</t>
  </si>
  <si>
    <t>2154716</t>
  </si>
  <si>
    <t>77.00</t>
  </si>
  <si>
    <t>2021-06-12 08:21:52</t>
  </si>
  <si>
    <t>2153898</t>
  </si>
  <si>
    <t>7天连锁酒店（大理洱海公园店）</t>
  </si>
  <si>
    <t>2021-06-11 14:30:46</t>
  </si>
  <si>
    <t>2153594</t>
  </si>
  <si>
    <t>宜尚酒店(上海虹桥枢纽国家会展中心店)</t>
  </si>
  <si>
    <t>568.00</t>
  </si>
  <si>
    <t>-284</t>
  </si>
  <si>
    <t>2021-06-11 10:03:55</t>
  </si>
  <si>
    <t>2152634</t>
  </si>
  <si>
    <t>240.00</t>
  </si>
  <si>
    <t>2021-06-10 16:37:53</t>
  </si>
  <si>
    <t>2148899</t>
  </si>
  <si>
    <t>844.00</t>
  </si>
  <si>
    <t>2021-06-07 21:45:02</t>
  </si>
  <si>
    <t>2140468</t>
  </si>
  <si>
    <t>308.00</t>
  </si>
  <si>
    <t>2021-06-01 15:51:55</t>
  </si>
  <si>
    <t>2139249</t>
  </si>
  <si>
    <t>1601.00</t>
  </si>
  <si>
    <t>1200.75</t>
  </si>
  <si>
    <t>-400</t>
  </si>
  <si>
    <t>2021-05-31 15:37:54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</si>
</sst>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8" borderId="14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34" fillId="28" borderId="1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297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297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9" t="s">
        <v>88</v>
      </c>
      <c r="S3" s="10" t="s">
        <v>19</v>
      </c>
      <c r="T3" s="7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9" t="s">
        <v>96</v>
      </c>
      <c r="S4" s="10" t="s">
        <v>19</v>
      </c>
      <c r="T4" s="7"/>
      <c r="U4" s="9" t="s">
        <v>19</v>
      </c>
      <c r="V4" s="9" t="s">
        <v>96</v>
      </c>
      <c r="W4" s="10" t="s">
        <v>97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9" t="s">
        <v>104</v>
      </c>
      <c r="S5" s="10" t="s">
        <v>19</v>
      </c>
      <c r="T5" s="7"/>
      <c r="U5" s="9" t="s">
        <v>19</v>
      </c>
      <c r="V5" s="9" t="s">
        <v>104</v>
      </c>
      <c r="W5" s="10" t="s">
        <v>105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106</v>
      </c>
      <c r="AD5" t="s">
        <v>6</v>
      </c>
      <c r="AE5" t="s">
        <v>82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107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108</v>
      </c>
      <c r="H6" s="7" t="s">
        <v>109</v>
      </c>
      <c r="I6" s="7" t="s">
        <v>75</v>
      </c>
      <c r="J6" s="7" t="s">
        <v>2</v>
      </c>
      <c r="K6" s="7" t="s">
        <v>110</v>
      </c>
      <c r="L6" s="7">
        <v>1</v>
      </c>
      <c r="M6" s="7">
        <v>4</v>
      </c>
      <c r="N6" s="7" t="s">
        <v>111</v>
      </c>
      <c r="O6" s="7" t="s">
        <v>112</v>
      </c>
      <c r="P6" s="7" t="s">
        <v>113</v>
      </c>
      <c r="Q6" s="7"/>
      <c r="R6" s="9" t="s">
        <v>114</v>
      </c>
      <c r="S6" s="10" t="s">
        <v>19</v>
      </c>
      <c r="T6" s="7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4</v>
      </c>
      <c r="N7" s="7" t="s">
        <v>122</v>
      </c>
      <c r="O7" s="7" t="s">
        <v>112</v>
      </c>
      <c r="P7" s="7" t="s">
        <v>113</v>
      </c>
      <c r="Q7" s="7"/>
      <c r="R7" s="9" t="s">
        <v>123</v>
      </c>
      <c r="S7" s="10" t="s">
        <v>19</v>
      </c>
      <c r="T7" s="7"/>
      <c r="U7" s="9" t="s">
        <v>19</v>
      </c>
      <c r="V7" s="9" t="s">
        <v>123</v>
      </c>
      <c r="W7" s="10" t="s">
        <v>124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3</v>
      </c>
      <c r="N8" s="7" t="s">
        <v>112</v>
      </c>
      <c r="O8" s="7" t="s">
        <v>131</v>
      </c>
      <c r="P8" s="7" t="s">
        <v>113</v>
      </c>
      <c r="Q8" s="7"/>
      <c r="R8" s="9" t="s">
        <v>132</v>
      </c>
      <c r="S8" s="10" t="s">
        <v>19</v>
      </c>
      <c r="T8" s="7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117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2</v>
      </c>
      <c r="N9" s="7" t="s">
        <v>131</v>
      </c>
      <c r="O9" s="7" t="s">
        <v>77</v>
      </c>
      <c r="P9" s="7" t="s">
        <v>113</v>
      </c>
      <c r="Q9" s="7"/>
      <c r="R9" s="9" t="s">
        <v>139</v>
      </c>
      <c r="S9" s="10" t="s">
        <v>19</v>
      </c>
      <c r="T9" s="7"/>
      <c r="U9" s="9" t="s">
        <v>19</v>
      </c>
      <c r="V9" s="9" t="s">
        <v>139</v>
      </c>
      <c r="W9" s="10" t="s">
        <v>140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2</v>
      </c>
      <c r="N10" s="7" t="s">
        <v>77</v>
      </c>
      <c r="O10" s="7" t="s">
        <v>77</v>
      </c>
      <c r="P10" s="7" t="s">
        <v>113</v>
      </c>
      <c r="Q10" s="7"/>
      <c r="R10" s="9" t="s">
        <v>147</v>
      </c>
      <c r="S10" s="10" t="s">
        <v>19</v>
      </c>
      <c r="T10" s="7"/>
      <c r="U10" s="9" t="s">
        <v>19</v>
      </c>
      <c r="V10" s="9" t="s">
        <v>147</v>
      </c>
      <c r="W10" s="10" t="s">
        <v>148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142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78</v>
      </c>
      <c r="O11" s="7" t="s">
        <v>78</v>
      </c>
      <c r="P11" s="7" t="s">
        <v>113</v>
      </c>
      <c r="Q11" s="7"/>
      <c r="R11" s="9" t="s">
        <v>154</v>
      </c>
      <c r="S11" s="10" t="s">
        <v>19</v>
      </c>
      <c r="T11" s="7"/>
      <c r="U11" s="9" t="s">
        <v>19</v>
      </c>
      <c r="V11" s="9" t="s">
        <v>154</v>
      </c>
      <c r="W11" s="10" t="s">
        <v>89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157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158</v>
      </c>
      <c r="H12" s="7" t="s">
        <v>159</v>
      </c>
      <c r="I12" s="7" t="s">
        <v>75</v>
      </c>
      <c r="J12" s="7" t="s">
        <v>2</v>
      </c>
      <c r="K12" s="7" t="s">
        <v>160</v>
      </c>
      <c r="L12" s="7">
        <v>1</v>
      </c>
      <c r="M12" s="7">
        <v>2</v>
      </c>
      <c r="N12" s="7" t="s">
        <v>77</v>
      </c>
      <c r="O12" s="7" t="s">
        <v>77</v>
      </c>
      <c r="P12" s="7" t="s">
        <v>113</v>
      </c>
      <c r="Q12" s="7"/>
      <c r="R12" s="9" t="s">
        <v>161</v>
      </c>
      <c r="S12" s="10" t="s">
        <v>19</v>
      </c>
      <c r="T12" s="7"/>
      <c r="U12" s="9" t="s">
        <v>19</v>
      </c>
      <c r="V12" s="9" t="s">
        <v>161</v>
      </c>
      <c r="W12" s="10" t="s">
        <v>162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166</v>
      </c>
      <c r="H13" s="7" t="s">
        <v>167</v>
      </c>
      <c r="I13" s="7" t="s">
        <v>75</v>
      </c>
      <c r="J13" s="7" t="s">
        <v>2</v>
      </c>
      <c r="K13" s="7" t="s">
        <v>168</v>
      </c>
      <c r="L13" s="7">
        <v>1</v>
      </c>
      <c r="M13" s="7">
        <v>1</v>
      </c>
      <c r="N13" s="7" t="s">
        <v>77</v>
      </c>
      <c r="O13" s="7" t="s">
        <v>78</v>
      </c>
      <c r="P13" s="7" t="s">
        <v>113</v>
      </c>
      <c r="Q13" s="7"/>
      <c r="R13" s="9" t="s">
        <v>169</v>
      </c>
      <c r="S13" s="10" t="s">
        <v>19</v>
      </c>
      <c r="T13" s="7"/>
      <c r="U13" s="9" t="s">
        <v>19</v>
      </c>
      <c r="V13" s="9" t="s">
        <v>169</v>
      </c>
      <c r="W13" s="10" t="s">
        <v>170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174</v>
      </c>
      <c r="H14" s="7" t="s">
        <v>175</v>
      </c>
      <c r="I14" s="7" t="s">
        <v>75</v>
      </c>
      <c r="J14" s="7" t="s">
        <v>2</v>
      </c>
      <c r="K14" s="7" t="s">
        <v>176</v>
      </c>
      <c r="L14" s="7">
        <v>3</v>
      </c>
      <c r="M14" s="7">
        <v>1</v>
      </c>
      <c r="N14" s="7" t="s">
        <v>131</v>
      </c>
      <c r="O14" s="7" t="s">
        <v>78</v>
      </c>
      <c r="P14" s="7" t="s">
        <v>113</v>
      </c>
      <c r="Q14" s="7"/>
      <c r="R14" s="9" t="s">
        <v>177</v>
      </c>
      <c r="S14" s="10" t="s">
        <v>19</v>
      </c>
      <c r="T14" s="7"/>
      <c r="U14" s="9" t="s">
        <v>19</v>
      </c>
      <c r="V14" s="9" t="s">
        <v>177</v>
      </c>
      <c r="W14" s="10" t="s">
        <v>178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182</v>
      </c>
      <c r="H15" s="7" t="s">
        <v>183</v>
      </c>
      <c r="I15" s="7" t="s">
        <v>75</v>
      </c>
      <c r="J15" s="7" t="s">
        <v>2</v>
      </c>
      <c r="K15" s="7" t="s">
        <v>184</v>
      </c>
      <c r="L15" s="7">
        <v>1</v>
      </c>
      <c r="M15" s="7">
        <v>2</v>
      </c>
      <c r="N15" s="7" t="s">
        <v>77</v>
      </c>
      <c r="O15" s="7" t="s">
        <v>77</v>
      </c>
      <c r="P15" s="7" t="s">
        <v>113</v>
      </c>
      <c r="Q15" s="7"/>
      <c r="R15" s="9" t="s">
        <v>185</v>
      </c>
      <c r="S15" s="10" t="s">
        <v>19</v>
      </c>
      <c r="T15" s="7"/>
      <c r="U15" s="9" t="s">
        <v>19</v>
      </c>
      <c r="V15" s="9" t="s">
        <v>185</v>
      </c>
      <c r="W15" s="10" t="s">
        <v>186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190</v>
      </c>
      <c r="H16" s="7" t="s">
        <v>191</v>
      </c>
      <c r="I16" s="7" t="s">
        <v>75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113</v>
      </c>
      <c r="Q16" s="7"/>
      <c r="R16" s="9" t="s">
        <v>193</v>
      </c>
      <c r="S16" s="10" t="s">
        <v>19</v>
      </c>
      <c r="T16" s="7"/>
      <c r="U16" s="9" t="s">
        <v>19</v>
      </c>
      <c r="V16" s="9" t="s">
        <v>193</v>
      </c>
      <c r="W16" s="10" t="s">
        <v>194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198</v>
      </c>
      <c r="H17" s="7" t="s">
        <v>199</v>
      </c>
      <c r="I17" s="7" t="s">
        <v>75</v>
      </c>
      <c r="J17" s="7" t="s">
        <v>2</v>
      </c>
      <c r="K17" s="7" t="s">
        <v>200</v>
      </c>
      <c r="L17" s="7">
        <v>1</v>
      </c>
      <c r="M17" s="7">
        <v>1</v>
      </c>
      <c r="N17" s="7" t="s">
        <v>78</v>
      </c>
      <c r="O17" s="7" t="s">
        <v>78</v>
      </c>
      <c r="P17" s="7" t="s">
        <v>113</v>
      </c>
      <c r="Q17" s="7"/>
      <c r="R17" s="9" t="s">
        <v>201</v>
      </c>
      <c r="S17" s="10" t="s">
        <v>19</v>
      </c>
      <c r="T17" s="7"/>
      <c r="U17" s="9" t="s">
        <v>19</v>
      </c>
      <c r="V17" s="9" t="s">
        <v>201</v>
      </c>
      <c r="W17" s="10" t="s">
        <v>202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178</v>
      </c>
      <c r="AD17" t="s">
        <v>6</v>
      </c>
      <c r="AE17" t="s">
        <v>203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205</v>
      </c>
      <c r="H18" s="7" t="s">
        <v>206</v>
      </c>
      <c r="I18" s="7" t="s">
        <v>75</v>
      </c>
      <c r="J18" s="7" t="s">
        <v>2</v>
      </c>
      <c r="K18" s="7" t="s">
        <v>207</v>
      </c>
      <c r="L18" s="7">
        <v>1</v>
      </c>
      <c r="M18" s="7">
        <v>1</v>
      </c>
      <c r="N18" s="7" t="s">
        <v>78</v>
      </c>
      <c r="O18" s="7" t="s">
        <v>78</v>
      </c>
      <c r="P18" s="7" t="s">
        <v>113</v>
      </c>
      <c r="Q18" s="7"/>
      <c r="R18" s="9" t="s">
        <v>208</v>
      </c>
      <c r="S18" s="10" t="s">
        <v>19</v>
      </c>
      <c r="T18" s="7"/>
      <c r="U18" s="9" t="s">
        <v>19</v>
      </c>
      <c r="V18" s="9" t="s">
        <v>208</v>
      </c>
      <c r="W18" s="10" t="s">
        <v>209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210</v>
      </c>
      <c r="AD18" t="s">
        <v>6</v>
      </c>
      <c r="AE18" t="s">
        <v>82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211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212</v>
      </c>
      <c r="H19" s="7" t="s">
        <v>213</v>
      </c>
      <c r="I19" s="7" t="s">
        <v>75</v>
      </c>
      <c r="J19" s="7" t="s">
        <v>2</v>
      </c>
      <c r="K19" s="7" t="s">
        <v>214</v>
      </c>
      <c r="L19" s="7">
        <v>1</v>
      </c>
      <c r="M19" s="7">
        <v>1</v>
      </c>
      <c r="N19" s="7" t="s">
        <v>78</v>
      </c>
      <c r="O19" s="7" t="s">
        <v>78</v>
      </c>
      <c r="P19" s="7" t="s">
        <v>113</v>
      </c>
      <c r="Q19" s="7"/>
      <c r="R19" s="9" t="s">
        <v>215</v>
      </c>
      <c r="S19" s="10" t="s">
        <v>19</v>
      </c>
      <c r="T19" s="7"/>
      <c r="U19" s="9" t="s">
        <v>19</v>
      </c>
      <c r="V19" s="9" t="s">
        <v>215</v>
      </c>
      <c r="W19" s="10" t="s">
        <v>216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217</v>
      </c>
      <c r="AD19" t="s">
        <v>6</v>
      </c>
      <c r="AE19" t="s">
        <v>117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218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219</v>
      </c>
      <c r="H20" s="7" t="s">
        <v>220</v>
      </c>
      <c r="I20" s="7" t="s">
        <v>75</v>
      </c>
      <c r="J20" s="7" t="s">
        <v>2</v>
      </c>
      <c r="K20" s="7" t="s">
        <v>221</v>
      </c>
      <c r="L20" s="7">
        <v>2</v>
      </c>
      <c r="M20" s="7">
        <v>1</v>
      </c>
      <c r="N20" s="7" t="s">
        <v>78</v>
      </c>
      <c r="O20" s="7" t="s">
        <v>78</v>
      </c>
      <c r="P20" s="7" t="s">
        <v>113</v>
      </c>
      <c r="Q20" s="7"/>
      <c r="R20" s="9" t="s">
        <v>222</v>
      </c>
      <c r="S20" s="10" t="s">
        <v>19</v>
      </c>
      <c r="T20" s="7"/>
      <c r="U20" s="9" t="s">
        <v>19</v>
      </c>
      <c r="V20" s="9" t="s">
        <v>222</v>
      </c>
      <c r="W20" s="10" t="s">
        <v>223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226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227</v>
      </c>
      <c r="H21" s="7" t="s">
        <v>228</v>
      </c>
      <c r="I21" s="7" t="s">
        <v>75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78</v>
      </c>
      <c r="O21" s="7" t="s">
        <v>78</v>
      </c>
      <c r="P21" s="7" t="s">
        <v>113</v>
      </c>
      <c r="Q21" s="7"/>
      <c r="R21" s="9" t="s">
        <v>230</v>
      </c>
      <c r="S21" s="10" t="s">
        <v>19</v>
      </c>
      <c r="T21" s="7"/>
      <c r="U21" s="9" t="s">
        <v>19</v>
      </c>
      <c r="V21" s="9" t="s">
        <v>230</v>
      </c>
      <c r="W21" s="10" t="s">
        <v>216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233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234</v>
      </c>
      <c r="H22" s="7" t="s">
        <v>235</v>
      </c>
      <c r="I22" s="7" t="s">
        <v>75</v>
      </c>
      <c r="J22" s="7" t="s">
        <v>2</v>
      </c>
      <c r="K22" s="7" t="s">
        <v>236</v>
      </c>
      <c r="L22" s="7">
        <v>1</v>
      </c>
      <c r="M22" s="7">
        <v>1</v>
      </c>
      <c r="N22" s="7" t="s">
        <v>78</v>
      </c>
      <c r="O22" s="7" t="s">
        <v>78</v>
      </c>
      <c r="P22" s="7" t="s">
        <v>113</v>
      </c>
      <c r="Q22" s="7"/>
      <c r="R22" s="9" t="s">
        <v>237</v>
      </c>
      <c r="S22" s="10" t="s">
        <v>19</v>
      </c>
      <c r="T22" s="7"/>
      <c r="U22" s="9" t="s">
        <v>19</v>
      </c>
      <c r="V22" s="9" t="s">
        <v>237</v>
      </c>
      <c r="W22" s="10" t="s">
        <v>238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148</v>
      </c>
      <c r="AD22" t="s">
        <v>6</v>
      </c>
      <c r="AE22" t="s">
        <v>239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240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241</v>
      </c>
      <c r="H23" s="7" t="s">
        <v>242</v>
      </c>
      <c r="I23" s="7" t="s">
        <v>75</v>
      </c>
      <c r="J23" s="7" t="s">
        <v>2</v>
      </c>
      <c r="K23" s="7" t="s">
        <v>243</v>
      </c>
      <c r="L23" s="7">
        <v>1</v>
      </c>
      <c r="M23" s="7">
        <v>1</v>
      </c>
      <c r="N23" s="7" t="s">
        <v>78</v>
      </c>
      <c r="O23" s="7" t="s">
        <v>78</v>
      </c>
      <c r="P23" s="7" t="s">
        <v>113</v>
      </c>
      <c r="Q23" s="7"/>
      <c r="R23" s="9" t="s">
        <v>244</v>
      </c>
      <c r="S23" s="10" t="s">
        <v>19</v>
      </c>
      <c r="T23" s="7"/>
      <c r="U23" s="9" t="s">
        <v>19</v>
      </c>
      <c r="V23" s="9" t="s">
        <v>244</v>
      </c>
      <c r="W23" s="10" t="s">
        <v>245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248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249</v>
      </c>
      <c r="H24" s="7" t="s">
        <v>250</v>
      </c>
      <c r="I24" s="7" t="s">
        <v>75</v>
      </c>
      <c r="J24" s="7" t="s">
        <v>2</v>
      </c>
      <c r="K24" s="7" t="s">
        <v>251</v>
      </c>
      <c r="L24" s="7">
        <v>1</v>
      </c>
      <c r="M24" s="7">
        <v>1</v>
      </c>
      <c r="N24" s="7" t="s">
        <v>78</v>
      </c>
      <c r="O24" s="7" t="s">
        <v>78</v>
      </c>
      <c r="P24" s="7" t="s">
        <v>113</v>
      </c>
      <c r="Q24" s="7"/>
      <c r="R24" s="9" t="s">
        <v>252</v>
      </c>
      <c r="S24" s="10" t="s">
        <v>19</v>
      </c>
      <c r="T24" s="7"/>
      <c r="U24" s="9" t="s">
        <v>19</v>
      </c>
      <c r="V24" s="9" t="s">
        <v>252</v>
      </c>
      <c r="W24" s="10" t="s">
        <v>209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256</v>
      </c>
      <c r="H25" s="7" t="s">
        <v>257</v>
      </c>
      <c r="I25" s="7" t="s">
        <v>75</v>
      </c>
      <c r="J25" s="7" t="s">
        <v>2</v>
      </c>
      <c r="K25" s="7" t="s">
        <v>258</v>
      </c>
      <c r="L25" s="7">
        <v>1</v>
      </c>
      <c r="M25" s="7">
        <v>1</v>
      </c>
      <c r="N25" s="7" t="s">
        <v>78</v>
      </c>
      <c r="O25" s="7" t="s">
        <v>78</v>
      </c>
      <c r="P25" s="7" t="s">
        <v>113</v>
      </c>
      <c r="Q25" s="7"/>
      <c r="R25" s="9" t="s">
        <v>237</v>
      </c>
      <c r="S25" s="10" t="s">
        <v>19</v>
      </c>
      <c r="T25" s="7"/>
      <c r="U25" s="9" t="s">
        <v>19</v>
      </c>
      <c r="V25" s="9" t="s">
        <v>237</v>
      </c>
      <c r="W25" s="10" t="s">
        <v>238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148</v>
      </c>
      <c r="AD25" t="s">
        <v>6</v>
      </c>
      <c r="AE25" t="s">
        <v>259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260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261</v>
      </c>
      <c r="H26" s="7" t="s">
        <v>262</v>
      </c>
      <c r="I26" s="7" t="s">
        <v>75</v>
      </c>
      <c r="J26" s="7" t="s">
        <v>2</v>
      </c>
      <c r="K26" s="7" t="s">
        <v>263</v>
      </c>
      <c r="L26" s="7">
        <v>1</v>
      </c>
      <c r="M26" s="7">
        <v>1</v>
      </c>
      <c r="N26" s="7" t="s">
        <v>78</v>
      </c>
      <c r="O26" s="7" t="s">
        <v>78</v>
      </c>
      <c r="P26" s="7" t="s">
        <v>113</v>
      </c>
      <c r="Q26" s="7"/>
      <c r="R26" s="9" t="s">
        <v>264</v>
      </c>
      <c r="S26" s="10" t="s">
        <v>19</v>
      </c>
      <c r="T26" s="7"/>
      <c r="U26" s="9" t="s">
        <v>19</v>
      </c>
      <c r="V26" s="9" t="s">
        <v>264</v>
      </c>
      <c r="W26" s="10" t="s">
        <v>265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269</v>
      </c>
      <c r="H27" s="7" t="s">
        <v>270</v>
      </c>
      <c r="I27" s="7" t="s">
        <v>75</v>
      </c>
      <c r="J27" s="7" t="s">
        <v>2</v>
      </c>
      <c r="K27" s="7" t="s">
        <v>271</v>
      </c>
      <c r="L27" s="7">
        <v>1</v>
      </c>
      <c r="M27" s="7">
        <v>1</v>
      </c>
      <c r="N27" s="7" t="s">
        <v>77</v>
      </c>
      <c r="O27" s="7" t="s">
        <v>78</v>
      </c>
      <c r="P27" s="7" t="s">
        <v>113</v>
      </c>
      <c r="Q27" s="7"/>
      <c r="R27" s="9" t="s">
        <v>272</v>
      </c>
      <c r="S27" s="10" t="s">
        <v>19</v>
      </c>
      <c r="T27" s="7"/>
      <c r="U27" s="9" t="s">
        <v>19</v>
      </c>
      <c r="V27" s="9" t="s">
        <v>272</v>
      </c>
      <c r="W27" s="10" t="s">
        <v>273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208</v>
      </c>
      <c r="AD27" t="s">
        <v>6</v>
      </c>
      <c r="AE27" t="s">
        <v>274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275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276</v>
      </c>
      <c r="H28" s="7" t="s">
        <v>277</v>
      </c>
      <c r="I28" s="7" t="s">
        <v>75</v>
      </c>
      <c r="J28" s="7" t="s">
        <v>2</v>
      </c>
      <c r="K28" s="7" t="s">
        <v>278</v>
      </c>
      <c r="L28" s="7">
        <v>1</v>
      </c>
      <c r="M28" s="7">
        <v>1</v>
      </c>
      <c r="N28" s="7" t="s">
        <v>78</v>
      </c>
      <c r="O28" s="7" t="s">
        <v>78</v>
      </c>
      <c r="P28" s="7" t="s">
        <v>113</v>
      </c>
      <c r="Q28" s="7"/>
      <c r="R28" s="9" t="s">
        <v>279</v>
      </c>
      <c r="S28" s="10" t="s">
        <v>19</v>
      </c>
      <c r="T28" s="7"/>
      <c r="U28" s="9" t="s">
        <v>19</v>
      </c>
      <c r="V28" s="9" t="s">
        <v>279</v>
      </c>
      <c r="W28" s="10" t="s">
        <v>238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282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283</v>
      </c>
      <c r="H29" s="7" t="s">
        <v>284</v>
      </c>
      <c r="I29" s="7" t="s">
        <v>75</v>
      </c>
      <c r="J29" s="7" t="s">
        <v>2</v>
      </c>
      <c r="K29" s="7" t="s">
        <v>285</v>
      </c>
      <c r="L29" s="7">
        <v>1</v>
      </c>
      <c r="M29" s="7">
        <v>1</v>
      </c>
      <c r="N29" s="7" t="s">
        <v>78</v>
      </c>
      <c r="O29" s="7" t="s">
        <v>78</v>
      </c>
      <c r="P29" s="7" t="s">
        <v>113</v>
      </c>
      <c r="Q29" s="7"/>
      <c r="R29" s="9" t="s">
        <v>286</v>
      </c>
      <c r="S29" s="10" t="s">
        <v>19</v>
      </c>
      <c r="T29" s="7"/>
      <c r="U29" s="9" t="s">
        <v>19</v>
      </c>
      <c r="V29" s="9" t="s">
        <v>286</v>
      </c>
      <c r="W29" s="10" t="s">
        <v>238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289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290</v>
      </c>
      <c r="H30" s="7" t="s">
        <v>291</v>
      </c>
      <c r="I30" s="7" t="s">
        <v>75</v>
      </c>
      <c r="J30" s="7" t="s">
        <v>2</v>
      </c>
      <c r="K30" s="7" t="s">
        <v>292</v>
      </c>
      <c r="L30" s="7">
        <v>1</v>
      </c>
      <c r="M30" s="7">
        <v>1</v>
      </c>
      <c r="N30" s="7" t="s">
        <v>78</v>
      </c>
      <c r="O30" s="7" t="s">
        <v>78</v>
      </c>
      <c r="P30" s="7" t="s">
        <v>113</v>
      </c>
      <c r="Q30" s="7"/>
      <c r="R30" s="9" t="s">
        <v>293</v>
      </c>
      <c r="S30" s="10" t="s">
        <v>19</v>
      </c>
      <c r="T30" s="7"/>
      <c r="U30" s="9" t="s">
        <v>19</v>
      </c>
      <c r="V30" s="9" t="s">
        <v>293</v>
      </c>
      <c r="W30" s="10" t="s">
        <v>209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297</v>
      </c>
      <c r="H31" s="7" t="s">
        <v>298</v>
      </c>
      <c r="I31" s="7" t="s">
        <v>75</v>
      </c>
      <c r="J31" s="7" t="s">
        <v>2</v>
      </c>
      <c r="K31" s="7" t="s">
        <v>299</v>
      </c>
      <c r="L31" s="7">
        <v>1</v>
      </c>
      <c r="M31" s="7">
        <v>1</v>
      </c>
      <c r="N31" s="7" t="s">
        <v>78</v>
      </c>
      <c r="O31" s="7" t="s">
        <v>78</v>
      </c>
      <c r="P31" s="7" t="s">
        <v>113</v>
      </c>
      <c r="Q31" s="7"/>
      <c r="R31" s="9" t="s">
        <v>300</v>
      </c>
      <c r="S31" s="10" t="s">
        <v>19</v>
      </c>
      <c r="T31" s="7"/>
      <c r="U31" s="9" t="s">
        <v>19</v>
      </c>
      <c r="V31" s="9" t="s">
        <v>300</v>
      </c>
      <c r="W31" s="10" t="s">
        <v>265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303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304</v>
      </c>
      <c r="H32" s="7" t="s">
        <v>305</v>
      </c>
      <c r="I32" s="7" t="s">
        <v>75</v>
      </c>
      <c r="J32" s="7" t="s">
        <v>2</v>
      </c>
      <c r="K32" s="7" t="s">
        <v>306</v>
      </c>
      <c r="L32" s="7">
        <v>1</v>
      </c>
      <c r="M32" s="7">
        <v>1</v>
      </c>
      <c r="N32" s="7" t="s">
        <v>78</v>
      </c>
      <c r="O32" s="7" t="s">
        <v>78</v>
      </c>
      <c r="P32" s="7" t="s">
        <v>113</v>
      </c>
      <c r="Q32" s="7"/>
      <c r="R32" s="9" t="s">
        <v>307</v>
      </c>
      <c r="S32" s="10" t="s">
        <v>19</v>
      </c>
      <c r="T32" s="7"/>
      <c r="U32" s="9" t="s">
        <v>19</v>
      </c>
      <c r="V32" s="9" t="s">
        <v>307</v>
      </c>
      <c r="W32" s="10" t="s">
        <v>273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293</v>
      </c>
      <c r="AD32" t="s">
        <v>6</v>
      </c>
      <c r="AE32" t="s">
        <v>308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310</v>
      </c>
      <c r="H33" s="7" t="s">
        <v>311</v>
      </c>
      <c r="I33" s="7" t="s">
        <v>75</v>
      </c>
      <c r="J33" s="7" t="s">
        <v>2</v>
      </c>
      <c r="K33" s="7" t="s">
        <v>312</v>
      </c>
      <c r="L33" s="7">
        <v>1</v>
      </c>
      <c r="M33" s="7">
        <v>1</v>
      </c>
      <c r="N33" s="7" t="s">
        <v>78</v>
      </c>
      <c r="O33" s="7" t="s">
        <v>78</v>
      </c>
      <c r="P33" s="7" t="s">
        <v>113</v>
      </c>
      <c r="Q33" s="7"/>
      <c r="R33" s="9" t="s">
        <v>313</v>
      </c>
      <c r="S33" s="10" t="s">
        <v>19</v>
      </c>
      <c r="T33" s="7"/>
      <c r="U33" s="9" t="s">
        <v>19</v>
      </c>
      <c r="V33" s="9" t="s">
        <v>313</v>
      </c>
      <c r="W33" s="10" t="s">
        <v>314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315</v>
      </c>
      <c r="AD33" t="s">
        <v>6</v>
      </c>
      <c r="AE33" t="s">
        <v>82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317</v>
      </c>
      <c r="H34" s="7" t="s">
        <v>318</v>
      </c>
      <c r="I34" s="7" t="s">
        <v>75</v>
      </c>
      <c r="J34" s="7" t="s">
        <v>2</v>
      </c>
      <c r="K34" s="7" t="s">
        <v>319</v>
      </c>
      <c r="L34" s="7">
        <v>1</v>
      </c>
      <c r="M34" s="7">
        <v>1</v>
      </c>
      <c r="N34" s="7" t="s">
        <v>78</v>
      </c>
      <c r="O34" s="7" t="s">
        <v>78</v>
      </c>
      <c r="P34" s="7" t="s">
        <v>113</v>
      </c>
      <c r="Q34" s="7"/>
      <c r="R34" s="9" t="s">
        <v>294</v>
      </c>
      <c r="S34" s="10" t="s">
        <v>19</v>
      </c>
      <c r="T34" s="7"/>
      <c r="U34" s="9" t="s">
        <v>19</v>
      </c>
      <c r="V34" s="9" t="s">
        <v>294</v>
      </c>
      <c r="W34" s="10" t="s">
        <v>216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320</v>
      </c>
      <c r="AD34" t="s">
        <v>6</v>
      </c>
      <c r="AE34" t="s">
        <v>274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321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322</v>
      </c>
      <c r="H35" s="7" t="s">
        <v>323</v>
      </c>
      <c r="I35" s="7" t="s">
        <v>75</v>
      </c>
      <c r="J35" s="7" t="s">
        <v>2</v>
      </c>
      <c r="K35" s="7" t="s">
        <v>324</v>
      </c>
      <c r="L35" s="7">
        <v>3</v>
      </c>
      <c r="M35" s="7">
        <v>1</v>
      </c>
      <c r="N35" s="7" t="s">
        <v>78</v>
      </c>
      <c r="O35" s="7" t="s">
        <v>78</v>
      </c>
      <c r="P35" s="7" t="s">
        <v>113</v>
      </c>
      <c r="Q35" s="7"/>
      <c r="R35" s="9" t="s">
        <v>325</v>
      </c>
      <c r="S35" s="10" t="s">
        <v>19</v>
      </c>
      <c r="T35" s="7"/>
      <c r="U35" s="9" t="s">
        <v>19</v>
      </c>
      <c r="V35" s="9" t="s">
        <v>325</v>
      </c>
      <c r="W35" s="10" t="s">
        <v>326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329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330</v>
      </c>
      <c r="H36" s="7" t="s">
        <v>331</v>
      </c>
      <c r="I36" s="7" t="s">
        <v>75</v>
      </c>
      <c r="J36" s="7" t="s">
        <v>2</v>
      </c>
      <c r="K36" s="7" t="s">
        <v>332</v>
      </c>
      <c r="L36" s="7">
        <v>1</v>
      </c>
      <c r="M36" s="7">
        <v>1</v>
      </c>
      <c r="N36" s="7" t="s">
        <v>78</v>
      </c>
      <c r="O36" s="7" t="s">
        <v>78</v>
      </c>
      <c r="P36" s="7" t="s">
        <v>113</v>
      </c>
      <c r="Q36" s="7"/>
      <c r="R36" s="9" t="s">
        <v>230</v>
      </c>
      <c r="S36" s="10" t="s">
        <v>19</v>
      </c>
      <c r="T36" s="7"/>
      <c r="U36" s="9" t="s">
        <v>19</v>
      </c>
      <c r="V36" s="9" t="s">
        <v>230</v>
      </c>
      <c r="W36" s="10" t="s">
        <v>216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231</v>
      </c>
      <c r="AD36" t="s">
        <v>6</v>
      </c>
      <c r="AE36" t="s">
        <v>333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334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335</v>
      </c>
      <c r="H37" s="7" t="s">
        <v>336</v>
      </c>
      <c r="I37" s="7" t="s">
        <v>75</v>
      </c>
      <c r="J37" s="7" t="s">
        <v>2</v>
      </c>
      <c r="K37" s="7" t="s">
        <v>337</v>
      </c>
      <c r="L37" s="7">
        <v>1</v>
      </c>
      <c r="M37" s="7">
        <v>1</v>
      </c>
      <c r="N37" s="7" t="s">
        <v>78</v>
      </c>
      <c r="O37" s="7" t="s">
        <v>78</v>
      </c>
      <c r="P37" s="7" t="s">
        <v>113</v>
      </c>
      <c r="Q37" s="7"/>
      <c r="R37" s="9" t="s">
        <v>338</v>
      </c>
      <c r="S37" s="10" t="s">
        <v>19</v>
      </c>
      <c r="T37" s="7"/>
      <c r="U37" s="9" t="s">
        <v>19</v>
      </c>
      <c r="V37" s="9" t="s">
        <v>338</v>
      </c>
      <c r="W37" s="10" t="s">
        <v>245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339</v>
      </c>
      <c r="AD37" t="s">
        <v>6</v>
      </c>
      <c r="AE37" t="s">
        <v>117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340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341</v>
      </c>
      <c r="H38" s="7" t="s">
        <v>342</v>
      </c>
      <c r="I38" s="7" t="s">
        <v>75</v>
      </c>
      <c r="J38" s="7" t="s">
        <v>2</v>
      </c>
      <c r="K38" s="7" t="s">
        <v>343</v>
      </c>
      <c r="L38" s="7">
        <v>1</v>
      </c>
      <c r="M38" s="7">
        <v>1</v>
      </c>
      <c r="N38" s="7" t="s">
        <v>78</v>
      </c>
      <c r="O38" s="7" t="s">
        <v>78</v>
      </c>
      <c r="P38" s="7" t="s">
        <v>113</v>
      </c>
      <c r="Q38" s="7"/>
      <c r="R38" s="9" t="s">
        <v>344</v>
      </c>
      <c r="S38" s="10" t="s">
        <v>19</v>
      </c>
      <c r="T38" s="7"/>
      <c r="U38" s="9" t="s">
        <v>19</v>
      </c>
      <c r="V38" s="9" t="s">
        <v>344</v>
      </c>
      <c r="W38" s="10" t="s">
        <v>345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346</v>
      </c>
      <c r="AD38" t="s">
        <v>6</v>
      </c>
      <c r="AE38" t="s">
        <v>347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349</v>
      </c>
      <c r="H39" s="7" t="s">
        <v>350</v>
      </c>
      <c r="I39" s="7" t="s">
        <v>75</v>
      </c>
      <c r="J39" s="7" t="s">
        <v>2</v>
      </c>
      <c r="K39" s="7" t="s">
        <v>351</v>
      </c>
      <c r="L39" s="7">
        <v>1</v>
      </c>
      <c r="M39" s="7">
        <v>1</v>
      </c>
      <c r="N39" s="7" t="s">
        <v>78</v>
      </c>
      <c r="O39" s="7" t="s">
        <v>78</v>
      </c>
      <c r="P39" s="7" t="s">
        <v>113</v>
      </c>
      <c r="Q39" s="7"/>
      <c r="R39" s="9" t="s">
        <v>293</v>
      </c>
      <c r="S39" s="10" t="s">
        <v>19</v>
      </c>
      <c r="T39" s="7"/>
      <c r="U39" s="9" t="s">
        <v>19</v>
      </c>
      <c r="V39" s="9" t="s">
        <v>293</v>
      </c>
      <c r="W39" s="10" t="s">
        <v>209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294</v>
      </c>
      <c r="AD39" t="s">
        <v>6</v>
      </c>
      <c r="AE39" t="s">
        <v>352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353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354</v>
      </c>
      <c r="H40" s="7" t="s">
        <v>355</v>
      </c>
      <c r="I40" s="7" t="s">
        <v>75</v>
      </c>
      <c r="J40" s="7" t="s">
        <v>2</v>
      </c>
      <c r="K40" s="7" t="s">
        <v>356</v>
      </c>
      <c r="L40" s="7">
        <v>1</v>
      </c>
      <c r="M40" s="7">
        <v>1</v>
      </c>
      <c r="N40" s="7" t="s">
        <v>78</v>
      </c>
      <c r="O40" s="7" t="s">
        <v>78</v>
      </c>
      <c r="P40" s="7" t="s">
        <v>113</v>
      </c>
      <c r="Q40" s="7"/>
      <c r="R40" s="9" t="s">
        <v>357</v>
      </c>
      <c r="S40" s="10" t="s">
        <v>19</v>
      </c>
      <c r="T40" s="7"/>
      <c r="U40" s="9" t="s">
        <v>19</v>
      </c>
      <c r="V40" s="9" t="s">
        <v>357</v>
      </c>
      <c r="W40" s="10" t="s">
        <v>358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361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362</v>
      </c>
      <c r="H41" s="7" t="s">
        <v>363</v>
      </c>
      <c r="I41" s="7" t="s">
        <v>75</v>
      </c>
      <c r="J41" s="7" t="s">
        <v>2</v>
      </c>
      <c r="K41" s="7" t="s">
        <v>364</v>
      </c>
      <c r="L41" s="7">
        <v>1</v>
      </c>
      <c r="M41" s="7">
        <v>1</v>
      </c>
      <c r="N41" s="7" t="s">
        <v>365</v>
      </c>
      <c r="O41" s="7" t="s">
        <v>78</v>
      </c>
      <c r="P41" s="7" t="s">
        <v>113</v>
      </c>
      <c r="Q41" s="7"/>
      <c r="R41" s="9" t="s">
        <v>366</v>
      </c>
      <c r="S41" s="10" t="s">
        <v>19</v>
      </c>
      <c r="T41" s="7"/>
      <c r="U41" s="9" t="s">
        <v>19</v>
      </c>
      <c r="V41" s="9" t="s">
        <v>366</v>
      </c>
      <c r="W41" s="10" t="s">
        <v>367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368</v>
      </c>
      <c r="AD41" t="s">
        <v>6</v>
      </c>
      <c r="AE41" t="s">
        <v>369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370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371</v>
      </c>
      <c r="H42" s="7" t="s">
        <v>372</v>
      </c>
      <c r="I42" s="7" t="s">
        <v>75</v>
      </c>
      <c r="J42" s="7" t="s">
        <v>2</v>
      </c>
      <c r="K42" s="7" t="s">
        <v>373</v>
      </c>
      <c r="L42" s="7">
        <v>1</v>
      </c>
      <c r="M42" s="7">
        <v>3</v>
      </c>
      <c r="N42" s="7" t="s">
        <v>374</v>
      </c>
      <c r="O42" s="7" t="s">
        <v>131</v>
      </c>
      <c r="P42" s="7" t="s">
        <v>113</v>
      </c>
      <c r="Q42" s="7"/>
      <c r="R42" s="9" t="s">
        <v>375</v>
      </c>
      <c r="S42" s="10" t="s">
        <v>19</v>
      </c>
      <c r="T42" s="7"/>
      <c r="U42" s="9" t="s">
        <v>19</v>
      </c>
      <c r="V42" s="9" t="s">
        <v>375</v>
      </c>
      <c r="W42" s="10" t="s">
        <v>376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377</v>
      </c>
      <c r="AD42" t="s">
        <v>6</v>
      </c>
      <c r="AE42" t="s">
        <v>378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379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380</v>
      </c>
      <c r="H43" s="7" t="s">
        <v>381</v>
      </c>
      <c r="I43" s="7" t="s">
        <v>75</v>
      </c>
      <c r="J43" s="7" t="s">
        <v>2</v>
      </c>
      <c r="K43" s="7" t="s">
        <v>382</v>
      </c>
      <c r="L43" s="7">
        <v>1</v>
      </c>
      <c r="M43" s="7">
        <v>3</v>
      </c>
      <c r="N43" s="7" t="s">
        <v>383</v>
      </c>
      <c r="O43" s="7" t="s">
        <v>131</v>
      </c>
      <c r="P43" s="7" t="s">
        <v>113</v>
      </c>
      <c r="Q43" s="7"/>
      <c r="R43" s="9" t="s">
        <v>384</v>
      </c>
      <c r="S43" s="10" t="s">
        <v>19</v>
      </c>
      <c r="T43" s="7"/>
      <c r="U43" s="9" t="s">
        <v>19</v>
      </c>
      <c r="V43" s="9" t="s">
        <v>384</v>
      </c>
      <c r="W43" s="10" t="s">
        <v>385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388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389</v>
      </c>
      <c r="H44" s="7" t="s">
        <v>390</v>
      </c>
      <c r="I44" s="7" t="s">
        <v>75</v>
      </c>
      <c r="J44" s="7" t="s">
        <v>2</v>
      </c>
      <c r="K44" s="7" t="s">
        <v>391</v>
      </c>
      <c r="L44" s="7">
        <v>1</v>
      </c>
      <c r="M44" s="7">
        <v>2</v>
      </c>
      <c r="N44" s="7" t="s">
        <v>112</v>
      </c>
      <c r="O44" s="7" t="s">
        <v>77</v>
      </c>
      <c r="P44" s="7" t="s">
        <v>113</v>
      </c>
      <c r="Q44" s="7"/>
      <c r="R44" s="9" t="s">
        <v>392</v>
      </c>
      <c r="S44" s="10" t="s">
        <v>19</v>
      </c>
      <c r="T44" s="7"/>
      <c r="U44" s="9" t="s">
        <v>19</v>
      </c>
      <c r="V44" s="9" t="s">
        <v>392</v>
      </c>
      <c r="W44" s="10" t="s">
        <v>393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394</v>
      </c>
      <c r="AD44" t="s">
        <v>6</v>
      </c>
      <c r="AE44" t="s">
        <v>274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395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396</v>
      </c>
      <c r="H45" s="7" t="s">
        <v>397</v>
      </c>
      <c r="I45" s="7" t="s">
        <v>75</v>
      </c>
      <c r="J45" s="7" t="s">
        <v>2</v>
      </c>
      <c r="K45" s="7" t="s">
        <v>398</v>
      </c>
      <c r="L45" s="7">
        <v>1</v>
      </c>
      <c r="M45" s="7">
        <v>1</v>
      </c>
      <c r="N45" s="7" t="s">
        <v>112</v>
      </c>
      <c r="O45" s="7" t="s">
        <v>78</v>
      </c>
      <c r="P45" s="7" t="s">
        <v>113</v>
      </c>
      <c r="Q45" s="7"/>
      <c r="R45" s="9" t="s">
        <v>399</v>
      </c>
      <c r="S45" s="10" t="s">
        <v>19</v>
      </c>
      <c r="T45" s="7"/>
      <c r="U45" s="9" t="s">
        <v>19</v>
      </c>
      <c r="V45" s="9" t="s">
        <v>399</v>
      </c>
      <c r="W45" s="10" t="s">
        <v>393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115</v>
      </c>
      <c r="AD45" t="s">
        <v>6</v>
      </c>
      <c r="AE45" t="s">
        <v>400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401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402</v>
      </c>
      <c r="H46" s="7" t="s">
        <v>403</v>
      </c>
      <c r="I46" s="7" t="s">
        <v>75</v>
      </c>
      <c r="J46" s="7" t="s">
        <v>2</v>
      </c>
      <c r="K46" s="7" t="s">
        <v>404</v>
      </c>
      <c r="L46" s="7">
        <v>1</v>
      </c>
      <c r="M46" s="7">
        <v>4</v>
      </c>
      <c r="N46" s="7" t="s">
        <v>112</v>
      </c>
      <c r="O46" s="7" t="s">
        <v>112</v>
      </c>
      <c r="P46" s="7" t="s">
        <v>113</v>
      </c>
      <c r="Q46" s="7"/>
      <c r="R46" s="9" t="s">
        <v>405</v>
      </c>
      <c r="S46" s="10" t="s">
        <v>19</v>
      </c>
      <c r="T46" s="7"/>
      <c r="U46" s="9" t="s">
        <v>19</v>
      </c>
      <c r="V46" s="9" t="s">
        <v>405</v>
      </c>
      <c r="W46" s="10" t="s">
        <v>406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407</v>
      </c>
      <c r="AD46" t="s">
        <v>6</v>
      </c>
      <c r="AE46" t="s">
        <v>408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409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410</v>
      </c>
      <c r="H47" s="7" t="s">
        <v>411</v>
      </c>
      <c r="I47" s="7" t="s">
        <v>75</v>
      </c>
      <c r="J47" s="7" t="s">
        <v>2</v>
      </c>
      <c r="K47" s="7" t="s">
        <v>412</v>
      </c>
      <c r="L47" s="7">
        <v>1</v>
      </c>
      <c r="M47" s="7">
        <v>1</v>
      </c>
      <c r="N47" s="7" t="s">
        <v>131</v>
      </c>
      <c r="O47" s="7" t="s">
        <v>78</v>
      </c>
      <c r="P47" s="7" t="s">
        <v>113</v>
      </c>
      <c r="Q47" s="7"/>
      <c r="R47" s="9" t="s">
        <v>294</v>
      </c>
      <c r="S47" s="10" t="s">
        <v>19</v>
      </c>
      <c r="T47" s="7"/>
      <c r="U47" s="9" t="s">
        <v>19</v>
      </c>
      <c r="V47" s="9" t="s">
        <v>294</v>
      </c>
      <c r="W47" s="10" t="s">
        <v>216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320</v>
      </c>
      <c r="AD47" t="s">
        <v>6</v>
      </c>
      <c r="AE47" t="s">
        <v>413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414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415</v>
      </c>
      <c r="H48" s="7" t="s">
        <v>416</v>
      </c>
      <c r="I48" s="7" t="s">
        <v>75</v>
      </c>
      <c r="J48" s="7" t="s">
        <v>2</v>
      </c>
      <c r="K48" s="7" t="s">
        <v>417</v>
      </c>
      <c r="L48" s="7">
        <v>2</v>
      </c>
      <c r="M48" s="7">
        <v>3</v>
      </c>
      <c r="N48" s="7" t="s">
        <v>131</v>
      </c>
      <c r="O48" s="7" t="s">
        <v>131</v>
      </c>
      <c r="P48" s="7" t="s">
        <v>113</v>
      </c>
      <c r="Q48" s="7"/>
      <c r="R48" s="9" t="s">
        <v>418</v>
      </c>
      <c r="S48" s="10" t="s">
        <v>19</v>
      </c>
      <c r="T48" s="7"/>
      <c r="U48" s="9" t="s">
        <v>19</v>
      </c>
      <c r="V48" s="9" t="s">
        <v>418</v>
      </c>
      <c r="W48" s="10" t="s">
        <v>217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421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422</v>
      </c>
      <c r="H49" s="7" t="s">
        <v>423</v>
      </c>
      <c r="I49" s="7" t="s">
        <v>75</v>
      </c>
      <c r="J49" s="7" t="s">
        <v>2</v>
      </c>
      <c r="K49" s="7" t="s">
        <v>424</v>
      </c>
      <c r="L49" s="7">
        <v>1</v>
      </c>
      <c r="M49" s="7">
        <v>2</v>
      </c>
      <c r="N49" s="7" t="s">
        <v>77</v>
      </c>
      <c r="O49" s="7" t="s">
        <v>77</v>
      </c>
      <c r="P49" s="7" t="s">
        <v>113</v>
      </c>
      <c r="Q49" s="7"/>
      <c r="R49" s="9" t="s">
        <v>425</v>
      </c>
      <c r="S49" s="10" t="s">
        <v>19</v>
      </c>
      <c r="T49" s="7"/>
      <c r="U49" s="9" t="s">
        <v>19</v>
      </c>
      <c r="V49" s="9" t="s">
        <v>425</v>
      </c>
      <c r="W49" s="10" t="s">
        <v>426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244</v>
      </c>
      <c r="AD49" t="s">
        <v>6</v>
      </c>
      <c r="AE49" t="s">
        <v>427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428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429</v>
      </c>
      <c r="H50" s="7" t="s">
        <v>430</v>
      </c>
      <c r="I50" s="7" t="s">
        <v>75</v>
      </c>
      <c r="J50" s="7" t="s">
        <v>2</v>
      </c>
      <c r="K50" s="7" t="s">
        <v>431</v>
      </c>
      <c r="L50" s="7">
        <v>1</v>
      </c>
      <c r="M50" s="7">
        <v>2</v>
      </c>
      <c r="N50" s="7" t="s">
        <v>77</v>
      </c>
      <c r="O50" s="7" t="s">
        <v>77</v>
      </c>
      <c r="P50" s="7" t="s">
        <v>113</v>
      </c>
      <c r="Q50" s="7"/>
      <c r="R50" s="9" t="s">
        <v>432</v>
      </c>
      <c r="S50" s="10" t="s">
        <v>19</v>
      </c>
      <c r="T50" s="7"/>
      <c r="U50" s="9" t="s">
        <v>19</v>
      </c>
      <c r="V50" s="9" t="s">
        <v>432</v>
      </c>
      <c r="W50" s="10" t="s">
        <v>433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434</v>
      </c>
      <c r="AD50" t="s">
        <v>6</v>
      </c>
      <c r="AE50" t="s">
        <v>435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436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437</v>
      </c>
      <c r="H51" s="7" t="s">
        <v>438</v>
      </c>
      <c r="I51" s="7" t="s">
        <v>75</v>
      </c>
      <c r="J51" s="7" t="s">
        <v>2</v>
      </c>
      <c r="K51" s="7" t="s">
        <v>439</v>
      </c>
      <c r="L51" s="7">
        <v>1</v>
      </c>
      <c r="M51" s="7">
        <v>2</v>
      </c>
      <c r="N51" s="7" t="s">
        <v>77</v>
      </c>
      <c r="O51" s="7" t="s">
        <v>77</v>
      </c>
      <c r="P51" s="7" t="s">
        <v>113</v>
      </c>
      <c r="Q51" s="7"/>
      <c r="R51" s="9" t="s">
        <v>440</v>
      </c>
      <c r="S51" s="10" t="s">
        <v>19</v>
      </c>
      <c r="T51" s="7"/>
      <c r="U51" s="9" t="s">
        <v>19</v>
      </c>
      <c r="V51" s="9" t="s">
        <v>440</v>
      </c>
      <c r="W51" s="10" t="s">
        <v>441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442</v>
      </c>
      <c r="AD51" t="s">
        <v>6</v>
      </c>
      <c r="AE51" t="s">
        <v>443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444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445</v>
      </c>
      <c r="H52" s="7" t="s">
        <v>446</v>
      </c>
      <c r="I52" s="7" t="s">
        <v>75</v>
      </c>
      <c r="J52" s="7" t="s">
        <v>2</v>
      </c>
      <c r="K52" s="7" t="s">
        <v>447</v>
      </c>
      <c r="L52" s="7">
        <v>1</v>
      </c>
      <c r="M52" s="7">
        <v>1</v>
      </c>
      <c r="N52" s="7" t="s">
        <v>77</v>
      </c>
      <c r="O52" s="7" t="s">
        <v>78</v>
      </c>
      <c r="P52" s="7" t="s">
        <v>113</v>
      </c>
      <c r="Q52" s="7"/>
      <c r="R52" s="9" t="s">
        <v>448</v>
      </c>
      <c r="S52" s="10" t="s">
        <v>19</v>
      </c>
      <c r="T52" s="7"/>
      <c r="U52" s="9" t="s">
        <v>19</v>
      </c>
      <c r="V52" s="9" t="s">
        <v>448</v>
      </c>
      <c r="W52" s="10" t="s">
        <v>449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300</v>
      </c>
      <c r="AD52" t="s">
        <v>6</v>
      </c>
      <c r="AE52" t="s">
        <v>450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451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452</v>
      </c>
      <c r="H53" s="7" t="s">
        <v>453</v>
      </c>
      <c r="I53" s="7" t="s">
        <v>75</v>
      </c>
      <c r="J53" s="7" t="s">
        <v>2</v>
      </c>
      <c r="K53" s="7" t="s">
        <v>454</v>
      </c>
      <c r="L53" s="7">
        <v>1</v>
      </c>
      <c r="M53" s="7">
        <v>1</v>
      </c>
      <c r="N53" s="7" t="s">
        <v>78</v>
      </c>
      <c r="O53" s="7" t="s">
        <v>78</v>
      </c>
      <c r="P53" s="7" t="s">
        <v>113</v>
      </c>
      <c r="Q53" s="7"/>
      <c r="R53" s="9" t="s">
        <v>98</v>
      </c>
      <c r="S53" s="10" t="s">
        <v>19</v>
      </c>
      <c r="T53" s="7"/>
      <c r="U53" s="9" t="s">
        <v>19</v>
      </c>
      <c r="V53" s="9" t="s">
        <v>98</v>
      </c>
      <c r="W53" s="10" t="s">
        <v>455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456</v>
      </c>
      <c r="AD53" t="s">
        <v>6</v>
      </c>
      <c r="AE53" t="s">
        <v>295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457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458</v>
      </c>
      <c r="H54" s="7" t="s">
        <v>459</v>
      </c>
      <c r="I54" s="7" t="s">
        <v>75</v>
      </c>
      <c r="J54" s="7" t="s">
        <v>2</v>
      </c>
      <c r="K54" s="7" t="s">
        <v>460</v>
      </c>
      <c r="L54" s="7">
        <v>1</v>
      </c>
      <c r="M54" s="7">
        <v>1</v>
      </c>
      <c r="N54" s="7" t="s">
        <v>78</v>
      </c>
      <c r="O54" s="7" t="s">
        <v>78</v>
      </c>
      <c r="P54" s="7" t="s">
        <v>113</v>
      </c>
      <c r="Q54" s="7"/>
      <c r="R54" s="9" t="s">
        <v>461</v>
      </c>
      <c r="S54" s="10" t="s">
        <v>19</v>
      </c>
      <c r="T54" s="7"/>
      <c r="U54" s="9" t="s">
        <v>19</v>
      </c>
      <c r="V54" s="9" t="s">
        <v>461</v>
      </c>
      <c r="W54" s="10" t="s">
        <v>273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462</v>
      </c>
      <c r="AD54" t="s">
        <v>6</v>
      </c>
      <c r="AE54" t="s">
        <v>463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464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465</v>
      </c>
      <c r="H55" s="7" t="s">
        <v>466</v>
      </c>
      <c r="I55" s="7" t="s">
        <v>75</v>
      </c>
      <c r="J55" s="7" t="s">
        <v>2</v>
      </c>
      <c r="K55" s="7" t="s">
        <v>467</v>
      </c>
      <c r="L55" s="7">
        <v>1</v>
      </c>
      <c r="M55" s="7">
        <v>1</v>
      </c>
      <c r="N55" s="7" t="s">
        <v>78</v>
      </c>
      <c r="O55" s="7" t="s">
        <v>78</v>
      </c>
      <c r="P55" s="7" t="s">
        <v>113</v>
      </c>
      <c r="Q55" s="7"/>
      <c r="R55" s="9" t="s">
        <v>468</v>
      </c>
      <c r="S55" s="10" t="s">
        <v>19</v>
      </c>
      <c r="T55" s="7"/>
      <c r="U55" s="9" t="s">
        <v>19</v>
      </c>
      <c r="V55" s="9" t="s">
        <v>468</v>
      </c>
      <c r="W55" s="10" t="s">
        <v>441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169</v>
      </c>
      <c r="AD55" t="s">
        <v>6</v>
      </c>
      <c r="AE55" t="s">
        <v>469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470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471</v>
      </c>
      <c r="H56" s="7" t="s">
        <v>472</v>
      </c>
      <c r="I56" s="7" t="s">
        <v>75</v>
      </c>
      <c r="J56" s="7" t="s">
        <v>2</v>
      </c>
      <c r="K56" s="7" t="s">
        <v>473</v>
      </c>
      <c r="L56" s="7">
        <v>1</v>
      </c>
      <c r="M56" s="7">
        <v>1</v>
      </c>
      <c r="N56" s="7" t="s">
        <v>78</v>
      </c>
      <c r="O56" s="7" t="s">
        <v>78</v>
      </c>
      <c r="P56" s="7" t="s">
        <v>113</v>
      </c>
      <c r="Q56" s="7"/>
      <c r="R56" s="9" t="s">
        <v>474</v>
      </c>
      <c r="S56" s="10" t="s">
        <v>19</v>
      </c>
      <c r="T56" s="7"/>
      <c r="U56" s="9" t="s">
        <v>19</v>
      </c>
      <c r="V56" s="9" t="s">
        <v>474</v>
      </c>
      <c r="W56" s="10" t="s">
        <v>475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476</v>
      </c>
      <c r="AD56" t="s">
        <v>6</v>
      </c>
      <c r="AE56" t="s">
        <v>477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478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479</v>
      </c>
      <c r="H57" s="7" t="s">
        <v>480</v>
      </c>
      <c r="I57" s="7" t="s">
        <v>75</v>
      </c>
      <c r="J57" s="7" t="s">
        <v>2</v>
      </c>
      <c r="K57" s="7" t="s">
        <v>481</v>
      </c>
      <c r="L57" s="7">
        <v>1</v>
      </c>
      <c r="M57" s="7">
        <v>1</v>
      </c>
      <c r="N57" s="7" t="s">
        <v>78</v>
      </c>
      <c r="O57" s="7" t="s">
        <v>78</v>
      </c>
      <c r="P57" s="7" t="s">
        <v>113</v>
      </c>
      <c r="Q57" s="7"/>
      <c r="R57" s="9" t="s">
        <v>230</v>
      </c>
      <c r="S57" s="10" t="s">
        <v>19</v>
      </c>
      <c r="T57" s="7"/>
      <c r="U57" s="9" t="s">
        <v>19</v>
      </c>
      <c r="V57" s="9" t="s">
        <v>230</v>
      </c>
      <c r="W57" s="10" t="s">
        <v>216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231</v>
      </c>
      <c r="AD57" t="s">
        <v>6</v>
      </c>
      <c r="AE57" t="s">
        <v>117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482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483</v>
      </c>
      <c r="H58" s="7" t="s">
        <v>484</v>
      </c>
      <c r="I58" s="7" t="s">
        <v>75</v>
      </c>
      <c r="J58" s="7" t="s">
        <v>2</v>
      </c>
      <c r="K58" s="7" t="s">
        <v>485</v>
      </c>
      <c r="L58" s="7">
        <v>1</v>
      </c>
      <c r="M58" s="7">
        <v>1</v>
      </c>
      <c r="N58" s="7" t="s">
        <v>78</v>
      </c>
      <c r="O58" s="7" t="s">
        <v>78</v>
      </c>
      <c r="P58" s="7" t="s">
        <v>113</v>
      </c>
      <c r="Q58" s="7"/>
      <c r="R58" s="9" t="s">
        <v>338</v>
      </c>
      <c r="S58" s="10" t="s">
        <v>19</v>
      </c>
      <c r="T58" s="7"/>
      <c r="U58" s="9" t="s">
        <v>19</v>
      </c>
      <c r="V58" s="9" t="s">
        <v>338</v>
      </c>
      <c r="W58" s="10" t="s">
        <v>245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339</v>
      </c>
      <c r="AD58" t="s">
        <v>6</v>
      </c>
      <c r="AE58" t="s">
        <v>82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486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335</v>
      </c>
      <c r="H59" s="7" t="s">
        <v>336</v>
      </c>
      <c r="I59" s="7" t="s">
        <v>75</v>
      </c>
      <c r="J59" s="7" t="s">
        <v>2</v>
      </c>
      <c r="K59" s="7" t="s">
        <v>487</v>
      </c>
      <c r="L59" s="7">
        <v>1</v>
      </c>
      <c r="M59" s="7">
        <v>1</v>
      </c>
      <c r="N59" s="7" t="s">
        <v>78</v>
      </c>
      <c r="O59" s="7" t="s">
        <v>78</v>
      </c>
      <c r="P59" s="7" t="s">
        <v>113</v>
      </c>
      <c r="Q59" s="7"/>
      <c r="R59" s="9" t="s">
        <v>338</v>
      </c>
      <c r="S59" s="10" t="s">
        <v>19</v>
      </c>
      <c r="T59" s="7"/>
      <c r="U59" s="9" t="s">
        <v>19</v>
      </c>
      <c r="V59" s="9" t="s">
        <v>338</v>
      </c>
      <c r="W59" s="10" t="s">
        <v>245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339</v>
      </c>
      <c r="AD59" t="s">
        <v>6</v>
      </c>
      <c r="AE59" t="s">
        <v>117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488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489</v>
      </c>
      <c r="H60" s="7" t="s">
        <v>490</v>
      </c>
      <c r="I60" s="7" t="s">
        <v>75</v>
      </c>
      <c r="J60" s="7" t="s">
        <v>2</v>
      </c>
      <c r="K60" s="7" t="s">
        <v>491</v>
      </c>
      <c r="L60" s="7">
        <v>1</v>
      </c>
      <c r="M60" s="7">
        <v>1</v>
      </c>
      <c r="N60" s="7" t="s">
        <v>78</v>
      </c>
      <c r="O60" s="7" t="s">
        <v>78</v>
      </c>
      <c r="P60" s="7" t="s">
        <v>113</v>
      </c>
      <c r="Q60" s="7"/>
      <c r="R60" s="9" t="s">
        <v>492</v>
      </c>
      <c r="S60" s="10" t="s">
        <v>19</v>
      </c>
      <c r="T60" s="7"/>
      <c r="U60" s="9" t="s">
        <v>19</v>
      </c>
      <c r="V60" s="9" t="s">
        <v>492</v>
      </c>
      <c r="W60" s="10" t="s">
        <v>89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493</v>
      </c>
      <c r="AD60" t="s">
        <v>6</v>
      </c>
      <c r="AE60" t="s">
        <v>239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494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495</v>
      </c>
      <c r="H61" s="7" t="s">
        <v>496</v>
      </c>
      <c r="I61" s="7" t="s">
        <v>75</v>
      </c>
      <c r="J61" s="7" t="s">
        <v>2</v>
      </c>
      <c r="K61" s="7" t="s">
        <v>497</v>
      </c>
      <c r="L61" s="7">
        <v>1</v>
      </c>
      <c r="M61" s="7">
        <v>1</v>
      </c>
      <c r="N61" s="7" t="s">
        <v>78</v>
      </c>
      <c r="O61" s="7" t="s">
        <v>78</v>
      </c>
      <c r="P61" s="7" t="s">
        <v>113</v>
      </c>
      <c r="Q61" s="7"/>
      <c r="R61" s="9" t="s">
        <v>498</v>
      </c>
      <c r="S61" s="10" t="s">
        <v>19</v>
      </c>
      <c r="T61" s="7"/>
      <c r="U61" s="9" t="s">
        <v>19</v>
      </c>
      <c r="V61" s="9" t="s">
        <v>498</v>
      </c>
      <c r="W61" s="10" t="s">
        <v>273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499</v>
      </c>
      <c r="AD61" t="s">
        <v>6</v>
      </c>
      <c r="AE61" t="s">
        <v>500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501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502</v>
      </c>
      <c r="H62" s="7" t="s">
        <v>503</v>
      </c>
      <c r="I62" s="7" t="s">
        <v>75</v>
      </c>
      <c r="J62" s="7" t="s">
        <v>2</v>
      </c>
      <c r="K62" s="7" t="s">
        <v>504</v>
      </c>
      <c r="L62" s="7">
        <v>2</v>
      </c>
      <c r="M62" s="7">
        <v>1</v>
      </c>
      <c r="N62" s="7" t="s">
        <v>78</v>
      </c>
      <c r="O62" s="7" t="s">
        <v>78</v>
      </c>
      <c r="P62" s="7" t="s">
        <v>113</v>
      </c>
      <c r="Q62" s="7"/>
      <c r="R62" s="9" t="s">
        <v>505</v>
      </c>
      <c r="S62" s="10" t="s">
        <v>19</v>
      </c>
      <c r="T62" s="7"/>
      <c r="U62" s="9" t="s">
        <v>19</v>
      </c>
      <c r="V62" s="9" t="s">
        <v>505</v>
      </c>
      <c r="W62" s="10" t="s">
        <v>506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507</v>
      </c>
      <c r="AD62" t="s">
        <v>6</v>
      </c>
      <c r="AE62" t="s">
        <v>232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508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509</v>
      </c>
      <c r="H63" s="7" t="s">
        <v>510</v>
      </c>
      <c r="I63" s="7" t="s">
        <v>75</v>
      </c>
      <c r="J63" s="7" t="s">
        <v>2</v>
      </c>
      <c r="K63" s="7" t="s">
        <v>511</v>
      </c>
      <c r="L63" s="7">
        <v>1</v>
      </c>
      <c r="M63" s="7">
        <v>1</v>
      </c>
      <c r="N63" s="7" t="s">
        <v>78</v>
      </c>
      <c r="O63" s="7" t="s">
        <v>78</v>
      </c>
      <c r="P63" s="7" t="s">
        <v>113</v>
      </c>
      <c r="Q63" s="7"/>
      <c r="R63" s="9" t="s">
        <v>512</v>
      </c>
      <c r="S63" s="10" t="s">
        <v>19</v>
      </c>
      <c r="T63" s="7"/>
      <c r="U63" s="9" t="s">
        <v>19</v>
      </c>
      <c r="V63" s="9" t="s">
        <v>512</v>
      </c>
      <c r="W63" s="10" t="s">
        <v>475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513</v>
      </c>
      <c r="AD63" t="s">
        <v>6</v>
      </c>
      <c r="AE63" t="s">
        <v>514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515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227</v>
      </c>
      <c r="H64" s="7" t="s">
        <v>228</v>
      </c>
      <c r="I64" s="7" t="s">
        <v>75</v>
      </c>
      <c r="J64" s="7" t="s">
        <v>2</v>
      </c>
      <c r="K64" s="7" t="s">
        <v>516</v>
      </c>
      <c r="L64" s="7">
        <v>1</v>
      </c>
      <c r="M64" s="7">
        <v>1</v>
      </c>
      <c r="N64" s="7" t="s">
        <v>78</v>
      </c>
      <c r="O64" s="7" t="s">
        <v>78</v>
      </c>
      <c r="P64" s="7" t="s">
        <v>113</v>
      </c>
      <c r="Q64" s="7"/>
      <c r="R64" s="9" t="s">
        <v>230</v>
      </c>
      <c r="S64" s="10" t="s">
        <v>19</v>
      </c>
      <c r="T64" s="7"/>
      <c r="U64" s="9" t="s">
        <v>19</v>
      </c>
      <c r="V64" s="9" t="s">
        <v>230</v>
      </c>
      <c r="W64" s="10" t="s">
        <v>216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231</v>
      </c>
      <c r="AD64" t="s">
        <v>6</v>
      </c>
      <c r="AE64" t="s">
        <v>232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517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518</v>
      </c>
      <c r="H65" s="7" t="s">
        <v>519</v>
      </c>
      <c r="I65" s="7" t="s">
        <v>75</v>
      </c>
      <c r="J65" s="7" t="s">
        <v>2</v>
      </c>
      <c r="K65" s="7" t="s">
        <v>520</v>
      </c>
      <c r="L65" s="7">
        <v>1</v>
      </c>
      <c r="M65" s="7">
        <v>1</v>
      </c>
      <c r="N65" s="7" t="s">
        <v>78</v>
      </c>
      <c r="O65" s="7" t="s">
        <v>78</v>
      </c>
      <c r="P65" s="7" t="s">
        <v>113</v>
      </c>
      <c r="Q65" s="7"/>
      <c r="R65" s="9" t="s">
        <v>231</v>
      </c>
      <c r="S65" s="10" t="s">
        <v>19</v>
      </c>
      <c r="T65" s="7"/>
      <c r="U65" s="9" t="s">
        <v>19</v>
      </c>
      <c r="V65" s="9" t="s">
        <v>231</v>
      </c>
      <c r="W65" s="10" t="s">
        <v>521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385</v>
      </c>
      <c r="AD65" t="s">
        <v>6</v>
      </c>
      <c r="AE65" t="s">
        <v>522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523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524</v>
      </c>
      <c r="H66" s="7" t="s">
        <v>525</v>
      </c>
      <c r="I66" s="7" t="s">
        <v>75</v>
      </c>
      <c r="J66" s="7" t="s">
        <v>2</v>
      </c>
      <c r="K66" s="7" t="s">
        <v>526</v>
      </c>
      <c r="L66" s="7">
        <v>1</v>
      </c>
      <c r="M66" s="7">
        <v>1</v>
      </c>
      <c r="N66" s="7" t="s">
        <v>78</v>
      </c>
      <c r="O66" s="7" t="s">
        <v>78</v>
      </c>
      <c r="P66" s="7" t="s">
        <v>113</v>
      </c>
      <c r="Q66" s="7"/>
      <c r="R66" s="9" t="s">
        <v>264</v>
      </c>
      <c r="S66" s="10" t="s">
        <v>19</v>
      </c>
      <c r="T66" s="7"/>
      <c r="U66" s="9" t="s">
        <v>19</v>
      </c>
      <c r="V66" s="9" t="s">
        <v>264</v>
      </c>
      <c r="W66" s="10" t="s">
        <v>265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266</v>
      </c>
      <c r="AD66" t="s">
        <v>6</v>
      </c>
      <c r="AE66" t="s">
        <v>117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527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528</v>
      </c>
      <c r="H67" s="7" t="s">
        <v>529</v>
      </c>
      <c r="I67" s="7" t="s">
        <v>75</v>
      </c>
      <c r="J67" s="7" t="s">
        <v>2</v>
      </c>
      <c r="K67" s="7" t="s">
        <v>530</v>
      </c>
      <c r="L67" s="7">
        <v>1</v>
      </c>
      <c r="M67" s="7">
        <v>1</v>
      </c>
      <c r="N67" s="7" t="s">
        <v>78</v>
      </c>
      <c r="O67" s="7" t="s">
        <v>78</v>
      </c>
      <c r="P67" s="7" t="s">
        <v>113</v>
      </c>
      <c r="Q67" s="7"/>
      <c r="R67" s="9" t="s">
        <v>531</v>
      </c>
      <c r="S67" s="10" t="s">
        <v>19</v>
      </c>
      <c r="T67" s="7"/>
      <c r="U67" s="9" t="s">
        <v>19</v>
      </c>
      <c r="V67" s="9" t="s">
        <v>531</v>
      </c>
      <c r="W67" s="10" t="s">
        <v>314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532</v>
      </c>
      <c r="AD67" t="s">
        <v>6</v>
      </c>
      <c r="AE67" t="s">
        <v>117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533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534</v>
      </c>
      <c r="H68" s="7" t="s">
        <v>535</v>
      </c>
      <c r="I68" s="7" t="s">
        <v>75</v>
      </c>
      <c r="J68" s="7" t="s">
        <v>2</v>
      </c>
      <c r="K68" s="7" t="s">
        <v>536</v>
      </c>
      <c r="L68" s="7">
        <v>1</v>
      </c>
      <c r="M68" s="7">
        <v>1</v>
      </c>
      <c r="N68" s="7" t="s">
        <v>78</v>
      </c>
      <c r="O68" s="7" t="s">
        <v>78</v>
      </c>
      <c r="P68" s="7" t="s">
        <v>113</v>
      </c>
      <c r="Q68" s="7"/>
      <c r="R68" s="9" t="s">
        <v>537</v>
      </c>
      <c r="S68" s="10" t="s">
        <v>19</v>
      </c>
      <c r="T68" s="7"/>
      <c r="U68" s="9" t="s">
        <v>19</v>
      </c>
      <c r="V68" s="9" t="s">
        <v>537</v>
      </c>
      <c r="W68" s="10" t="s">
        <v>89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538</v>
      </c>
      <c r="AD68" t="s">
        <v>6</v>
      </c>
      <c r="AE68" t="s">
        <v>539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540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541</v>
      </c>
      <c r="H69" s="7" t="s">
        <v>542</v>
      </c>
      <c r="I69" s="7" t="s">
        <v>75</v>
      </c>
      <c r="J69" s="7" t="s">
        <v>2</v>
      </c>
      <c r="K69" s="7" t="s">
        <v>543</v>
      </c>
      <c r="L69" s="7">
        <v>1</v>
      </c>
      <c r="M69" s="7">
        <v>1</v>
      </c>
      <c r="N69" s="7" t="s">
        <v>78</v>
      </c>
      <c r="O69" s="7" t="s">
        <v>78</v>
      </c>
      <c r="P69" s="7" t="s">
        <v>113</v>
      </c>
      <c r="Q69" s="7"/>
      <c r="R69" s="9" t="s">
        <v>544</v>
      </c>
      <c r="S69" s="10" t="s">
        <v>19</v>
      </c>
      <c r="T69" s="7"/>
      <c r="U69" s="9" t="s">
        <v>19</v>
      </c>
      <c r="V69" s="9" t="s">
        <v>544</v>
      </c>
      <c r="W69" s="10" t="s">
        <v>426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338</v>
      </c>
      <c r="AD69" t="s">
        <v>6</v>
      </c>
      <c r="AE69" t="s">
        <v>82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545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546</v>
      </c>
      <c r="H70" s="7" t="s">
        <v>547</v>
      </c>
      <c r="I70" s="7" t="s">
        <v>75</v>
      </c>
      <c r="J70" s="7" t="s">
        <v>2</v>
      </c>
      <c r="K70" s="7" t="s">
        <v>548</v>
      </c>
      <c r="L70" s="7">
        <v>1</v>
      </c>
      <c r="M70" s="7">
        <v>1</v>
      </c>
      <c r="N70" s="7" t="s">
        <v>78</v>
      </c>
      <c r="O70" s="7" t="s">
        <v>78</v>
      </c>
      <c r="P70" s="7" t="s">
        <v>113</v>
      </c>
      <c r="Q70" s="7"/>
      <c r="R70" s="9" t="s">
        <v>549</v>
      </c>
      <c r="S70" s="10" t="s">
        <v>19</v>
      </c>
      <c r="T70" s="7"/>
      <c r="U70" s="9" t="s">
        <v>19</v>
      </c>
      <c r="V70" s="9" t="s">
        <v>549</v>
      </c>
      <c r="W70" s="10" t="s">
        <v>475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550</v>
      </c>
      <c r="AD70" t="s">
        <v>6</v>
      </c>
      <c r="AE70" t="s">
        <v>551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552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553</v>
      </c>
      <c r="H71" s="7" t="s">
        <v>554</v>
      </c>
      <c r="I71" s="7" t="s">
        <v>75</v>
      </c>
      <c r="J71" s="7" t="s">
        <v>2</v>
      </c>
      <c r="K71" s="7" t="s">
        <v>555</v>
      </c>
      <c r="L71" s="7">
        <v>1</v>
      </c>
      <c r="M71" s="7">
        <v>1</v>
      </c>
      <c r="N71" s="7" t="s">
        <v>556</v>
      </c>
      <c r="O71" s="7" t="s">
        <v>78</v>
      </c>
      <c r="P71" s="7" t="s">
        <v>113</v>
      </c>
      <c r="Q71" s="7"/>
      <c r="R71" s="9" t="s">
        <v>286</v>
      </c>
      <c r="S71" s="10" t="s">
        <v>19</v>
      </c>
      <c r="T71" s="7"/>
      <c r="U71" s="9" t="s">
        <v>19</v>
      </c>
      <c r="V71" s="9" t="s">
        <v>286</v>
      </c>
      <c r="W71" s="10" t="s">
        <v>238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287</v>
      </c>
      <c r="AD71" t="s">
        <v>6</v>
      </c>
      <c r="AE71" t="s">
        <v>557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558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559</v>
      </c>
      <c r="H72" s="7" t="s">
        <v>560</v>
      </c>
      <c r="I72" s="7" t="s">
        <v>75</v>
      </c>
      <c r="J72" s="7" t="s">
        <v>2</v>
      </c>
      <c r="K72" s="7" t="s">
        <v>561</v>
      </c>
      <c r="L72" s="7">
        <v>1</v>
      </c>
      <c r="M72" s="7">
        <v>1</v>
      </c>
      <c r="N72" s="7" t="s">
        <v>112</v>
      </c>
      <c r="O72" s="7" t="s">
        <v>78</v>
      </c>
      <c r="P72" s="7" t="s">
        <v>113</v>
      </c>
      <c r="Q72" s="7"/>
      <c r="R72" s="9" t="s">
        <v>562</v>
      </c>
      <c r="S72" s="10" t="s">
        <v>19</v>
      </c>
      <c r="T72" s="7"/>
      <c r="U72" s="9" t="s">
        <v>19</v>
      </c>
      <c r="V72" s="9" t="s">
        <v>562</v>
      </c>
      <c r="W72" s="10" t="s">
        <v>209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563</v>
      </c>
      <c r="AD72" t="s">
        <v>6</v>
      </c>
      <c r="AE72" t="s">
        <v>564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565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566</v>
      </c>
      <c r="H73" s="7" t="s">
        <v>567</v>
      </c>
      <c r="I73" s="7" t="s">
        <v>75</v>
      </c>
      <c r="J73" s="7" t="s">
        <v>2</v>
      </c>
      <c r="K73" s="7" t="s">
        <v>568</v>
      </c>
      <c r="L73" s="7">
        <v>1</v>
      </c>
      <c r="M73" s="7">
        <v>2</v>
      </c>
      <c r="N73" s="7" t="s">
        <v>131</v>
      </c>
      <c r="O73" s="7" t="s">
        <v>77</v>
      </c>
      <c r="P73" s="7" t="s">
        <v>113</v>
      </c>
      <c r="Q73" s="7"/>
      <c r="R73" s="9" t="s">
        <v>569</v>
      </c>
      <c r="S73" s="10" t="s">
        <v>19</v>
      </c>
      <c r="T73" s="7"/>
      <c r="U73" s="9" t="s">
        <v>19</v>
      </c>
      <c r="V73" s="9" t="s">
        <v>569</v>
      </c>
      <c r="W73" s="10" t="s">
        <v>570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571</v>
      </c>
      <c r="AD73" t="s">
        <v>6</v>
      </c>
      <c r="AE73" t="s">
        <v>572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573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574</v>
      </c>
      <c r="H74" s="7" t="s">
        <v>575</v>
      </c>
      <c r="I74" s="7" t="s">
        <v>75</v>
      </c>
      <c r="J74" s="7" t="s">
        <v>2</v>
      </c>
      <c r="K74" s="7" t="s">
        <v>576</v>
      </c>
      <c r="L74" s="7">
        <v>1</v>
      </c>
      <c r="M74" s="7">
        <v>1</v>
      </c>
      <c r="N74" s="7" t="s">
        <v>77</v>
      </c>
      <c r="O74" s="7" t="s">
        <v>78</v>
      </c>
      <c r="P74" s="7" t="s">
        <v>113</v>
      </c>
      <c r="Q74" s="7"/>
      <c r="R74" s="9" t="s">
        <v>577</v>
      </c>
      <c r="S74" s="10" t="s">
        <v>19</v>
      </c>
      <c r="T74" s="7"/>
      <c r="U74" s="9" t="s">
        <v>19</v>
      </c>
      <c r="V74" s="9" t="s">
        <v>577</v>
      </c>
      <c r="W74" s="10" t="s">
        <v>578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579</v>
      </c>
      <c r="AD74" t="s">
        <v>6</v>
      </c>
      <c r="AE74" t="s">
        <v>580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581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582</v>
      </c>
      <c r="H75" s="7" t="s">
        <v>583</v>
      </c>
      <c r="I75" s="7" t="s">
        <v>75</v>
      </c>
      <c r="J75" s="7" t="s">
        <v>2</v>
      </c>
      <c r="K75" s="7" t="s">
        <v>584</v>
      </c>
      <c r="L75" s="7">
        <v>2</v>
      </c>
      <c r="M75" s="7">
        <v>1</v>
      </c>
      <c r="N75" s="7" t="s">
        <v>77</v>
      </c>
      <c r="O75" s="7" t="s">
        <v>78</v>
      </c>
      <c r="P75" s="7" t="s">
        <v>113</v>
      </c>
      <c r="Q75" s="7"/>
      <c r="R75" s="9" t="s">
        <v>585</v>
      </c>
      <c r="S75" s="10" t="s">
        <v>19</v>
      </c>
      <c r="T75" s="7"/>
      <c r="U75" s="9" t="s">
        <v>19</v>
      </c>
      <c r="V75" s="9" t="s">
        <v>585</v>
      </c>
      <c r="W75" s="10" t="s">
        <v>586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587</v>
      </c>
      <c r="AD75" t="s">
        <v>6</v>
      </c>
      <c r="AE75" t="s">
        <v>514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588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589</v>
      </c>
      <c r="H76" s="7" t="s">
        <v>590</v>
      </c>
      <c r="I76" s="7" t="s">
        <v>75</v>
      </c>
      <c r="J76" s="7" t="s">
        <v>2</v>
      </c>
      <c r="K76" s="7" t="s">
        <v>591</v>
      </c>
      <c r="L76" s="7">
        <v>1</v>
      </c>
      <c r="M76" s="7">
        <v>1</v>
      </c>
      <c r="N76" s="7" t="s">
        <v>78</v>
      </c>
      <c r="O76" s="7" t="s">
        <v>78</v>
      </c>
      <c r="P76" s="7" t="s">
        <v>113</v>
      </c>
      <c r="Q76" s="7"/>
      <c r="R76" s="9" t="s">
        <v>592</v>
      </c>
      <c r="S76" s="10" t="s">
        <v>19</v>
      </c>
      <c r="T76" s="7"/>
      <c r="U76" s="9" t="s">
        <v>19</v>
      </c>
      <c r="V76" s="9" t="s">
        <v>592</v>
      </c>
      <c r="W76" s="10" t="s">
        <v>238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593</v>
      </c>
      <c r="AD76" t="s">
        <v>6</v>
      </c>
      <c r="AE76" t="s">
        <v>594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595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596</v>
      </c>
      <c r="H77" s="7" t="s">
        <v>597</v>
      </c>
      <c r="I77" s="7" t="s">
        <v>75</v>
      </c>
      <c r="J77" s="7" t="s">
        <v>2</v>
      </c>
      <c r="K77" s="7" t="s">
        <v>598</v>
      </c>
      <c r="L77" s="7">
        <v>1</v>
      </c>
      <c r="M77" s="7">
        <v>1</v>
      </c>
      <c r="N77" s="7" t="s">
        <v>78</v>
      </c>
      <c r="O77" s="7" t="s">
        <v>78</v>
      </c>
      <c r="P77" s="7" t="s">
        <v>113</v>
      </c>
      <c r="Q77" s="7"/>
      <c r="R77" s="9" t="s">
        <v>599</v>
      </c>
      <c r="S77" s="10" t="s">
        <v>19</v>
      </c>
      <c r="T77" s="7"/>
      <c r="U77" s="9" t="s">
        <v>19</v>
      </c>
      <c r="V77" s="9" t="s">
        <v>599</v>
      </c>
      <c r="W77" s="10" t="s">
        <v>216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279</v>
      </c>
      <c r="AD77" t="s">
        <v>6</v>
      </c>
      <c r="AE77" t="s">
        <v>600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601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602</v>
      </c>
      <c r="H78" s="7" t="s">
        <v>603</v>
      </c>
      <c r="I78" s="7" t="s">
        <v>75</v>
      </c>
      <c r="J78" s="7" t="s">
        <v>2</v>
      </c>
      <c r="K78" s="7" t="s">
        <v>604</v>
      </c>
      <c r="L78" s="7">
        <v>1</v>
      </c>
      <c r="M78" s="7">
        <v>1</v>
      </c>
      <c r="N78" s="7" t="s">
        <v>78</v>
      </c>
      <c r="O78" s="7" t="s">
        <v>78</v>
      </c>
      <c r="P78" s="7" t="s">
        <v>113</v>
      </c>
      <c r="Q78" s="7"/>
      <c r="R78" s="9" t="s">
        <v>605</v>
      </c>
      <c r="S78" s="10" t="s">
        <v>19</v>
      </c>
      <c r="T78" s="7"/>
      <c r="U78" s="9" t="s">
        <v>19</v>
      </c>
      <c r="V78" s="9" t="s">
        <v>605</v>
      </c>
      <c r="W78" s="10" t="s">
        <v>521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392</v>
      </c>
      <c r="AD78" t="s">
        <v>6</v>
      </c>
      <c r="AE78" t="s">
        <v>82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606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607</v>
      </c>
      <c r="H79" s="7" t="s">
        <v>608</v>
      </c>
      <c r="I79" s="7" t="s">
        <v>75</v>
      </c>
      <c r="J79" s="7" t="s">
        <v>2</v>
      </c>
      <c r="K79" s="7" t="s">
        <v>609</v>
      </c>
      <c r="L79" s="7">
        <v>1</v>
      </c>
      <c r="M79" s="7">
        <v>1</v>
      </c>
      <c r="N79" s="7" t="s">
        <v>78</v>
      </c>
      <c r="O79" s="7" t="s">
        <v>78</v>
      </c>
      <c r="P79" s="7" t="s">
        <v>113</v>
      </c>
      <c r="Q79" s="7"/>
      <c r="R79" s="9" t="s">
        <v>610</v>
      </c>
      <c r="S79" s="10" t="s">
        <v>19</v>
      </c>
      <c r="T79" s="7"/>
      <c r="U79" s="9" t="s">
        <v>19</v>
      </c>
      <c r="V79" s="9" t="s">
        <v>610</v>
      </c>
      <c r="W79" s="10" t="s">
        <v>426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611</v>
      </c>
      <c r="AD79" t="s">
        <v>6</v>
      </c>
      <c r="AE79" t="s">
        <v>612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613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614</v>
      </c>
      <c r="H80" s="7" t="s">
        <v>615</v>
      </c>
      <c r="I80" s="7" t="s">
        <v>75</v>
      </c>
      <c r="J80" s="7" t="s">
        <v>2</v>
      </c>
      <c r="K80" s="7" t="s">
        <v>616</v>
      </c>
      <c r="L80" s="7">
        <v>1</v>
      </c>
      <c r="M80" s="7">
        <v>1</v>
      </c>
      <c r="N80" s="7" t="s">
        <v>78</v>
      </c>
      <c r="O80" s="7" t="s">
        <v>78</v>
      </c>
      <c r="P80" s="7" t="s">
        <v>113</v>
      </c>
      <c r="Q80" s="7"/>
      <c r="R80" s="9" t="s">
        <v>264</v>
      </c>
      <c r="S80" s="10" t="s">
        <v>19</v>
      </c>
      <c r="T80" s="7"/>
      <c r="U80" s="9" t="s">
        <v>19</v>
      </c>
      <c r="V80" s="9" t="s">
        <v>264</v>
      </c>
      <c r="W80" s="10" t="s">
        <v>265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266</v>
      </c>
      <c r="AD80" t="s">
        <v>6</v>
      </c>
      <c r="AE80" t="s">
        <v>188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617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618</v>
      </c>
      <c r="H81" s="7" t="s">
        <v>619</v>
      </c>
      <c r="I81" s="7" t="s">
        <v>75</v>
      </c>
      <c r="J81" s="7" t="s">
        <v>2</v>
      </c>
      <c r="K81" s="7" t="s">
        <v>620</v>
      </c>
      <c r="L81" s="7">
        <v>1</v>
      </c>
      <c r="M81" s="7">
        <v>1</v>
      </c>
      <c r="N81" s="7" t="s">
        <v>78</v>
      </c>
      <c r="O81" s="7" t="s">
        <v>78</v>
      </c>
      <c r="P81" s="7" t="s">
        <v>113</v>
      </c>
      <c r="Q81" s="7"/>
      <c r="R81" s="9" t="s">
        <v>621</v>
      </c>
      <c r="S81" s="10" t="s">
        <v>19</v>
      </c>
      <c r="T81" s="7"/>
      <c r="U81" s="9" t="s">
        <v>19</v>
      </c>
      <c r="V81" s="9" t="s">
        <v>621</v>
      </c>
      <c r="W81" s="10" t="s">
        <v>622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187</v>
      </c>
      <c r="AD81" t="s">
        <v>6</v>
      </c>
      <c r="AE81" t="s">
        <v>623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624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625</v>
      </c>
      <c r="H82" s="7" t="s">
        <v>626</v>
      </c>
      <c r="I82" s="7" t="s">
        <v>75</v>
      </c>
      <c r="J82" s="7" t="s">
        <v>2</v>
      </c>
      <c r="K82" s="7" t="s">
        <v>627</v>
      </c>
      <c r="L82" s="7">
        <v>1</v>
      </c>
      <c r="M82" s="7">
        <v>1</v>
      </c>
      <c r="N82" s="7" t="s">
        <v>78</v>
      </c>
      <c r="O82" s="7" t="s">
        <v>78</v>
      </c>
      <c r="P82" s="7" t="s">
        <v>113</v>
      </c>
      <c r="Q82" s="7"/>
      <c r="R82" s="9" t="s">
        <v>628</v>
      </c>
      <c r="S82" s="10" t="s">
        <v>19</v>
      </c>
      <c r="T82" s="7"/>
      <c r="U82" s="9" t="s">
        <v>19</v>
      </c>
      <c r="V82" s="9" t="s">
        <v>628</v>
      </c>
      <c r="W82" s="10" t="s">
        <v>475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154</v>
      </c>
      <c r="AD82" t="s">
        <v>6</v>
      </c>
      <c r="AE82" t="s">
        <v>500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629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630</v>
      </c>
      <c r="H83" s="7" t="s">
        <v>631</v>
      </c>
      <c r="I83" s="7" t="s">
        <v>75</v>
      </c>
      <c r="J83" s="7" t="s">
        <v>2</v>
      </c>
      <c r="K83" s="7" t="s">
        <v>632</v>
      </c>
      <c r="L83" s="7">
        <v>1</v>
      </c>
      <c r="M83" s="7">
        <v>1</v>
      </c>
      <c r="N83" s="7" t="s">
        <v>78</v>
      </c>
      <c r="O83" s="7" t="s">
        <v>78</v>
      </c>
      <c r="P83" s="7" t="s">
        <v>113</v>
      </c>
      <c r="Q83" s="7"/>
      <c r="R83" s="9" t="s">
        <v>577</v>
      </c>
      <c r="S83" s="10" t="s">
        <v>19</v>
      </c>
      <c r="T83" s="7"/>
      <c r="U83" s="9" t="s">
        <v>19</v>
      </c>
      <c r="V83" s="9" t="s">
        <v>577</v>
      </c>
      <c r="W83" s="10" t="s">
        <v>578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579</v>
      </c>
      <c r="AD83" t="s">
        <v>6</v>
      </c>
      <c r="AE83" t="s">
        <v>633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634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310</v>
      </c>
      <c r="H84" s="7" t="s">
        <v>311</v>
      </c>
      <c r="I84" s="7" t="s">
        <v>75</v>
      </c>
      <c r="J84" s="7" t="s">
        <v>2</v>
      </c>
      <c r="K84" s="7" t="s">
        <v>635</v>
      </c>
      <c r="L84" s="7">
        <v>2</v>
      </c>
      <c r="M84" s="7">
        <v>1</v>
      </c>
      <c r="N84" s="7" t="s">
        <v>78</v>
      </c>
      <c r="O84" s="7" t="s">
        <v>78</v>
      </c>
      <c r="P84" s="7" t="s">
        <v>113</v>
      </c>
      <c r="Q84" s="7"/>
      <c r="R84" s="9" t="s">
        <v>636</v>
      </c>
      <c r="S84" s="10" t="s">
        <v>19</v>
      </c>
      <c r="T84" s="7"/>
      <c r="U84" s="9" t="s">
        <v>19</v>
      </c>
      <c r="V84" s="9" t="s">
        <v>636</v>
      </c>
      <c r="W84" s="10" t="s">
        <v>637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638</v>
      </c>
      <c r="AD84" t="s">
        <v>6</v>
      </c>
      <c r="AE84" t="s">
        <v>82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639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640</v>
      </c>
      <c r="H85" s="7" t="s">
        <v>641</v>
      </c>
      <c r="I85" s="7" t="s">
        <v>75</v>
      </c>
      <c r="J85" s="7" t="s">
        <v>2</v>
      </c>
      <c r="K85" s="7" t="s">
        <v>642</v>
      </c>
      <c r="L85" s="7">
        <v>1</v>
      </c>
      <c r="M85" s="7">
        <v>1</v>
      </c>
      <c r="N85" s="7" t="s">
        <v>78</v>
      </c>
      <c r="O85" s="7" t="s">
        <v>78</v>
      </c>
      <c r="P85" s="7" t="s">
        <v>113</v>
      </c>
      <c r="Q85" s="7"/>
      <c r="R85" s="9" t="s">
        <v>307</v>
      </c>
      <c r="S85" s="10" t="s">
        <v>19</v>
      </c>
      <c r="T85" s="7"/>
      <c r="U85" s="9" t="s">
        <v>19</v>
      </c>
      <c r="V85" s="9" t="s">
        <v>307</v>
      </c>
      <c r="W85" s="10" t="s">
        <v>273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293</v>
      </c>
      <c r="AD85" t="s">
        <v>6</v>
      </c>
      <c r="AE85" t="s">
        <v>117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643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644</v>
      </c>
      <c r="H86" s="7" t="s">
        <v>645</v>
      </c>
      <c r="I86" s="7" t="s">
        <v>75</v>
      </c>
      <c r="J86" s="7" t="s">
        <v>2</v>
      </c>
      <c r="K86" s="7" t="s">
        <v>646</v>
      </c>
      <c r="L86" s="7">
        <v>3</v>
      </c>
      <c r="M86" s="7">
        <v>1</v>
      </c>
      <c r="N86" s="7" t="s">
        <v>78</v>
      </c>
      <c r="O86" s="7" t="s">
        <v>78</v>
      </c>
      <c r="P86" s="7" t="s">
        <v>113</v>
      </c>
      <c r="Q86" s="7"/>
      <c r="R86" s="9" t="s">
        <v>647</v>
      </c>
      <c r="S86" s="10" t="s">
        <v>19</v>
      </c>
      <c r="T86" s="7"/>
      <c r="U86" s="9" t="s">
        <v>19</v>
      </c>
      <c r="V86" s="9" t="s">
        <v>647</v>
      </c>
      <c r="W86" s="10" t="s">
        <v>648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442</v>
      </c>
      <c r="AD86" t="s">
        <v>6</v>
      </c>
      <c r="AE86" t="s">
        <v>649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650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651</v>
      </c>
      <c r="H87" s="7" t="s">
        <v>652</v>
      </c>
      <c r="I87" s="7" t="s">
        <v>75</v>
      </c>
      <c r="J87" s="7" t="s">
        <v>2</v>
      </c>
      <c r="K87" s="7" t="s">
        <v>653</v>
      </c>
      <c r="L87" s="7">
        <v>1</v>
      </c>
      <c r="M87" s="7">
        <v>1</v>
      </c>
      <c r="N87" s="7" t="s">
        <v>78</v>
      </c>
      <c r="O87" s="7" t="s">
        <v>78</v>
      </c>
      <c r="P87" s="7" t="s">
        <v>113</v>
      </c>
      <c r="Q87" s="7"/>
      <c r="R87" s="9" t="s">
        <v>300</v>
      </c>
      <c r="S87" s="10" t="s">
        <v>19</v>
      </c>
      <c r="T87" s="7"/>
      <c r="U87" s="9" t="s">
        <v>19</v>
      </c>
      <c r="V87" s="9" t="s">
        <v>300</v>
      </c>
      <c r="W87" s="10" t="s">
        <v>265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301</v>
      </c>
      <c r="AD87" t="s">
        <v>6</v>
      </c>
      <c r="AE87" t="s">
        <v>82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654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655</v>
      </c>
      <c r="H88" s="7" t="s">
        <v>656</v>
      </c>
      <c r="I88" s="7" t="s">
        <v>75</v>
      </c>
      <c r="J88" s="7" t="s">
        <v>2</v>
      </c>
      <c r="K88" s="7" t="s">
        <v>657</v>
      </c>
      <c r="L88" s="7">
        <v>3</v>
      </c>
      <c r="M88" s="7">
        <v>1</v>
      </c>
      <c r="N88" s="7" t="s">
        <v>78</v>
      </c>
      <c r="O88" s="7" t="s">
        <v>78</v>
      </c>
      <c r="P88" s="7" t="s">
        <v>113</v>
      </c>
      <c r="Q88" s="7"/>
      <c r="R88" s="9" t="s">
        <v>658</v>
      </c>
      <c r="S88" s="10" t="s">
        <v>19</v>
      </c>
      <c r="T88" s="7"/>
      <c r="U88" s="9" t="s">
        <v>19</v>
      </c>
      <c r="V88" s="9" t="s">
        <v>658</v>
      </c>
      <c r="W88" s="10" t="s">
        <v>659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660</v>
      </c>
      <c r="AD88" t="s">
        <v>6</v>
      </c>
      <c r="AE88" t="s">
        <v>661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662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663</v>
      </c>
      <c r="H89" s="7" t="s">
        <v>664</v>
      </c>
      <c r="I89" s="7" t="s">
        <v>75</v>
      </c>
      <c r="J89" s="7" t="s">
        <v>2</v>
      </c>
      <c r="K89" s="7" t="s">
        <v>665</v>
      </c>
      <c r="L89" s="7">
        <v>1</v>
      </c>
      <c r="M89" s="7">
        <v>1</v>
      </c>
      <c r="N89" s="7" t="s">
        <v>78</v>
      </c>
      <c r="O89" s="7" t="s">
        <v>78</v>
      </c>
      <c r="P89" s="7" t="s">
        <v>113</v>
      </c>
      <c r="Q89" s="7"/>
      <c r="R89" s="9" t="s">
        <v>666</v>
      </c>
      <c r="S89" s="10" t="s">
        <v>19</v>
      </c>
      <c r="T89" s="7"/>
      <c r="U89" s="9" t="s">
        <v>19</v>
      </c>
      <c r="V89" s="9" t="s">
        <v>666</v>
      </c>
      <c r="W89" s="10" t="s">
        <v>393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667</v>
      </c>
      <c r="AD89" t="s">
        <v>6</v>
      </c>
      <c r="AE89" t="s">
        <v>668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669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670</v>
      </c>
      <c r="H90" s="7" t="s">
        <v>671</v>
      </c>
      <c r="I90" s="7" t="s">
        <v>75</v>
      </c>
      <c r="J90" s="7" t="s">
        <v>2</v>
      </c>
      <c r="K90" s="7" t="s">
        <v>672</v>
      </c>
      <c r="L90" s="7">
        <v>1</v>
      </c>
      <c r="M90" s="7">
        <v>1</v>
      </c>
      <c r="N90" s="7" t="s">
        <v>78</v>
      </c>
      <c r="O90" s="7" t="s">
        <v>78</v>
      </c>
      <c r="P90" s="7" t="s">
        <v>113</v>
      </c>
      <c r="Q90" s="7"/>
      <c r="R90" s="9" t="s">
        <v>512</v>
      </c>
      <c r="S90" s="10" t="s">
        <v>19</v>
      </c>
      <c r="T90" s="7"/>
      <c r="U90" s="9" t="s">
        <v>19</v>
      </c>
      <c r="V90" s="9" t="s">
        <v>512</v>
      </c>
      <c r="W90" s="10" t="s">
        <v>475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513</v>
      </c>
      <c r="AD90" t="s">
        <v>6</v>
      </c>
      <c r="AE90" t="s">
        <v>673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674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675</v>
      </c>
      <c r="H91" s="7" t="s">
        <v>676</v>
      </c>
      <c r="I91" s="7" t="s">
        <v>75</v>
      </c>
      <c r="J91" s="7" t="s">
        <v>2</v>
      </c>
      <c r="K91" s="7" t="s">
        <v>677</v>
      </c>
      <c r="L91" s="7">
        <v>1</v>
      </c>
      <c r="M91" s="7">
        <v>1</v>
      </c>
      <c r="N91" s="7" t="s">
        <v>78</v>
      </c>
      <c r="O91" s="7" t="s">
        <v>78</v>
      </c>
      <c r="P91" s="7" t="s">
        <v>113</v>
      </c>
      <c r="Q91" s="7"/>
      <c r="R91" s="9" t="s">
        <v>678</v>
      </c>
      <c r="S91" s="10" t="s">
        <v>19</v>
      </c>
      <c r="T91" s="7"/>
      <c r="U91" s="9" t="s">
        <v>19</v>
      </c>
      <c r="V91" s="9" t="s">
        <v>678</v>
      </c>
      <c r="W91" s="10" t="s">
        <v>679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680</v>
      </c>
      <c r="AD91" t="s">
        <v>6</v>
      </c>
      <c r="AE91" t="s">
        <v>681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682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683</v>
      </c>
      <c r="H92" s="7" t="s">
        <v>684</v>
      </c>
      <c r="I92" s="7" t="s">
        <v>75</v>
      </c>
      <c r="J92" s="7" t="s">
        <v>2</v>
      </c>
      <c r="K92" s="7" t="s">
        <v>685</v>
      </c>
      <c r="L92" s="7">
        <v>1</v>
      </c>
      <c r="M92" s="7">
        <v>1</v>
      </c>
      <c r="N92" s="7" t="s">
        <v>78</v>
      </c>
      <c r="O92" s="7" t="s">
        <v>78</v>
      </c>
      <c r="P92" s="7" t="s">
        <v>113</v>
      </c>
      <c r="Q92" s="7"/>
      <c r="R92" s="9" t="s">
        <v>686</v>
      </c>
      <c r="S92" s="10" t="s">
        <v>19</v>
      </c>
      <c r="T92" s="7"/>
      <c r="U92" s="9" t="s">
        <v>19</v>
      </c>
      <c r="V92" s="9" t="s">
        <v>686</v>
      </c>
      <c r="W92" s="10" t="s">
        <v>563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687</v>
      </c>
      <c r="AD92" t="s">
        <v>6</v>
      </c>
      <c r="AE92" t="s">
        <v>295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688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689</v>
      </c>
      <c r="H93" s="7" t="s">
        <v>690</v>
      </c>
      <c r="I93" s="7" t="s">
        <v>75</v>
      </c>
      <c r="J93" s="7" t="s">
        <v>2</v>
      </c>
      <c r="K93" s="7" t="s">
        <v>691</v>
      </c>
      <c r="L93" s="7">
        <v>1</v>
      </c>
      <c r="M93" s="7">
        <v>1</v>
      </c>
      <c r="N93" s="7" t="s">
        <v>78</v>
      </c>
      <c r="O93" s="7" t="s">
        <v>78</v>
      </c>
      <c r="P93" s="7" t="s">
        <v>113</v>
      </c>
      <c r="Q93" s="7"/>
      <c r="R93" s="9" t="s">
        <v>692</v>
      </c>
      <c r="S93" s="10" t="s">
        <v>19</v>
      </c>
      <c r="T93" s="7"/>
      <c r="U93" s="9" t="s">
        <v>19</v>
      </c>
      <c r="V93" s="9" t="s">
        <v>692</v>
      </c>
      <c r="W93" s="10" t="s">
        <v>693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549</v>
      </c>
      <c r="AD93" t="s">
        <v>6</v>
      </c>
      <c r="AE93" t="s">
        <v>295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694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683</v>
      </c>
      <c r="H94" s="7" t="s">
        <v>684</v>
      </c>
      <c r="I94" s="7" t="s">
        <v>75</v>
      </c>
      <c r="J94" s="7" t="s">
        <v>2</v>
      </c>
      <c r="K94" s="7" t="s">
        <v>685</v>
      </c>
      <c r="L94" s="7">
        <v>1</v>
      </c>
      <c r="M94" s="7">
        <v>1</v>
      </c>
      <c r="N94" s="7" t="s">
        <v>78</v>
      </c>
      <c r="O94" s="7" t="s">
        <v>78</v>
      </c>
      <c r="P94" s="7" t="s">
        <v>113</v>
      </c>
      <c r="Q94" s="7"/>
      <c r="R94" s="9" t="s">
        <v>686</v>
      </c>
      <c r="S94" s="10" t="s">
        <v>19</v>
      </c>
      <c r="T94" s="7"/>
      <c r="U94" s="9" t="s">
        <v>19</v>
      </c>
      <c r="V94" s="9" t="s">
        <v>686</v>
      </c>
      <c r="W94" s="10" t="s">
        <v>563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687</v>
      </c>
      <c r="AD94" t="s">
        <v>6</v>
      </c>
      <c r="AE94" t="s">
        <v>164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695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696</v>
      </c>
      <c r="H95" s="7" t="s">
        <v>697</v>
      </c>
      <c r="I95" s="7" t="s">
        <v>75</v>
      </c>
      <c r="J95" s="7" t="s">
        <v>2</v>
      </c>
      <c r="K95" s="7" t="s">
        <v>698</v>
      </c>
      <c r="L95" s="7">
        <v>1</v>
      </c>
      <c r="M95" s="7">
        <v>1</v>
      </c>
      <c r="N95" s="7" t="s">
        <v>78</v>
      </c>
      <c r="O95" s="7" t="s">
        <v>78</v>
      </c>
      <c r="P95" s="7" t="s">
        <v>113</v>
      </c>
      <c r="Q95" s="7"/>
      <c r="R95" s="9" t="s">
        <v>293</v>
      </c>
      <c r="S95" s="10" t="s">
        <v>19</v>
      </c>
      <c r="T95" s="7"/>
      <c r="U95" s="9" t="s">
        <v>19</v>
      </c>
      <c r="V95" s="9" t="s">
        <v>293</v>
      </c>
      <c r="W95" s="10" t="s">
        <v>209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294</v>
      </c>
      <c r="AD95" t="s">
        <v>6</v>
      </c>
      <c r="AE95" t="s">
        <v>699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700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701</v>
      </c>
      <c r="H96" s="7" t="s">
        <v>702</v>
      </c>
      <c r="I96" s="7" t="s">
        <v>75</v>
      </c>
      <c r="J96" s="7" t="s">
        <v>2</v>
      </c>
      <c r="K96" s="7" t="s">
        <v>703</v>
      </c>
      <c r="L96" s="7">
        <v>1</v>
      </c>
      <c r="M96" s="7">
        <v>1</v>
      </c>
      <c r="N96" s="7" t="s">
        <v>78</v>
      </c>
      <c r="O96" s="7" t="s">
        <v>78</v>
      </c>
      <c r="P96" s="7" t="s">
        <v>113</v>
      </c>
      <c r="Q96" s="7"/>
      <c r="R96" s="9" t="s">
        <v>217</v>
      </c>
      <c r="S96" s="10" t="s">
        <v>19</v>
      </c>
      <c r="T96" s="7"/>
      <c r="U96" s="9" t="s">
        <v>19</v>
      </c>
      <c r="V96" s="9" t="s">
        <v>217</v>
      </c>
      <c r="W96" s="10" t="s">
        <v>238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124</v>
      </c>
      <c r="AD96" t="s">
        <v>6</v>
      </c>
      <c r="AE96" t="s">
        <v>82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704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705</v>
      </c>
      <c r="H97" s="7" t="s">
        <v>706</v>
      </c>
      <c r="I97" s="7" t="s">
        <v>75</v>
      </c>
      <c r="J97" s="7" t="s">
        <v>2</v>
      </c>
      <c r="K97" s="7" t="s">
        <v>707</v>
      </c>
      <c r="L97" s="7">
        <v>1</v>
      </c>
      <c r="M97" s="7">
        <v>1</v>
      </c>
      <c r="N97" s="7" t="s">
        <v>78</v>
      </c>
      <c r="O97" s="7" t="s">
        <v>78</v>
      </c>
      <c r="P97" s="7" t="s">
        <v>113</v>
      </c>
      <c r="Q97" s="7"/>
      <c r="R97" s="9" t="s">
        <v>562</v>
      </c>
      <c r="S97" s="10" t="s">
        <v>19</v>
      </c>
      <c r="T97" s="7"/>
      <c r="U97" s="9" t="s">
        <v>19</v>
      </c>
      <c r="V97" s="9" t="s">
        <v>562</v>
      </c>
      <c r="W97" s="10" t="s">
        <v>209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563</v>
      </c>
      <c r="AD97" t="s">
        <v>6</v>
      </c>
      <c r="AE97" t="s">
        <v>708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709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710</v>
      </c>
      <c r="H98" s="7" t="s">
        <v>711</v>
      </c>
      <c r="I98" s="7" t="s">
        <v>75</v>
      </c>
      <c r="J98" s="7" t="s">
        <v>2</v>
      </c>
      <c r="K98" s="7" t="s">
        <v>712</v>
      </c>
      <c r="L98" s="7">
        <v>1</v>
      </c>
      <c r="M98" s="7">
        <v>1</v>
      </c>
      <c r="N98" s="7" t="s">
        <v>78</v>
      </c>
      <c r="O98" s="7" t="s">
        <v>78</v>
      </c>
      <c r="P98" s="7" t="s">
        <v>113</v>
      </c>
      <c r="Q98" s="7"/>
      <c r="R98" s="9" t="s">
        <v>713</v>
      </c>
      <c r="S98" s="10" t="s">
        <v>19</v>
      </c>
      <c r="T98" s="7"/>
      <c r="U98" s="9" t="s">
        <v>19</v>
      </c>
      <c r="V98" s="9" t="s">
        <v>713</v>
      </c>
      <c r="W98" s="10" t="s">
        <v>80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448</v>
      </c>
      <c r="AD98" t="s">
        <v>6</v>
      </c>
      <c r="AE98" t="s">
        <v>714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715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716</v>
      </c>
      <c r="H99" s="7" t="s">
        <v>717</v>
      </c>
      <c r="I99" s="7" t="s">
        <v>75</v>
      </c>
      <c r="J99" s="7" t="s">
        <v>2</v>
      </c>
      <c r="K99" s="7" t="s">
        <v>718</v>
      </c>
      <c r="L99" s="7">
        <v>1</v>
      </c>
      <c r="M99" s="7">
        <v>4</v>
      </c>
      <c r="N99" s="7" t="s">
        <v>719</v>
      </c>
      <c r="O99" s="7" t="s">
        <v>112</v>
      </c>
      <c r="P99" s="7" t="s">
        <v>113</v>
      </c>
      <c r="Q99" s="7"/>
      <c r="R99" s="9" t="s">
        <v>720</v>
      </c>
      <c r="S99" s="10" t="s">
        <v>19</v>
      </c>
      <c r="T99" s="7"/>
      <c r="U99" s="9" t="s">
        <v>19</v>
      </c>
      <c r="V99" s="9" t="s">
        <v>720</v>
      </c>
      <c r="W99" s="10" t="s">
        <v>148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721</v>
      </c>
      <c r="AD99" t="s">
        <v>6</v>
      </c>
      <c r="AE99" t="s">
        <v>722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723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724</v>
      </c>
      <c r="H100" s="7" t="s">
        <v>725</v>
      </c>
      <c r="I100" s="7" t="s">
        <v>75</v>
      </c>
      <c r="J100" s="7" t="s">
        <v>2</v>
      </c>
      <c r="K100" s="7" t="s">
        <v>726</v>
      </c>
      <c r="L100" s="7">
        <v>1</v>
      </c>
      <c r="M100" s="7">
        <v>3</v>
      </c>
      <c r="N100" s="7" t="s">
        <v>112</v>
      </c>
      <c r="O100" s="7" t="s">
        <v>131</v>
      </c>
      <c r="P100" s="7" t="s">
        <v>113</v>
      </c>
      <c r="Q100" s="7"/>
      <c r="R100" s="9" t="s">
        <v>727</v>
      </c>
      <c r="S100" s="10" t="s">
        <v>19</v>
      </c>
      <c r="T100" s="7"/>
      <c r="U100" s="9" t="s">
        <v>19</v>
      </c>
      <c r="V100" s="9" t="s">
        <v>727</v>
      </c>
      <c r="W100" s="10" t="s">
        <v>326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660</v>
      </c>
      <c r="AD100" t="s">
        <v>6</v>
      </c>
      <c r="AE100" t="s">
        <v>728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729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730</v>
      </c>
      <c r="H101" s="7" t="s">
        <v>731</v>
      </c>
      <c r="I101" s="7" t="s">
        <v>75</v>
      </c>
      <c r="J101" s="7" t="s">
        <v>2</v>
      </c>
      <c r="K101" s="7" t="s">
        <v>732</v>
      </c>
      <c r="L101" s="7">
        <v>1</v>
      </c>
      <c r="M101" s="7">
        <v>3</v>
      </c>
      <c r="N101" s="7" t="s">
        <v>733</v>
      </c>
      <c r="O101" s="7" t="s">
        <v>131</v>
      </c>
      <c r="P101" s="7" t="s">
        <v>113</v>
      </c>
      <c r="Q101" s="7"/>
      <c r="R101" s="9" t="s">
        <v>734</v>
      </c>
      <c r="S101" s="10" t="s">
        <v>19</v>
      </c>
      <c r="T101" s="7"/>
      <c r="U101" s="9" t="s">
        <v>19</v>
      </c>
      <c r="V101" s="9" t="s">
        <v>734</v>
      </c>
      <c r="W101" s="10" t="s">
        <v>735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736</v>
      </c>
      <c r="AD101" t="s">
        <v>6</v>
      </c>
      <c r="AE101" t="s">
        <v>247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737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198</v>
      </c>
      <c r="H102" s="7" t="s">
        <v>199</v>
      </c>
      <c r="I102" s="7" t="s">
        <v>75</v>
      </c>
      <c r="J102" s="7" t="s">
        <v>2</v>
      </c>
      <c r="K102" s="7" t="s">
        <v>738</v>
      </c>
      <c r="L102" s="7">
        <v>1</v>
      </c>
      <c r="M102" s="7">
        <v>3</v>
      </c>
      <c r="N102" s="7" t="s">
        <v>131</v>
      </c>
      <c r="O102" s="7" t="s">
        <v>131</v>
      </c>
      <c r="P102" s="7" t="s">
        <v>113</v>
      </c>
      <c r="Q102" s="7"/>
      <c r="R102" s="9" t="s">
        <v>739</v>
      </c>
      <c r="S102" s="10" t="s">
        <v>19</v>
      </c>
      <c r="T102" s="7"/>
      <c r="U102" s="9" t="s">
        <v>19</v>
      </c>
      <c r="V102" s="9" t="s">
        <v>739</v>
      </c>
      <c r="W102" s="10" t="s">
        <v>148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740</v>
      </c>
      <c r="AD102" t="s">
        <v>6</v>
      </c>
      <c r="AE102" t="s">
        <v>741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742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743</v>
      </c>
      <c r="H103" s="7" t="s">
        <v>744</v>
      </c>
      <c r="I103" s="7" t="s">
        <v>75</v>
      </c>
      <c r="J103" s="7" t="s">
        <v>2</v>
      </c>
      <c r="K103" s="7" t="s">
        <v>745</v>
      </c>
      <c r="L103" s="7">
        <v>1</v>
      </c>
      <c r="M103" s="7">
        <v>1</v>
      </c>
      <c r="N103" s="7" t="s">
        <v>131</v>
      </c>
      <c r="O103" s="7" t="s">
        <v>78</v>
      </c>
      <c r="P103" s="7" t="s">
        <v>113</v>
      </c>
      <c r="Q103" s="7"/>
      <c r="R103" s="9" t="s">
        <v>746</v>
      </c>
      <c r="S103" s="10" t="s">
        <v>19</v>
      </c>
      <c r="T103" s="7"/>
      <c r="U103" s="9" t="s">
        <v>19</v>
      </c>
      <c r="V103" s="9" t="s">
        <v>746</v>
      </c>
      <c r="W103" s="10" t="s">
        <v>747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748</v>
      </c>
      <c r="AD103" t="s">
        <v>6</v>
      </c>
      <c r="AE103" t="s">
        <v>500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749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750</v>
      </c>
      <c r="H104" s="7" t="s">
        <v>751</v>
      </c>
      <c r="I104" s="7" t="s">
        <v>75</v>
      </c>
      <c r="J104" s="7" t="s">
        <v>2</v>
      </c>
      <c r="K104" s="7" t="s">
        <v>752</v>
      </c>
      <c r="L104" s="7">
        <v>1</v>
      </c>
      <c r="M104" s="7">
        <v>1</v>
      </c>
      <c r="N104" s="7" t="s">
        <v>77</v>
      </c>
      <c r="O104" s="7" t="s">
        <v>78</v>
      </c>
      <c r="P104" s="7" t="s">
        <v>113</v>
      </c>
      <c r="Q104" s="7"/>
      <c r="R104" s="9" t="s">
        <v>753</v>
      </c>
      <c r="S104" s="10" t="s">
        <v>19</v>
      </c>
      <c r="T104" s="7"/>
      <c r="U104" s="9" t="s">
        <v>19</v>
      </c>
      <c r="V104" s="9" t="s">
        <v>753</v>
      </c>
      <c r="W104" s="10" t="s">
        <v>265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492</v>
      </c>
      <c r="AD104" t="s">
        <v>6</v>
      </c>
      <c r="AE104" t="s">
        <v>633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754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755</v>
      </c>
      <c r="H105" s="7" t="s">
        <v>756</v>
      </c>
      <c r="I105" s="7" t="s">
        <v>75</v>
      </c>
      <c r="J105" s="7" t="s">
        <v>2</v>
      </c>
      <c r="K105" s="7" t="s">
        <v>757</v>
      </c>
      <c r="L105" s="7">
        <v>1</v>
      </c>
      <c r="M105" s="7">
        <v>1</v>
      </c>
      <c r="N105" s="7" t="s">
        <v>77</v>
      </c>
      <c r="O105" s="7" t="s">
        <v>78</v>
      </c>
      <c r="P105" s="7" t="s">
        <v>113</v>
      </c>
      <c r="Q105" s="7"/>
      <c r="R105" s="9" t="s">
        <v>758</v>
      </c>
      <c r="S105" s="10" t="s">
        <v>19</v>
      </c>
      <c r="T105" s="7"/>
      <c r="U105" s="9" t="s">
        <v>19</v>
      </c>
      <c r="V105" s="9" t="s">
        <v>758</v>
      </c>
      <c r="W105" s="10" t="s">
        <v>273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252</v>
      </c>
      <c r="AD105" t="s">
        <v>6</v>
      </c>
      <c r="AE105" t="s">
        <v>759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760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761</v>
      </c>
      <c r="H106" s="7" t="s">
        <v>762</v>
      </c>
      <c r="I106" s="7" t="s">
        <v>75</v>
      </c>
      <c r="J106" s="7" t="s">
        <v>2</v>
      </c>
      <c r="K106" s="7" t="s">
        <v>763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113</v>
      </c>
      <c r="Q106" s="7"/>
      <c r="R106" s="9" t="s">
        <v>492</v>
      </c>
      <c r="S106" s="10" t="s">
        <v>19</v>
      </c>
      <c r="T106" s="7"/>
      <c r="U106" s="9" t="s">
        <v>19</v>
      </c>
      <c r="V106" s="9" t="s">
        <v>492</v>
      </c>
      <c r="W106" s="10" t="s">
        <v>89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493</v>
      </c>
      <c r="AD106" t="s">
        <v>6</v>
      </c>
      <c r="AE106" t="s">
        <v>764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765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766</v>
      </c>
      <c r="H107" s="7" t="s">
        <v>767</v>
      </c>
      <c r="I107" s="7" t="s">
        <v>75</v>
      </c>
      <c r="J107" s="7" t="s">
        <v>2</v>
      </c>
      <c r="K107" s="7" t="s">
        <v>768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113</v>
      </c>
      <c r="Q107" s="7"/>
      <c r="R107" s="9" t="s">
        <v>605</v>
      </c>
      <c r="S107" s="10" t="s">
        <v>19</v>
      </c>
      <c r="T107" s="7"/>
      <c r="U107" s="9" t="s">
        <v>19</v>
      </c>
      <c r="V107" s="9" t="s">
        <v>605</v>
      </c>
      <c r="W107" s="10" t="s">
        <v>521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392</v>
      </c>
      <c r="AD107" t="s">
        <v>6</v>
      </c>
      <c r="AE107" t="s">
        <v>378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769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770</v>
      </c>
      <c r="H108" s="7" t="s">
        <v>771</v>
      </c>
      <c r="I108" s="7" t="s">
        <v>75</v>
      </c>
      <c r="J108" s="7" t="s">
        <v>2</v>
      </c>
      <c r="K108" s="7" t="s">
        <v>772</v>
      </c>
      <c r="L108" s="7">
        <v>1</v>
      </c>
      <c r="M108" s="7">
        <v>4</v>
      </c>
      <c r="N108" s="7" t="s">
        <v>773</v>
      </c>
      <c r="O108" s="7" t="s">
        <v>112</v>
      </c>
      <c r="P108" s="7" t="s">
        <v>113</v>
      </c>
      <c r="Q108" s="7"/>
      <c r="R108" s="9" t="s">
        <v>774</v>
      </c>
      <c r="S108" s="10" t="s">
        <v>19</v>
      </c>
      <c r="T108" s="7"/>
      <c r="U108" s="9" t="s">
        <v>19</v>
      </c>
      <c r="V108" s="9" t="s">
        <v>774</v>
      </c>
      <c r="W108" s="10" t="s">
        <v>775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776</v>
      </c>
      <c r="AD108" t="s">
        <v>6</v>
      </c>
      <c r="AE108" t="s">
        <v>777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778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779</v>
      </c>
      <c r="H109" s="7" t="s">
        <v>780</v>
      </c>
      <c r="I109" s="7" t="s">
        <v>75</v>
      </c>
      <c r="J109" s="7" t="s">
        <v>2</v>
      </c>
      <c r="K109" s="7" t="s">
        <v>781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113</v>
      </c>
      <c r="Q109" s="7"/>
      <c r="R109" s="9" t="s">
        <v>104</v>
      </c>
      <c r="S109" s="10" t="s">
        <v>19</v>
      </c>
      <c r="T109" s="7"/>
      <c r="U109" s="9" t="s">
        <v>19</v>
      </c>
      <c r="V109" s="9" t="s">
        <v>104</v>
      </c>
      <c r="W109" s="10" t="s">
        <v>105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106</v>
      </c>
      <c r="AD109" t="s">
        <v>6</v>
      </c>
      <c r="AE109" t="s">
        <v>514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782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310</v>
      </c>
      <c r="H110" s="7" t="s">
        <v>311</v>
      </c>
      <c r="I110" s="7" t="s">
        <v>75</v>
      </c>
      <c r="J110" s="7" t="s">
        <v>2</v>
      </c>
      <c r="K110" s="7" t="s">
        <v>783</v>
      </c>
      <c r="L110" s="7">
        <v>1</v>
      </c>
      <c r="M110" s="7">
        <v>1</v>
      </c>
      <c r="N110" s="7" t="s">
        <v>78</v>
      </c>
      <c r="O110" s="7" t="s">
        <v>78</v>
      </c>
      <c r="P110" s="7" t="s">
        <v>113</v>
      </c>
      <c r="Q110" s="7"/>
      <c r="R110" s="9" t="s">
        <v>784</v>
      </c>
      <c r="S110" s="10" t="s">
        <v>19</v>
      </c>
      <c r="T110" s="7"/>
      <c r="U110" s="9" t="s">
        <v>19</v>
      </c>
      <c r="V110" s="9" t="s">
        <v>784</v>
      </c>
      <c r="W110" s="10" t="s">
        <v>202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785</v>
      </c>
      <c r="AD110" t="s">
        <v>6</v>
      </c>
      <c r="AE110" t="s">
        <v>514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786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787</v>
      </c>
      <c r="H111" s="7" t="s">
        <v>788</v>
      </c>
      <c r="I111" s="7" t="s">
        <v>75</v>
      </c>
      <c r="J111" s="7" t="s">
        <v>2</v>
      </c>
      <c r="K111" s="7" t="s">
        <v>789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113</v>
      </c>
      <c r="Q111" s="7"/>
      <c r="R111" s="9" t="s">
        <v>790</v>
      </c>
      <c r="S111" s="10" t="s">
        <v>19</v>
      </c>
      <c r="T111" s="7"/>
      <c r="U111" s="9" t="s">
        <v>19</v>
      </c>
      <c r="V111" s="9" t="s">
        <v>790</v>
      </c>
      <c r="W111" s="10" t="s">
        <v>791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792</v>
      </c>
      <c r="AD111" t="s">
        <v>6</v>
      </c>
      <c r="AE111" t="s">
        <v>612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793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794</v>
      </c>
      <c r="H112" s="7" t="s">
        <v>795</v>
      </c>
      <c r="I112" s="7" t="s">
        <v>75</v>
      </c>
      <c r="J112" s="7" t="s">
        <v>2</v>
      </c>
      <c r="K112" s="7" t="s">
        <v>796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113</v>
      </c>
      <c r="Q112" s="7"/>
      <c r="R112" s="9" t="s">
        <v>797</v>
      </c>
      <c r="S112" s="10" t="s">
        <v>19</v>
      </c>
      <c r="T112" s="7"/>
      <c r="U112" s="9" t="s">
        <v>19</v>
      </c>
      <c r="V112" s="9" t="s">
        <v>797</v>
      </c>
      <c r="W112" s="10" t="s">
        <v>133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798</v>
      </c>
      <c r="AD112" t="s">
        <v>6</v>
      </c>
      <c r="AE112" t="s">
        <v>799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800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801</v>
      </c>
      <c r="H113" s="7" t="s">
        <v>802</v>
      </c>
      <c r="I113" s="7" t="s">
        <v>75</v>
      </c>
      <c r="J113" s="7" t="s">
        <v>2</v>
      </c>
      <c r="K113" s="7" t="s">
        <v>803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113</v>
      </c>
      <c r="Q113" s="7"/>
      <c r="R113" s="9" t="s">
        <v>804</v>
      </c>
      <c r="S113" s="10" t="s">
        <v>19</v>
      </c>
      <c r="T113" s="7"/>
      <c r="U113" s="9" t="s">
        <v>19</v>
      </c>
      <c r="V113" s="9" t="s">
        <v>804</v>
      </c>
      <c r="W113" s="10" t="s">
        <v>475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805</v>
      </c>
      <c r="AD113" t="s">
        <v>6</v>
      </c>
      <c r="AE113" t="s">
        <v>295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806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479</v>
      </c>
      <c r="H114" s="7" t="s">
        <v>480</v>
      </c>
      <c r="I114" s="7" t="s">
        <v>75</v>
      </c>
      <c r="J114" s="7" t="s">
        <v>2</v>
      </c>
      <c r="K114" s="7" t="s">
        <v>807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113</v>
      </c>
      <c r="Q114" s="7"/>
      <c r="R114" s="9" t="s">
        <v>230</v>
      </c>
      <c r="S114" s="10" t="s">
        <v>19</v>
      </c>
      <c r="T114" s="7"/>
      <c r="U114" s="9" t="s">
        <v>19</v>
      </c>
      <c r="V114" s="9" t="s">
        <v>230</v>
      </c>
      <c r="W114" s="10" t="s">
        <v>216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231</v>
      </c>
      <c r="AD114" t="s">
        <v>6</v>
      </c>
      <c r="AE114" t="s">
        <v>117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808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809</v>
      </c>
      <c r="H115" s="7" t="s">
        <v>810</v>
      </c>
      <c r="I115" s="7" t="s">
        <v>75</v>
      </c>
      <c r="J115" s="7" t="s">
        <v>2</v>
      </c>
      <c r="K115" s="7" t="s">
        <v>811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113</v>
      </c>
      <c r="Q115" s="7"/>
      <c r="R115" s="9" t="s">
        <v>154</v>
      </c>
      <c r="S115" s="10" t="s">
        <v>19</v>
      </c>
      <c r="T115" s="7"/>
      <c r="U115" s="9" t="s">
        <v>19</v>
      </c>
      <c r="V115" s="9" t="s">
        <v>154</v>
      </c>
      <c r="W115" s="10" t="s">
        <v>89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155</v>
      </c>
      <c r="AD115" t="s">
        <v>6</v>
      </c>
      <c r="AE115" t="s">
        <v>408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812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813</v>
      </c>
      <c r="H116" s="7" t="s">
        <v>814</v>
      </c>
      <c r="I116" s="7" t="s">
        <v>75</v>
      </c>
      <c r="J116" s="7" t="s">
        <v>2</v>
      </c>
      <c r="K116" s="7" t="s">
        <v>815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113</v>
      </c>
      <c r="Q116" s="7"/>
      <c r="R116" s="9" t="s">
        <v>237</v>
      </c>
      <c r="S116" s="10" t="s">
        <v>19</v>
      </c>
      <c r="T116" s="7"/>
      <c r="U116" s="9" t="s">
        <v>19</v>
      </c>
      <c r="V116" s="9" t="s">
        <v>237</v>
      </c>
      <c r="W116" s="10" t="s">
        <v>238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148</v>
      </c>
      <c r="AD116" t="s">
        <v>6</v>
      </c>
      <c r="AE116" t="s">
        <v>232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816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817</v>
      </c>
      <c r="H117" s="7" t="s">
        <v>818</v>
      </c>
      <c r="I117" s="7" t="s">
        <v>75</v>
      </c>
      <c r="J117" s="7" t="s">
        <v>2</v>
      </c>
      <c r="K117" s="7" t="s">
        <v>819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113</v>
      </c>
      <c r="Q117" s="7"/>
      <c r="R117" s="9" t="s">
        <v>820</v>
      </c>
      <c r="S117" s="10" t="s">
        <v>19</v>
      </c>
      <c r="T117" s="7"/>
      <c r="U117" s="9" t="s">
        <v>19</v>
      </c>
      <c r="V117" s="9" t="s">
        <v>820</v>
      </c>
      <c r="W117" s="10" t="s">
        <v>821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461</v>
      </c>
      <c r="AD117" t="s">
        <v>6</v>
      </c>
      <c r="AE117" t="s">
        <v>822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823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310</v>
      </c>
      <c r="H118" s="7" t="s">
        <v>311</v>
      </c>
      <c r="I118" s="7" t="s">
        <v>75</v>
      </c>
      <c r="J118" s="7" t="s">
        <v>2</v>
      </c>
      <c r="K118" s="7" t="s">
        <v>824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113</v>
      </c>
      <c r="Q118" s="7"/>
      <c r="R118" s="9" t="s">
        <v>313</v>
      </c>
      <c r="S118" s="10" t="s">
        <v>19</v>
      </c>
      <c r="T118" s="7"/>
      <c r="U118" s="9" t="s">
        <v>19</v>
      </c>
      <c r="V118" s="9" t="s">
        <v>313</v>
      </c>
      <c r="W118" s="10" t="s">
        <v>314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315</v>
      </c>
      <c r="AD118" t="s">
        <v>6</v>
      </c>
      <c r="AE118" t="s">
        <v>82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825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826</v>
      </c>
      <c r="H119" s="7" t="s">
        <v>827</v>
      </c>
      <c r="I119" s="7" t="s">
        <v>75</v>
      </c>
      <c r="J119" s="7" t="s">
        <v>2</v>
      </c>
      <c r="K119" s="7" t="s">
        <v>828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113</v>
      </c>
      <c r="Q119" s="7"/>
      <c r="R119" s="9" t="s">
        <v>829</v>
      </c>
      <c r="S119" s="10" t="s">
        <v>19</v>
      </c>
      <c r="T119" s="7"/>
      <c r="U119" s="9" t="s">
        <v>19</v>
      </c>
      <c r="V119" s="9" t="s">
        <v>829</v>
      </c>
      <c r="W119" s="10" t="s">
        <v>186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758</v>
      </c>
      <c r="AD119" t="s">
        <v>6</v>
      </c>
      <c r="AE119" t="s">
        <v>514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830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831</v>
      </c>
      <c r="H120" s="7" t="s">
        <v>832</v>
      </c>
      <c r="I120" s="7" t="s">
        <v>75</v>
      </c>
      <c r="J120" s="7" t="s">
        <v>2</v>
      </c>
      <c r="K120" s="7" t="s">
        <v>833</v>
      </c>
      <c r="L120" s="7">
        <v>1</v>
      </c>
      <c r="M120" s="7">
        <v>1</v>
      </c>
      <c r="N120" s="7" t="s">
        <v>77</v>
      </c>
      <c r="O120" s="7" t="s">
        <v>78</v>
      </c>
      <c r="P120" s="7" t="s">
        <v>113</v>
      </c>
      <c r="Q120" s="7"/>
      <c r="R120" s="9" t="s">
        <v>586</v>
      </c>
      <c r="S120" s="10" t="s">
        <v>19</v>
      </c>
      <c r="T120" s="7"/>
      <c r="U120" s="9" t="s">
        <v>19</v>
      </c>
      <c r="V120" s="9" t="s">
        <v>586</v>
      </c>
      <c r="W120" s="10" t="s">
        <v>834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637</v>
      </c>
      <c r="AD120" t="s">
        <v>6</v>
      </c>
      <c r="AE120" t="s">
        <v>117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835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836</v>
      </c>
      <c r="H121" s="7" t="s">
        <v>837</v>
      </c>
      <c r="I121" s="7" t="s">
        <v>75</v>
      </c>
      <c r="J121" s="7" t="s">
        <v>2</v>
      </c>
      <c r="K121" s="7" t="s">
        <v>838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113</v>
      </c>
      <c r="Q121" s="7"/>
      <c r="R121" s="9" t="s">
        <v>462</v>
      </c>
      <c r="S121" s="10" t="s">
        <v>19</v>
      </c>
      <c r="T121" s="7"/>
      <c r="U121" s="9" t="s">
        <v>19</v>
      </c>
      <c r="V121" s="9" t="s">
        <v>462</v>
      </c>
      <c r="W121" s="10" t="s">
        <v>209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215</v>
      </c>
      <c r="AD121" t="s">
        <v>6</v>
      </c>
      <c r="AE121" t="s">
        <v>839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840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841</v>
      </c>
      <c r="H122" s="7" t="s">
        <v>842</v>
      </c>
      <c r="I122" s="7" t="s">
        <v>75</v>
      </c>
      <c r="J122" s="7" t="s">
        <v>2</v>
      </c>
      <c r="K122" s="7" t="s">
        <v>843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113</v>
      </c>
      <c r="Q122" s="7"/>
      <c r="R122" s="9" t="s">
        <v>272</v>
      </c>
      <c r="S122" s="10" t="s">
        <v>19</v>
      </c>
      <c r="T122" s="7"/>
      <c r="U122" s="9" t="s">
        <v>19</v>
      </c>
      <c r="V122" s="9" t="s">
        <v>272</v>
      </c>
      <c r="W122" s="10" t="s">
        <v>273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208</v>
      </c>
      <c r="AD122" t="s">
        <v>6</v>
      </c>
      <c r="AE122" t="s">
        <v>633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844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845</v>
      </c>
      <c r="H123" s="7" t="s">
        <v>846</v>
      </c>
      <c r="I123" s="7" t="s">
        <v>75</v>
      </c>
      <c r="J123" s="7" t="s">
        <v>2</v>
      </c>
      <c r="K123" s="7" t="s">
        <v>847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113</v>
      </c>
      <c r="Q123" s="7"/>
      <c r="R123" s="9" t="s">
        <v>647</v>
      </c>
      <c r="S123" s="10" t="s">
        <v>19</v>
      </c>
      <c r="T123" s="7"/>
      <c r="U123" s="9" t="s">
        <v>19</v>
      </c>
      <c r="V123" s="9" t="s">
        <v>647</v>
      </c>
      <c r="W123" s="10" t="s">
        <v>848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849</v>
      </c>
      <c r="AD123" t="s">
        <v>6</v>
      </c>
      <c r="AE123" t="s">
        <v>522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850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851</v>
      </c>
      <c r="H124" s="7" t="s">
        <v>852</v>
      </c>
      <c r="I124" s="7" t="s">
        <v>75</v>
      </c>
      <c r="J124" s="7" t="s">
        <v>2</v>
      </c>
      <c r="K124" s="7" t="s">
        <v>853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113</v>
      </c>
      <c r="Q124" s="7"/>
      <c r="R124" s="9" t="s">
        <v>338</v>
      </c>
      <c r="S124" s="10" t="s">
        <v>19</v>
      </c>
      <c r="T124" s="7"/>
      <c r="U124" s="9" t="s">
        <v>19</v>
      </c>
      <c r="V124" s="9" t="s">
        <v>338</v>
      </c>
      <c r="W124" s="10" t="s">
        <v>245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339</v>
      </c>
      <c r="AD124" t="s">
        <v>6</v>
      </c>
      <c r="AE124" t="s">
        <v>500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854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855</v>
      </c>
      <c r="H125" s="7" t="s">
        <v>856</v>
      </c>
      <c r="I125" s="7" t="s">
        <v>75</v>
      </c>
      <c r="J125" s="7" t="s">
        <v>2</v>
      </c>
      <c r="K125" s="7" t="s">
        <v>857</v>
      </c>
      <c r="L125" s="7">
        <v>2</v>
      </c>
      <c r="M125" s="7">
        <v>1</v>
      </c>
      <c r="N125" s="7" t="s">
        <v>78</v>
      </c>
      <c r="O125" s="7" t="s">
        <v>78</v>
      </c>
      <c r="P125" s="7" t="s">
        <v>113</v>
      </c>
      <c r="Q125" s="7"/>
      <c r="R125" s="9" t="s">
        <v>858</v>
      </c>
      <c r="S125" s="10" t="s">
        <v>19</v>
      </c>
      <c r="T125" s="7"/>
      <c r="U125" s="9" t="s">
        <v>19</v>
      </c>
      <c r="V125" s="9" t="s">
        <v>858</v>
      </c>
      <c r="W125" s="10" t="s">
        <v>859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860</v>
      </c>
      <c r="AD125" t="s">
        <v>6</v>
      </c>
      <c r="AE125" t="s">
        <v>164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861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862</v>
      </c>
      <c r="H126" s="7" t="s">
        <v>863</v>
      </c>
      <c r="I126" s="7" t="s">
        <v>75</v>
      </c>
      <c r="J126" s="7" t="s">
        <v>2</v>
      </c>
      <c r="K126" s="7" t="s">
        <v>864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113</v>
      </c>
      <c r="Q126" s="7"/>
      <c r="R126" s="9" t="s">
        <v>448</v>
      </c>
      <c r="S126" s="10" t="s">
        <v>19</v>
      </c>
      <c r="T126" s="7"/>
      <c r="U126" s="9" t="s">
        <v>19</v>
      </c>
      <c r="V126" s="9" t="s">
        <v>448</v>
      </c>
      <c r="W126" s="10" t="s">
        <v>449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300</v>
      </c>
      <c r="AD126" t="s">
        <v>6</v>
      </c>
      <c r="AE126" t="s">
        <v>274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865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866</v>
      </c>
      <c r="H127" s="7" t="s">
        <v>867</v>
      </c>
      <c r="I127" s="7" t="s">
        <v>75</v>
      </c>
      <c r="J127" s="7" t="s">
        <v>2</v>
      </c>
      <c r="K127" s="7" t="s">
        <v>868</v>
      </c>
      <c r="L127" s="7">
        <v>2</v>
      </c>
      <c r="M127" s="7">
        <v>1</v>
      </c>
      <c r="N127" s="7" t="s">
        <v>78</v>
      </c>
      <c r="O127" s="7" t="s">
        <v>78</v>
      </c>
      <c r="P127" s="7" t="s">
        <v>113</v>
      </c>
      <c r="Q127" s="7"/>
      <c r="R127" s="9" t="s">
        <v>869</v>
      </c>
      <c r="S127" s="10" t="s">
        <v>19</v>
      </c>
      <c r="T127" s="7"/>
      <c r="U127" s="9" t="s">
        <v>19</v>
      </c>
      <c r="V127" s="9" t="s">
        <v>869</v>
      </c>
      <c r="W127" s="10" t="s">
        <v>821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870</v>
      </c>
      <c r="AD127" t="s">
        <v>6</v>
      </c>
      <c r="AE127" t="s">
        <v>871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872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873</v>
      </c>
      <c r="H128" s="7" t="s">
        <v>874</v>
      </c>
      <c r="I128" s="7" t="s">
        <v>75</v>
      </c>
      <c r="J128" s="7" t="s">
        <v>2</v>
      </c>
      <c r="K128" s="7" t="s">
        <v>875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113</v>
      </c>
      <c r="Q128" s="7"/>
      <c r="R128" s="9" t="s">
        <v>104</v>
      </c>
      <c r="S128" s="10" t="s">
        <v>19</v>
      </c>
      <c r="T128" s="7"/>
      <c r="U128" s="9" t="s">
        <v>19</v>
      </c>
      <c r="V128" s="9" t="s">
        <v>104</v>
      </c>
      <c r="W128" s="10" t="s">
        <v>105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106</v>
      </c>
      <c r="AD128" t="s">
        <v>6</v>
      </c>
      <c r="AE128" t="s">
        <v>82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876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877</v>
      </c>
      <c r="H129" s="7" t="s">
        <v>878</v>
      </c>
      <c r="I129" s="7" t="s">
        <v>75</v>
      </c>
      <c r="J129" s="7" t="s">
        <v>2</v>
      </c>
      <c r="K129" s="7" t="s">
        <v>879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113</v>
      </c>
      <c r="Q129" s="7"/>
      <c r="R129" s="9" t="s">
        <v>195</v>
      </c>
      <c r="S129" s="10" t="s">
        <v>19</v>
      </c>
      <c r="T129" s="7"/>
      <c r="U129" s="9" t="s">
        <v>19</v>
      </c>
      <c r="V129" s="9" t="s">
        <v>195</v>
      </c>
      <c r="W129" s="10" t="s">
        <v>880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313</v>
      </c>
      <c r="AD129" t="s">
        <v>6</v>
      </c>
      <c r="AE129" t="s">
        <v>881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882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883</v>
      </c>
      <c r="H130" s="7" t="s">
        <v>884</v>
      </c>
      <c r="I130" s="7" t="s">
        <v>75</v>
      </c>
      <c r="J130" s="7" t="s">
        <v>2</v>
      </c>
      <c r="K130" s="7" t="s">
        <v>885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113</v>
      </c>
      <c r="Q130" s="7"/>
      <c r="R130" s="9" t="s">
        <v>79</v>
      </c>
      <c r="S130" s="10" t="s">
        <v>19</v>
      </c>
      <c r="T130" s="7"/>
      <c r="U130" s="9" t="s">
        <v>19</v>
      </c>
      <c r="V130" s="9" t="s">
        <v>79</v>
      </c>
      <c r="W130" s="10" t="s">
        <v>80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81</v>
      </c>
      <c r="AD130" t="s">
        <v>6</v>
      </c>
      <c r="AE130" t="s">
        <v>117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886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817</v>
      </c>
      <c r="H131" s="7" t="s">
        <v>818</v>
      </c>
      <c r="I131" s="7" t="s">
        <v>75</v>
      </c>
      <c r="J131" s="7" t="s">
        <v>2</v>
      </c>
      <c r="K131" s="7" t="s">
        <v>887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113</v>
      </c>
      <c r="Q131" s="7"/>
      <c r="R131" s="9" t="s">
        <v>820</v>
      </c>
      <c r="S131" s="10" t="s">
        <v>19</v>
      </c>
      <c r="T131" s="7"/>
      <c r="U131" s="9" t="s">
        <v>19</v>
      </c>
      <c r="V131" s="9" t="s">
        <v>820</v>
      </c>
      <c r="W131" s="10" t="s">
        <v>821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461</v>
      </c>
      <c r="AD131" t="s">
        <v>6</v>
      </c>
      <c r="AE131" t="s">
        <v>888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889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890</v>
      </c>
      <c r="H132" s="7" t="s">
        <v>891</v>
      </c>
      <c r="I132" s="7" t="s">
        <v>75</v>
      </c>
      <c r="J132" s="7" t="s">
        <v>2</v>
      </c>
      <c r="K132" s="7" t="s">
        <v>892</v>
      </c>
      <c r="L132" s="7">
        <v>1</v>
      </c>
      <c r="M132" s="7">
        <v>3</v>
      </c>
      <c r="N132" s="7" t="s">
        <v>733</v>
      </c>
      <c r="O132" s="7" t="s">
        <v>131</v>
      </c>
      <c r="P132" s="7" t="s">
        <v>113</v>
      </c>
      <c r="Q132" s="7"/>
      <c r="R132" s="9" t="s">
        <v>893</v>
      </c>
      <c r="S132" s="10" t="s">
        <v>19</v>
      </c>
      <c r="T132" s="7"/>
      <c r="U132" s="9" t="s">
        <v>19</v>
      </c>
      <c r="V132" s="9" t="s">
        <v>893</v>
      </c>
      <c r="W132" s="10" t="s">
        <v>894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895</v>
      </c>
      <c r="AD132" t="s">
        <v>6</v>
      </c>
      <c r="AE132" t="s">
        <v>295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896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897</v>
      </c>
      <c r="H133" s="7" t="s">
        <v>898</v>
      </c>
      <c r="I133" s="7" t="s">
        <v>75</v>
      </c>
      <c r="J133" s="7" t="s">
        <v>2</v>
      </c>
      <c r="K133" s="7" t="s">
        <v>899</v>
      </c>
      <c r="L133" s="7">
        <v>1</v>
      </c>
      <c r="M133" s="7">
        <v>2</v>
      </c>
      <c r="N133" s="7" t="s">
        <v>112</v>
      </c>
      <c r="O133" s="7" t="s">
        <v>77</v>
      </c>
      <c r="P133" s="7" t="s">
        <v>113</v>
      </c>
      <c r="Q133" s="7"/>
      <c r="R133" s="9" t="s">
        <v>900</v>
      </c>
      <c r="S133" s="10" t="s">
        <v>19</v>
      </c>
      <c r="T133" s="7"/>
      <c r="U133" s="9" t="s">
        <v>19</v>
      </c>
      <c r="V133" s="9" t="s">
        <v>900</v>
      </c>
      <c r="W133" s="10" t="s">
        <v>659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901</v>
      </c>
      <c r="AD133" t="s">
        <v>6</v>
      </c>
      <c r="AE133" t="s">
        <v>82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902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903</v>
      </c>
      <c r="H134" s="7" t="s">
        <v>904</v>
      </c>
      <c r="I134" s="7" t="s">
        <v>75</v>
      </c>
      <c r="J134" s="7" t="s">
        <v>2</v>
      </c>
      <c r="K134" s="7" t="s">
        <v>905</v>
      </c>
      <c r="L134" s="7">
        <v>1</v>
      </c>
      <c r="M134" s="7">
        <v>1</v>
      </c>
      <c r="N134" s="7" t="s">
        <v>112</v>
      </c>
      <c r="O134" s="7" t="s">
        <v>78</v>
      </c>
      <c r="P134" s="7" t="s">
        <v>113</v>
      </c>
      <c r="Q134" s="7"/>
      <c r="R134" s="9" t="s">
        <v>499</v>
      </c>
      <c r="S134" s="10" t="s">
        <v>19</v>
      </c>
      <c r="T134" s="7"/>
      <c r="U134" s="9" t="s">
        <v>19</v>
      </c>
      <c r="V134" s="9" t="s">
        <v>499</v>
      </c>
      <c r="W134" s="10" t="s">
        <v>209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599</v>
      </c>
      <c r="AD134" t="s">
        <v>6</v>
      </c>
      <c r="AE134" t="s">
        <v>514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906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310</v>
      </c>
      <c r="H135" s="7" t="s">
        <v>311</v>
      </c>
      <c r="I135" s="7" t="s">
        <v>75</v>
      </c>
      <c r="J135" s="7" t="s">
        <v>2</v>
      </c>
      <c r="K135" s="7" t="s">
        <v>907</v>
      </c>
      <c r="L135" s="7">
        <v>1</v>
      </c>
      <c r="M135" s="7">
        <v>1</v>
      </c>
      <c r="N135" s="7" t="s">
        <v>131</v>
      </c>
      <c r="O135" s="7" t="s">
        <v>78</v>
      </c>
      <c r="P135" s="7" t="s">
        <v>113</v>
      </c>
      <c r="Q135" s="7"/>
      <c r="R135" s="9" t="s">
        <v>908</v>
      </c>
      <c r="S135" s="10" t="s">
        <v>19</v>
      </c>
      <c r="T135" s="7"/>
      <c r="U135" s="9" t="s">
        <v>19</v>
      </c>
      <c r="V135" s="9" t="s">
        <v>908</v>
      </c>
      <c r="W135" s="10" t="s">
        <v>314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185</v>
      </c>
      <c r="AD135" t="s">
        <v>6</v>
      </c>
      <c r="AE135" t="s">
        <v>82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909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910</v>
      </c>
      <c r="H136" s="7" t="s">
        <v>911</v>
      </c>
      <c r="I136" s="7" t="s">
        <v>75</v>
      </c>
      <c r="J136" s="7" t="s">
        <v>2</v>
      </c>
      <c r="K136" s="7" t="s">
        <v>912</v>
      </c>
      <c r="L136" s="7">
        <v>1</v>
      </c>
      <c r="M136" s="7">
        <v>1</v>
      </c>
      <c r="N136" s="7" t="s">
        <v>77</v>
      </c>
      <c r="O136" s="7" t="s">
        <v>78</v>
      </c>
      <c r="P136" s="7" t="s">
        <v>113</v>
      </c>
      <c r="Q136" s="7"/>
      <c r="R136" s="9" t="s">
        <v>913</v>
      </c>
      <c r="S136" s="10" t="s">
        <v>19</v>
      </c>
      <c r="T136" s="7"/>
      <c r="U136" s="9" t="s">
        <v>19</v>
      </c>
      <c r="V136" s="9" t="s">
        <v>913</v>
      </c>
      <c r="W136" s="10" t="s">
        <v>693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804</v>
      </c>
      <c r="AD136" t="s">
        <v>6</v>
      </c>
      <c r="AE136" t="s">
        <v>914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915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916</v>
      </c>
      <c r="H137" s="7" t="s">
        <v>917</v>
      </c>
      <c r="I137" s="7" t="s">
        <v>75</v>
      </c>
      <c r="J137" s="7" t="s">
        <v>2</v>
      </c>
      <c r="K137" s="7" t="s">
        <v>918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113</v>
      </c>
      <c r="Q137" s="7"/>
      <c r="R137" s="9" t="s">
        <v>217</v>
      </c>
      <c r="S137" s="10" t="s">
        <v>19</v>
      </c>
      <c r="T137" s="7"/>
      <c r="U137" s="9" t="s">
        <v>19</v>
      </c>
      <c r="V137" s="9" t="s">
        <v>217</v>
      </c>
      <c r="W137" s="10" t="s">
        <v>238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124</v>
      </c>
      <c r="AD137" t="s">
        <v>6</v>
      </c>
      <c r="AE137" t="s">
        <v>919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920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921</v>
      </c>
      <c r="H138" s="7" t="s">
        <v>922</v>
      </c>
      <c r="I138" s="7" t="s">
        <v>75</v>
      </c>
      <c r="J138" s="7" t="s">
        <v>2</v>
      </c>
      <c r="K138" s="7" t="s">
        <v>923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113</v>
      </c>
      <c r="Q138" s="7"/>
      <c r="R138" s="9" t="s">
        <v>499</v>
      </c>
      <c r="S138" s="10" t="s">
        <v>19</v>
      </c>
      <c r="T138" s="7"/>
      <c r="U138" s="9" t="s">
        <v>19</v>
      </c>
      <c r="V138" s="9" t="s">
        <v>499</v>
      </c>
      <c r="W138" s="10" t="s">
        <v>209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599</v>
      </c>
      <c r="AD138" t="s">
        <v>6</v>
      </c>
      <c r="AE138" t="s">
        <v>914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924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817</v>
      </c>
      <c r="H139" s="7" t="s">
        <v>818</v>
      </c>
      <c r="I139" s="7" t="s">
        <v>75</v>
      </c>
      <c r="J139" s="7" t="s">
        <v>2</v>
      </c>
      <c r="K139" s="7" t="s">
        <v>925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113</v>
      </c>
      <c r="Q139" s="7"/>
      <c r="R139" s="9" t="s">
        <v>820</v>
      </c>
      <c r="S139" s="10" t="s">
        <v>19</v>
      </c>
      <c r="T139" s="7"/>
      <c r="U139" s="9" t="s">
        <v>19</v>
      </c>
      <c r="V139" s="9" t="s">
        <v>820</v>
      </c>
      <c r="W139" s="10" t="s">
        <v>821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461</v>
      </c>
      <c r="AD139" t="s">
        <v>6</v>
      </c>
      <c r="AE139" t="s">
        <v>822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926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927</v>
      </c>
      <c r="H140" s="7" t="s">
        <v>928</v>
      </c>
      <c r="I140" s="7" t="s">
        <v>75</v>
      </c>
      <c r="J140" s="7" t="s">
        <v>2</v>
      </c>
      <c r="K140" s="7" t="s">
        <v>929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113</v>
      </c>
      <c r="Q140" s="7"/>
      <c r="R140" s="9" t="s">
        <v>930</v>
      </c>
      <c r="S140" s="10" t="s">
        <v>19</v>
      </c>
      <c r="T140" s="7"/>
      <c r="U140" s="9" t="s">
        <v>19</v>
      </c>
      <c r="V140" s="9" t="s">
        <v>930</v>
      </c>
      <c r="W140" s="10" t="s">
        <v>358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931</v>
      </c>
      <c r="AD140" t="s">
        <v>6</v>
      </c>
      <c r="AE140" t="s">
        <v>247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932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933</v>
      </c>
      <c r="H141" s="7" t="s">
        <v>934</v>
      </c>
      <c r="I141" s="7" t="s">
        <v>75</v>
      </c>
      <c r="J141" s="7" t="s">
        <v>2</v>
      </c>
      <c r="K141" s="7" t="s">
        <v>935</v>
      </c>
      <c r="L141" s="7">
        <v>1</v>
      </c>
      <c r="M141" s="7">
        <v>1</v>
      </c>
      <c r="N141" s="7" t="s">
        <v>77</v>
      </c>
      <c r="O141" s="7" t="s">
        <v>78</v>
      </c>
      <c r="P141" s="7" t="s">
        <v>113</v>
      </c>
      <c r="Q141" s="7"/>
      <c r="R141" s="9" t="s">
        <v>208</v>
      </c>
      <c r="S141" s="10" t="s">
        <v>19</v>
      </c>
      <c r="T141" s="7"/>
      <c r="U141" s="9" t="s">
        <v>19</v>
      </c>
      <c r="V141" s="9" t="s">
        <v>208</v>
      </c>
      <c r="W141" s="10" t="s">
        <v>209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210</v>
      </c>
      <c r="AD141" t="s">
        <v>6</v>
      </c>
      <c r="AE141" t="s">
        <v>99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936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937</v>
      </c>
      <c r="H142" s="7" t="s">
        <v>938</v>
      </c>
      <c r="I142" s="7" t="s">
        <v>75</v>
      </c>
      <c r="J142" s="7" t="s">
        <v>2</v>
      </c>
      <c r="K142" s="7" t="s">
        <v>939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113</v>
      </c>
      <c r="Q142" s="7"/>
      <c r="R142" s="9" t="s">
        <v>252</v>
      </c>
      <c r="S142" s="10" t="s">
        <v>19</v>
      </c>
      <c r="T142" s="7"/>
      <c r="U142" s="9" t="s">
        <v>19</v>
      </c>
      <c r="V142" s="9" t="s">
        <v>252</v>
      </c>
      <c r="W142" s="10" t="s">
        <v>209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253</v>
      </c>
      <c r="AD142" t="s">
        <v>6</v>
      </c>
      <c r="AE142" t="s">
        <v>940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941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942</v>
      </c>
      <c r="H143" s="7" t="s">
        <v>943</v>
      </c>
      <c r="I143" s="7" t="s">
        <v>75</v>
      </c>
      <c r="J143" s="7" t="s">
        <v>2</v>
      </c>
      <c r="K143" s="7" t="s">
        <v>944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113</v>
      </c>
      <c r="Q143" s="7"/>
      <c r="R143" s="9" t="s">
        <v>753</v>
      </c>
      <c r="S143" s="10" t="s">
        <v>19</v>
      </c>
      <c r="T143" s="7"/>
      <c r="U143" s="9" t="s">
        <v>19</v>
      </c>
      <c r="V143" s="9" t="s">
        <v>753</v>
      </c>
      <c r="W143" s="10" t="s">
        <v>265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492</v>
      </c>
      <c r="AD143" t="s">
        <v>6</v>
      </c>
      <c r="AE143" t="s">
        <v>82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945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794</v>
      </c>
      <c r="H144" s="7" t="s">
        <v>795</v>
      </c>
      <c r="I144" s="7" t="s">
        <v>75</v>
      </c>
      <c r="J144" s="7" t="s">
        <v>2</v>
      </c>
      <c r="K144" s="7" t="s">
        <v>946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113</v>
      </c>
      <c r="Q144" s="7"/>
      <c r="R144" s="9" t="s">
        <v>797</v>
      </c>
      <c r="S144" s="10" t="s">
        <v>19</v>
      </c>
      <c r="T144" s="7"/>
      <c r="U144" s="9" t="s">
        <v>19</v>
      </c>
      <c r="V144" s="9" t="s">
        <v>797</v>
      </c>
      <c r="W144" s="10" t="s">
        <v>133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798</v>
      </c>
      <c r="AD144" t="s">
        <v>6</v>
      </c>
      <c r="AE144" t="s">
        <v>799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947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452</v>
      </c>
      <c r="H145" s="7" t="s">
        <v>453</v>
      </c>
      <c r="I145" s="7" t="s">
        <v>75</v>
      </c>
      <c r="J145" s="7" t="s">
        <v>2</v>
      </c>
      <c r="K145" s="7" t="s">
        <v>948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113</v>
      </c>
      <c r="Q145" s="7"/>
      <c r="R145" s="9" t="s">
        <v>178</v>
      </c>
      <c r="S145" s="10" t="s">
        <v>19</v>
      </c>
      <c r="T145" s="7"/>
      <c r="U145" s="9" t="s">
        <v>19</v>
      </c>
      <c r="V145" s="9" t="s">
        <v>178</v>
      </c>
      <c r="W145" s="10" t="s">
        <v>105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949</v>
      </c>
      <c r="AD145" t="s">
        <v>6</v>
      </c>
      <c r="AE145" t="s">
        <v>164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950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951</v>
      </c>
      <c r="H146" s="7" t="s">
        <v>952</v>
      </c>
      <c r="I146" s="7" t="s">
        <v>75</v>
      </c>
      <c r="J146" s="7" t="s">
        <v>2</v>
      </c>
      <c r="K146" s="7" t="s">
        <v>953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113</v>
      </c>
      <c r="Q146" s="7"/>
      <c r="R146" s="9" t="s">
        <v>476</v>
      </c>
      <c r="S146" s="10" t="s">
        <v>19</v>
      </c>
      <c r="T146" s="7"/>
      <c r="U146" s="9" t="s">
        <v>19</v>
      </c>
      <c r="V146" s="9" t="s">
        <v>476</v>
      </c>
      <c r="W146" s="10" t="s">
        <v>89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954</v>
      </c>
      <c r="AD146" t="s">
        <v>6</v>
      </c>
      <c r="AE146" t="s">
        <v>955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956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957</v>
      </c>
      <c r="H147" s="7" t="s">
        <v>958</v>
      </c>
      <c r="I147" s="7" t="s">
        <v>75</v>
      </c>
      <c r="J147" s="7" t="s">
        <v>2</v>
      </c>
      <c r="K147" s="7" t="s">
        <v>959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113</v>
      </c>
      <c r="Q147" s="7"/>
      <c r="R147" s="9" t="s">
        <v>286</v>
      </c>
      <c r="S147" s="10" t="s">
        <v>19</v>
      </c>
      <c r="T147" s="7"/>
      <c r="U147" s="9" t="s">
        <v>19</v>
      </c>
      <c r="V147" s="9" t="s">
        <v>286</v>
      </c>
      <c r="W147" s="10" t="s">
        <v>238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287</v>
      </c>
      <c r="AD147" t="s">
        <v>6</v>
      </c>
      <c r="AE147" t="s">
        <v>274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960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452</v>
      </c>
      <c r="H148" s="7" t="s">
        <v>453</v>
      </c>
      <c r="I148" s="7" t="s">
        <v>75</v>
      </c>
      <c r="J148" s="7" t="s">
        <v>2</v>
      </c>
      <c r="K148" s="7" t="s">
        <v>961</v>
      </c>
      <c r="L148" s="7">
        <v>2</v>
      </c>
      <c r="M148" s="7">
        <v>1</v>
      </c>
      <c r="N148" s="7" t="s">
        <v>78</v>
      </c>
      <c r="O148" s="7" t="s">
        <v>78</v>
      </c>
      <c r="P148" s="7" t="s">
        <v>113</v>
      </c>
      <c r="Q148" s="7"/>
      <c r="R148" s="9" t="s">
        <v>962</v>
      </c>
      <c r="S148" s="10" t="s">
        <v>19</v>
      </c>
      <c r="T148" s="7"/>
      <c r="U148" s="9" t="s">
        <v>19</v>
      </c>
      <c r="V148" s="9" t="s">
        <v>962</v>
      </c>
      <c r="W148" s="10" t="s">
        <v>963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964</v>
      </c>
      <c r="AD148" t="s">
        <v>6</v>
      </c>
      <c r="AE148" t="s">
        <v>965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966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967</v>
      </c>
      <c r="H149" s="7" t="s">
        <v>968</v>
      </c>
      <c r="I149" s="7" t="s">
        <v>75</v>
      </c>
      <c r="J149" s="7" t="s">
        <v>2</v>
      </c>
      <c r="K149" s="7" t="s">
        <v>969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113</v>
      </c>
      <c r="Q149" s="7"/>
      <c r="R149" s="9" t="s">
        <v>805</v>
      </c>
      <c r="S149" s="10" t="s">
        <v>19</v>
      </c>
      <c r="T149" s="7"/>
      <c r="U149" s="9" t="s">
        <v>19</v>
      </c>
      <c r="V149" s="9" t="s">
        <v>805</v>
      </c>
      <c r="W149" s="10" t="s">
        <v>216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605</v>
      </c>
      <c r="AD149" t="s">
        <v>6</v>
      </c>
      <c r="AE149" t="s">
        <v>259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970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971</v>
      </c>
      <c r="H150" s="7" t="s">
        <v>972</v>
      </c>
      <c r="I150" s="7" t="s">
        <v>75</v>
      </c>
      <c r="J150" s="7" t="s">
        <v>2</v>
      </c>
      <c r="K150" s="7" t="s">
        <v>973</v>
      </c>
      <c r="L150" s="7">
        <v>1</v>
      </c>
      <c r="M150" s="7">
        <v>2</v>
      </c>
      <c r="N150" s="7" t="s">
        <v>974</v>
      </c>
      <c r="O150" s="7" t="s">
        <v>77</v>
      </c>
      <c r="P150" s="7" t="s">
        <v>113</v>
      </c>
      <c r="Q150" s="7"/>
      <c r="R150" s="9" t="s">
        <v>975</v>
      </c>
      <c r="S150" s="10" t="s">
        <v>19</v>
      </c>
      <c r="T150" s="7"/>
      <c r="U150" s="9" t="s">
        <v>19</v>
      </c>
      <c r="V150" s="9" t="s">
        <v>975</v>
      </c>
      <c r="W150" s="10" t="s">
        <v>648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976</v>
      </c>
      <c r="AD150" t="s">
        <v>6</v>
      </c>
      <c r="AE150" t="s">
        <v>142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977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978</v>
      </c>
      <c r="H151" s="7" t="s">
        <v>979</v>
      </c>
      <c r="I151" s="7" t="s">
        <v>75</v>
      </c>
      <c r="J151" s="7" t="s">
        <v>2</v>
      </c>
      <c r="K151" s="7" t="s">
        <v>980</v>
      </c>
      <c r="L151" s="7">
        <v>1</v>
      </c>
      <c r="M151" s="7">
        <v>1</v>
      </c>
      <c r="N151" s="7" t="s">
        <v>131</v>
      </c>
      <c r="O151" s="7" t="s">
        <v>78</v>
      </c>
      <c r="P151" s="7" t="s">
        <v>113</v>
      </c>
      <c r="Q151" s="7"/>
      <c r="R151" s="9" t="s">
        <v>513</v>
      </c>
      <c r="S151" s="10" t="s">
        <v>19</v>
      </c>
      <c r="T151" s="7"/>
      <c r="U151" s="9" t="s">
        <v>19</v>
      </c>
      <c r="V151" s="9" t="s">
        <v>513</v>
      </c>
      <c r="W151" s="10" t="s">
        <v>89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981</v>
      </c>
      <c r="AD151" t="s">
        <v>6</v>
      </c>
      <c r="AE151" t="s">
        <v>378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982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983</v>
      </c>
      <c r="H152" s="7" t="s">
        <v>984</v>
      </c>
      <c r="I152" s="7" t="s">
        <v>75</v>
      </c>
      <c r="J152" s="7" t="s">
        <v>2</v>
      </c>
      <c r="K152" s="7" t="s">
        <v>985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113</v>
      </c>
      <c r="Q152" s="7"/>
      <c r="R152" s="9" t="s">
        <v>986</v>
      </c>
      <c r="S152" s="10" t="s">
        <v>19</v>
      </c>
      <c r="T152" s="7"/>
      <c r="U152" s="9" t="s">
        <v>19</v>
      </c>
      <c r="V152" s="9" t="s">
        <v>986</v>
      </c>
      <c r="W152" s="10" t="s">
        <v>133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987</v>
      </c>
      <c r="AD152" t="s">
        <v>6</v>
      </c>
      <c r="AE152" t="s">
        <v>988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989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212</v>
      </c>
      <c r="H153" s="7" t="s">
        <v>213</v>
      </c>
      <c r="I153" s="7" t="s">
        <v>75</v>
      </c>
      <c r="J153" s="7" t="s">
        <v>2</v>
      </c>
      <c r="K153" s="7" t="s">
        <v>990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113</v>
      </c>
      <c r="Q153" s="7"/>
      <c r="R153" s="9" t="s">
        <v>563</v>
      </c>
      <c r="S153" s="10" t="s">
        <v>19</v>
      </c>
      <c r="T153" s="7"/>
      <c r="U153" s="9" t="s">
        <v>19</v>
      </c>
      <c r="V153" s="9" t="s">
        <v>563</v>
      </c>
      <c r="W153" s="10" t="s">
        <v>216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237</v>
      </c>
      <c r="AD153" t="s">
        <v>6</v>
      </c>
      <c r="AE153" t="s">
        <v>408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991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452</v>
      </c>
      <c r="H154" s="7" t="s">
        <v>453</v>
      </c>
      <c r="I154" s="7" t="s">
        <v>75</v>
      </c>
      <c r="J154" s="7" t="s">
        <v>2</v>
      </c>
      <c r="K154" s="7" t="s">
        <v>992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113</v>
      </c>
      <c r="Q154" s="7"/>
      <c r="R154" s="9" t="s">
        <v>338</v>
      </c>
      <c r="S154" s="10" t="s">
        <v>19</v>
      </c>
      <c r="T154" s="7"/>
      <c r="U154" s="9" t="s">
        <v>19</v>
      </c>
      <c r="V154" s="9" t="s">
        <v>338</v>
      </c>
      <c r="W154" s="10" t="s">
        <v>245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339</v>
      </c>
      <c r="AD154" t="s">
        <v>6</v>
      </c>
      <c r="AE154" t="s">
        <v>965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993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994</v>
      </c>
      <c r="H155" s="7" t="s">
        <v>995</v>
      </c>
      <c r="I155" s="7" t="s">
        <v>75</v>
      </c>
      <c r="J155" s="7" t="s">
        <v>2</v>
      </c>
      <c r="K155" s="7" t="s">
        <v>996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113</v>
      </c>
      <c r="Q155" s="7"/>
      <c r="R155" s="9" t="s">
        <v>997</v>
      </c>
      <c r="S155" s="10" t="s">
        <v>19</v>
      </c>
      <c r="T155" s="7"/>
      <c r="U155" s="9" t="s">
        <v>19</v>
      </c>
      <c r="V155" s="9" t="s">
        <v>997</v>
      </c>
      <c r="W155" s="10" t="s">
        <v>105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998</v>
      </c>
      <c r="AD155" t="s">
        <v>6</v>
      </c>
      <c r="AE155" t="s">
        <v>999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1000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1001</v>
      </c>
      <c r="H156" s="7" t="s">
        <v>1002</v>
      </c>
      <c r="I156" s="7" t="s">
        <v>75</v>
      </c>
      <c r="J156" s="7" t="s">
        <v>2</v>
      </c>
      <c r="K156" s="7" t="s">
        <v>1003</v>
      </c>
      <c r="L156" s="7">
        <v>1</v>
      </c>
      <c r="M156" s="7">
        <v>3</v>
      </c>
      <c r="N156" s="7" t="s">
        <v>112</v>
      </c>
      <c r="O156" s="7" t="s">
        <v>131</v>
      </c>
      <c r="P156" s="7" t="s">
        <v>113</v>
      </c>
      <c r="Q156" s="7"/>
      <c r="R156" s="9" t="s">
        <v>1004</v>
      </c>
      <c r="S156" s="10" t="s">
        <v>19</v>
      </c>
      <c r="T156" s="7"/>
      <c r="U156" s="9" t="s">
        <v>19</v>
      </c>
      <c r="V156" s="9" t="s">
        <v>1004</v>
      </c>
      <c r="W156" s="10" t="s">
        <v>1005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1006</v>
      </c>
      <c r="AD156" t="s">
        <v>6</v>
      </c>
      <c r="AE156" t="s">
        <v>759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1007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1008</v>
      </c>
      <c r="H157" s="7" t="s">
        <v>1009</v>
      </c>
      <c r="I157" s="7" t="s">
        <v>75</v>
      </c>
      <c r="J157" s="7" t="s">
        <v>2</v>
      </c>
      <c r="K157" s="7" t="s">
        <v>1010</v>
      </c>
      <c r="L157" s="7">
        <v>1</v>
      </c>
      <c r="M157" s="7">
        <v>5</v>
      </c>
      <c r="N157" s="7" t="s">
        <v>383</v>
      </c>
      <c r="O157" s="7" t="s">
        <v>383</v>
      </c>
      <c r="P157" s="7" t="s">
        <v>113</v>
      </c>
      <c r="Q157" s="7"/>
      <c r="R157" s="9" t="s">
        <v>1011</v>
      </c>
      <c r="S157" s="10" t="s">
        <v>19</v>
      </c>
      <c r="T157" s="7"/>
      <c r="U157" s="9" t="s">
        <v>19</v>
      </c>
      <c r="V157" s="9" t="s">
        <v>1011</v>
      </c>
      <c r="W157" s="10" t="s">
        <v>1012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1013</v>
      </c>
      <c r="AD157" t="s">
        <v>6</v>
      </c>
      <c r="AE157" t="s">
        <v>1014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1015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1016</v>
      </c>
      <c r="H158" s="7" t="s">
        <v>1017</v>
      </c>
      <c r="I158" s="7" t="s">
        <v>75</v>
      </c>
      <c r="J158" s="7" t="s">
        <v>2</v>
      </c>
      <c r="K158" s="7" t="s">
        <v>1018</v>
      </c>
      <c r="L158" s="7">
        <v>1</v>
      </c>
      <c r="M158" s="7">
        <v>1</v>
      </c>
      <c r="N158" s="7" t="s">
        <v>77</v>
      </c>
      <c r="O158" s="7" t="s">
        <v>78</v>
      </c>
      <c r="P158" s="7" t="s">
        <v>113</v>
      </c>
      <c r="Q158" s="7"/>
      <c r="R158" s="9" t="s">
        <v>1019</v>
      </c>
      <c r="S158" s="10" t="s">
        <v>19</v>
      </c>
      <c r="T158" s="7"/>
      <c r="U158" s="9" t="s">
        <v>19</v>
      </c>
      <c r="V158" s="9" t="s">
        <v>1019</v>
      </c>
      <c r="W158" s="10" t="s">
        <v>1020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1021</v>
      </c>
      <c r="AD158" t="s">
        <v>6</v>
      </c>
      <c r="AE158" t="s">
        <v>1022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1023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310</v>
      </c>
      <c r="H159" s="7" t="s">
        <v>311</v>
      </c>
      <c r="I159" s="7" t="s">
        <v>75</v>
      </c>
      <c r="J159" s="7" t="s">
        <v>2</v>
      </c>
      <c r="K159" s="7" t="s">
        <v>1024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113</v>
      </c>
      <c r="Q159" s="7"/>
      <c r="R159" s="9" t="s">
        <v>1025</v>
      </c>
      <c r="S159" s="10" t="s">
        <v>19</v>
      </c>
      <c r="T159" s="7"/>
      <c r="U159" s="9" t="s">
        <v>19</v>
      </c>
      <c r="V159" s="9" t="s">
        <v>1025</v>
      </c>
      <c r="W159" s="10" t="s">
        <v>455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1026</v>
      </c>
      <c r="AD159" t="s">
        <v>6</v>
      </c>
      <c r="AE159" t="s">
        <v>500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1027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1028</v>
      </c>
      <c r="H160" s="7" t="s">
        <v>1029</v>
      </c>
      <c r="I160" s="7" t="s">
        <v>75</v>
      </c>
      <c r="J160" s="7" t="s">
        <v>2</v>
      </c>
      <c r="K160" s="7" t="s">
        <v>1030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113</v>
      </c>
      <c r="Q160" s="7"/>
      <c r="R160" s="9" t="s">
        <v>456</v>
      </c>
      <c r="S160" s="10" t="s">
        <v>19</v>
      </c>
      <c r="T160" s="7"/>
      <c r="U160" s="9" t="s">
        <v>19</v>
      </c>
      <c r="V160" s="9" t="s">
        <v>456</v>
      </c>
      <c r="W160" s="10" t="s">
        <v>186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1031</v>
      </c>
      <c r="AD160" t="s">
        <v>6</v>
      </c>
      <c r="AE160" t="s">
        <v>274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1032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1033</v>
      </c>
      <c r="H161" s="7" t="s">
        <v>1034</v>
      </c>
      <c r="I161" s="7" t="s">
        <v>75</v>
      </c>
      <c r="J161" s="7" t="s">
        <v>2</v>
      </c>
      <c r="K161" s="7" t="s">
        <v>1035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113</v>
      </c>
      <c r="Q161" s="7"/>
      <c r="R161" s="9" t="s">
        <v>195</v>
      </c>
      <c r="S161" s="10" t="s">
        <v>19</v>
      </c>
      <c r="T161" s="7"/>
      <c r="U161" s="9" t="s">
        <v>19</v>
      </c>
      <c r="V161" s="9" t="s">
        <v>195</v>
      </c>
      <c r="W161" s="10" t="s">
        <v>880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313</v>
      </c>
      <c r="AD161" t="s">
        <v>6</v>
      </c>
      <c r="AE161" t="s">
        <v>1036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1037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1038</v>
      </c>
      <c r="H162" s="7" t="s">
        <v>1039</v>
      </c>
      <c r="I162" s="7" t="s">
        <v>75</v>
      </c>
      <c r="J162" s="7" t="s">
        <v>2</v>
      </c>
      <c r="K162" s="7" t="s">
        <v>1040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113</v>
      </c>
      <c r="Q162" s="7"/>
      <c r="R162" s="9" t="s">
        <v>264</v>
      </c>
      <c r="S162" s="10" t="s">
        <v>19</v>
      </c>
      <c r="T162" s="7"/>
      <c r="U162" s="9" t="s">
        <v>19</v>
      </c>
      <c r="V162" s="9" t="s">
        <v>264</v>
      </c>
      <c r="W162" s="10" t="s">
        <v>265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266</v>
      </c>
      <c r="AD162" t="s">
        <v>6</v>
      </c>
      <c r="AE162" t="s">
        <v>408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1041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1042</v>
      </c>
      <c r="H163" s="7" t="s">
        <v>1043</v>
      </c>
      <c r="I163" s="7" t="s">
        <v>75</v>
      </c>
      <c r="J163" s="7" t="s">
        <v>2</v>
      </c>
      <c r="K163" s="7" t="s">
        <v>1044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113</v>
      </c>
      <c r="Q163" s="7"/>
      <c r="R163" s="9" t="s">
        <v>433</v>
      </c>
      <c r="S163" s="10" t="s">
        <v>19</v>
      </c>
      <c r="T163" s="7"/>
      <c r="U163" s="9" t="s">
        <v>19</v>
      </c>
      <c r="V163" s="9" t="s">
        <v>433</v>
      </c>
      <c r="W163" s="10" t="s">
        <v>238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399</v>
      </c>
      <c r="AD163" t="s">
        <v>6</v>
      </c>
      <c r="AE163" t="s">
        <v>117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1045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1033</v>
      </c>
      <c r="H164" s="7" t="s">
        <v>1034</v>
      </c>
      <c r="I164" s="7" t="s">
        <v>75</v>
      </c>
      <c r="J164" s="7" t="s">
        <v>2</v>
      </c>
      <c r="K164" s="7" t="s">
        <v>1035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113</v>
      </c>
      <c r="Q164" s="7"/>
      <c r="R164" s="9" t="s">
        <v>195</v>
      </c>
      <c r="S164" s="10" t="s">
        <v>19</v>
      </c>
      <c r="T164" s="7"/>
      <c r="U164" s="9" t="s">
        <v>19</v>
      </c>
      <c r="V164" s="9" t="s">
        <v>195</v>
      </c>
      <c r="W164" s="10" t="s">
        <v>880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313</v>
      </c>
      <c r="AD164" t="s">
        <v>6</v>
      </c>
      <c r="AE164" t="s">
        <v>1046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1047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1048</v>
      </c>
      <c r="H165" s="7" t="s">
        <v>1049</v>
      </c>
      <c r="I165" s="7" t="s">
        <v>75</v>
      </c>
      <c r="J165" s="7" t="s">
        <v>2</v>
      </c>
      <c r="K165" s="7" t="s">
        <v>1050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113</v>
      </c>
      <c r="Q165" s="7"/>
      <c r="R165" s="9" t="s">
        <v>264</v>
      </c>
      <c r="S165" s="10" t="s">
        <v>19</v>
      </c>
      <c r="T165" s="7"/>
      <c r="U165" s="9" t="s">
        <v>19</v>
      </c>
      <c r="V165" s="9" t="s">
        <v>264</v>
      </c>
      <c r="W165" s="10" t="s">
        <v>265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266</v>
      </c>
      <c r="AD165" t="s">
        <v>6</v>
      </c>
      <c r="AE165" t="s">
        <v>295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1051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787</v>
      </c>
      <c r="H166" s="7" t="s">
        <v>788</v>
      </c>
      <c r="I166" s="7" t="s">
        <v>75</v>
      </c>
      <c r="J166" s="7" t="s">
        <v>2</v>
      </c>
      <c r="K166" s="7" t="s">
        <v>1052</v>
      </c>
      <c r="L166" s="7">
        <v>2</v>
      </c>
      <c r="M166" s="7">
        <v>1</v>
      </c>
      <c r="N166" s="7" t="s">
        <v>78</v>
      </c>
      <c r="O166" s="7" t="s">
        <v>78</v>
      </c>
      <c r="P166" s="7" t="s">
        <v>113</v>
      </c>
      <c r="Q166" s="7"/>
      <c r="R166" s="9" t="s">
        <v>1053</v>
      </c>
      <c r="S166" s="10" t="s">
        <v>19</v>
      </c>
      <c r="T166" s="7"/>
      <c r="U166" s="9" t="s">
        <v>19</v>
      </c>
      <c r="V166" s="9" t="s">
        <v>1053</v>
      </c>
      <c r="W166" s="10" t="s">
        <v>217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1054</v>
      </c>
      <c r="AD166" t="s">
        <v>6</v>
      </c>
      <c r="AE166" t="s">
        <v>612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1055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1056</v>
      </c>
      <c r="H167" s="7" t="s">
        <v>1057</v>
      </c>
      <c r="I167" s="7" t="s">
        <v>75</v>
      </c>
      <c r="J167" s="7" t="s">
        <v>2</v>
      </c>
      <c r="K167" s="7" t="s">
        <v>1058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113</v>
      </c>
      <c r="Q167" s="7"/>
      <c r="R167" s="9" t="s">
        <v>315</v>
      </c>
      <c r="S167" s="10" t="s">
        <v>19</v>
      </c>
      <c r="T167" s="7"/>
      <c r="U167" s="9" t="s">
        <v>19</v>
      </c>
      <c r="V167" s="9" t="s">
        <v>315</v>
      </c>
      <c r="W167" s="10" t="s">
        <v>622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1059</v>
      </c>
      <c r="AD167" t="s">
        <v>6</v>
      </c>
      <c r="AE167" t="s">
        <v>1060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1061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1062</v>
      </c>
      <c r="H168" s="7" t="s">
        <v>1063</v>
      </c>
      <c r="I168" s="7" t="s">
        <v>75</v>
      </c>
      <c r="J168" s="7" t="s">
        <v>2</v>
      </c>
      <c r="K168" s="7" t="s">
        <v>1064</v>
      </c>
      <c r="L168" s="7">
        <v>1</v>
      </c>
      <c r="M168" s="7">
        <v>1</v>
      </c>
      <c r="N168" s="7" t="s">
        <v>719</v>
      </c>
      <c r="O168" s="7" t="s">
        <v>78</v>
      </c>
      <c r="P168" s="7" t="s">
        <v>113</v>
      </c>
      <c r="Q168" s="7"/>
      <c r="R168" s="9" t="s">
        <v>461</v>
      </c>
      <c r="S168" s="10" t="s">
        <v>19</v>
      </c>
      <c r="T168" s="7"/>
      <c r="U168" s="9" t="s">
        <v>19</v>
      </c>
      <c r="V168" s="9" t="s">
        <v>461</v>
      </c>
      <c r="W168" s="10" t="s">
        <v>273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462</v>
      </c>
      <c r="AD168" t="s">
        <v>6</v>
      </c>
      <c r="AE168" t="s">
        <v>1065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1066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1067</v>
      </c>
      <c r="H169" s="7" t="s">
        <v>1068</v>
      </c>
      <c r="I169" s="7" t="s">
        <v>75</v>
      </c>
      <c r="J169" s="7" t="s">
        <v>2</v>
      </c>
      <c r="K169" s="7" t="s">
        <v>1069</v>
      </c>
      <c r="L169" s="7">
        <v>1</v>
      </c>
      <c r="M169" s="7">
        <v>2</v>
      </c>
      <c r="N169" s="7" t="s">
        <v>77</v>
      </c>
      <c r="O169" s="7" t="s">
        <v>77</v>
      </c>
      <c r="P169" s="7" t="s">
        <v>113</v>
      </c>
      <c r="Q169" s="7"/>
      <c r="R169" s="9" t="s">
        <v>1070</v>
      </c>
      <c r="S169" s="10" t="s">
        <v>19</v>
      </c>
      <c r="T169" s="7"/>
      <c r="U169" s="9" t="s">
        <v>19</v>
      </c>
      <c r="V169" s="9" t="s">
        <v>1070</v>
      </c>
      <c r="W169" s="10" t="s">
        <v>449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1071</v>
      </c>
      <c r="AD169" t="s">
        <v>6</v>
      </c>
      <c r="AE169" t="s">
        <v>408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1072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1073</v>
      </c>
      <c r="H170" s="7" t="s">
        <v>1074</v>
      </c>
      <c r="I170" s="7" t="s">
        <v>75</v>
      </c>
      <c r="J170" s="7" t="s">
        <v>2</v>
      </c>
      <c r="K170" s="7" t="s">
        <v>1075</v>
      </c>
      <c r="L170" s="7">
        <v>3</v>
      </c>
      <c r="M170" s="7">
        <v>2</v>
      </c>
      <c r="N170" s="7" t="s">
        <v>77</v>
      </c>
      <c r="O170" s="7" t="s">
        <v>77</v>
      </c>
      <c r="P170" s="7" t="s">
        <v>113</v>
      </c>
      <c r="Q170" s="7"/>
      <c r="R170" s="9" t="s">
        <v>1076</v>
      </c>
      <c r="S170" s="10" t="s">
        <v>19</v>
      </c>
      <c r="T170" s="7"/>
      <c r="U170" s="9" t="s">
        <v>19</v>
      </c>
      <c r="V170" s="9" t="s">
        <v>1076</v>
      </c>
      <c r="W170" s="10" t="s">
        <v>208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1077</v>
      </c>
      <c r="AD170" t="s">
        <v>6</v>
      </c>
      <c r="AE170" t="s">
        <v>1078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1079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310</v>
      </c>
      <c r="H171" s="7" t="s">
        <v>311</v>
      </c>
      <c r="I171" s="7" t="s">
        <v>75</v>
      </c>
      <c r="J171" s="7" t="s">
        <v>2</v>
      </c>
      <c r="K171" s="7" t="s">
        <v>1080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113</v>
      </c>
      <c r="Q171" s="7"/>
      <c r="R171" s="9" t="s">
        <v>1081</v>
      </c>
      <c r="S171" s="10" t="s">
        <v>19</v>
      </c>
      <c r="T171" s="7"/>
      <c r="U171" s="9" t="s">
        <v>19</v>
      </c>
      <c r="V171" s="9" t="s">
        <v>1081</v>
      </c>
      <c r="W171" s="10" t="s">
        <v>1082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1083</v>
      </c>
      <c r="AD171" t="s">
        <v>6</v>
      </c>
      <c r="AE171" t="s">
        <v>1084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1085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1086</v>
      </c>
      <c r="H172" s="7" t="s">
        <v>1087</v>
      </c>
      <c r="I172" s="7" t="s">
        <v>75</v>
      </c>
      <c r="J172" s="7" t="s">
        <v>2</v>
      </c>
      <c r="K172" s="7" t="s">
        <v>1088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113</v>
      </c>
      <c r="Q172" s="7"/>
      <c r="R172" s="9" t="s">
        <v>692</v>
      </c>
      <c r="S172" s="10" t="s">
        <v>19</v>
      </c>
      <c r="T172" s="7"/>
      <c r="U172" s="9" t="s">
        <v>19</v>
      </c>
      <c r="V172" s="9" t="s">
        <v>692</v>
      </c>
      <c r="W172" s="10" t="s">
        <v>693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549</v>
      </c>
      <c r="AD172" t="s">
        <v>6</v>
      </c>
      <c r="AE172" t="s">
        <v>1089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1090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1091</v>
      </c>
      <c r="H173" s="7" t="s">
        <v>1092</v>
      </c>
      <c r="I173" s="7" t="s">
        <v>75</v>
      </c>
      <c r="J173" s="7" t="s">
        <v>2</v>
      </c>
      <c r="K173" s="7" t="s">
        <v>1093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113</v>
      </c>
      <c r="Q173" s="7"/>
      <c r="R173" s="9" t="s">
        <v>1094</v>
      </c>
      <c r="S173" s="10" t="s">
        <v>19</v>
      </c>
      <c r="T173" s="7"/>
      <c r="U173" s="9" t="s">
        <v>19</v>
      </c>
      <c r="V173" s="9" t="s">
        <v>1094</v>
      </c>
      <c r="W173" s="10" t="s">
        <v>1070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1095</v>
      </c>
      <c r="AD173" t="s">
        <v>6</v>
      </c>
      <c r="AE173" t="s">
        <v>1096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1097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1098</v>
      </c>
      <c r="H174" s="7" t="s">
        <v>1099</v>
      </c>
      <c r="I174" s="7" t="s">
        <v>75</v>
      </c>
      <c r="J174" s="7" t="s">
        <v>2</v>
      </c>
      <c r="K174" s="7" t="s">
        <v>1100</v>
      </c>
      <c r="L174" s="7">
        <v>1</v>
      </c>
      <c r="M174" s="7">
        <v>2</v>
      </c>
      <c r="N174" s="7" t="s">
        <v>131</v>
      </c>
      <c r="O174" s="7" t="s">
        <v>77</v>
      </c>
      <c r="P174" s="7" t="s">
        <v>113</v>
      </c>
      <c r="Q174" s="7"/>
      <c r="R174" s="9" t="s">
        <v>1101</v>
      </c>
      <c r="S174" s="10" t="s">
        <v>19</v>
      </c>
      <c r="T174" s="7"/>
      <c r="U174" s="9" t="s">
        <v>19</v>
      </c>
      <c r="V174" s="9" t="s">
        <v>1101</v>
      </c>
      <c r="W174" s="10" t="s">
        <v>648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1102</v>
      </c>
      <c r="AD174" t="s">
        <v>6</v>
      </c>
      <c r="AE174" t="s">
        <v>91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1103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1104</v>
      </c>
      <c r="H175" s="7" t="s">
        <v>1105</v>
      </c>
      <c r="I175" s="7" t="s">
        <v>75</v>
      </c>
      <c r="J175" s="7" t="s">
        <v>2</v>
      </c>
      <c r="K175" s="7" t="s">
        <v>1106</v>
      </c>
      <c r="L175" s="7">
        <v>1</v>
      </c>
      <c r="M175" s="7">
        <v>1</v>
      </c>
      <c r="N175" s="7" t="s">
        <v>131</v>
      </c>
      <c r="O175" s="7" t="s">
        <v>78</v>
      </c>
      <c r="P175" s="7" t="s">
        <v>113</v>
      </c>
      <c r="Q175" s="7"/>
      <c r="R175" s="9" t="s">
        <v>155</v>
      </c>
      <c r="S175" s="10" t="s">
        <v>19</v>
      </c>
      <c r="T175" s="7"/>
      <c r="U175" s="9" t="s">
        <v>19</v>
      </c>
      <c r="V175" s="9" t="s">
        <v>155</v>
      </c>
      <c r="W175" s="10" t="s">
        <v>521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1107</v>
      </c>
      <c r="AD175" t="s">
        <v>6</v>
      </c>
      <c r="AE175" t="s">
        <v>142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1108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1109</v>
      </c>
      <c r="H176" s="7" t="s">
        <v>1110</v>
      </c>
      <c r="I176" s="7" t="s">
        <v>75</v>
      </c>
      <c r="J176" s="7" t="s">
        <v>2</v>
      </c>
      <c r="K176" s="7" t="s">
        <v>1111</v>
      </c>
      <c r="L176" s="7">
        <v>1</v>
      </c>
      <c r="M176" s="7">
        <v>2</v>
      </c>
      <c r="N176" s="7" t="s">
        <v>77</v>
      </c>
      <c r="O176" s="7" t="s">
        <v>77</v>
      </c>
      <c r="P176" s="7" t="s">
        <v>113</v>
      </c>
      <c r="Q176" s="7"/>
      <c r="R176" s="9" t="s">
        <v>1112</v>
      </c>
      <c r="S176" s="10" t="s">
        <v>19</v>
      </c>
      <c r="T176" s="7"/>
      <c r="U176" s="9" t="s">
        <v>19</v>
      </c>
      <c r="V176" s="9" t="s">
        <v>1112</v>
      </c>
      <c r="W176" s="10" t="s">
        <v>1113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1114</v>
      </c>
      <c r="AD176" t="s">
        <v>6</v>
      </c>
      <c r="AE176" t="s">
        <v>1115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1116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794</v>
      </c>
      <c r="H177" s="7" t="s">
        <v>795</v>
      </c>
      <c r="I177" s="7" t="s">
        <v>75</v>
      </c>
      <c r="J177" s="7" t="s">
        <v>2</v>
      </c>
      <c r="K177" s="7" t="s">
        <v>1117</v>
      </c>
      <c r="L177" s="7">
        <v>1</v>
      </c>
      <c r="M177" s="7">
        <v>1</v>
      </c>
      <c r="N177" s="7" t="s">
        <v>77</v>
      </c>
      <c r="O177" s="7" t="s">
        <v>78</v>
      </c>
      <c r="P177" s="7" t="s">
        <v>113</v>
      </c>
      <c r="Q177" s="7"/>
      <c r="R177" s="9" t="s">
        <v>1118</v>
      </c>
      <c r="S177" s="10" t="s">
        <v>19</v>
      </c>
      <c r="T177" s="7"/>
      <c r="U177" s="9" t="s">
        <v>19</v>
      </c>
      <c r="V177" s="9" t="s">
        <v>1118</v>
      </c>
      <c r="W177" s="10" t="s">
        <v>1119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1120</v>
      </c>
      <c r="AD177" t="s">
        <v>6</v>
      </c>
      <c r="AE177" t="s">
        <v>1121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1122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1123</v>
      </c>
      <c r="H178" s="7" t="s">
        <v>1124</v>
      </c>
      <c r="I178" s="7" t="s">
        <v>75</v>
      </c>
      <c r="J178" s="7" t="s">
        <v>2</v>
      </c>
      <c r="K178" s="7" t="s">
        <v>1125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113</v>
      </c>
      <c r="Q178" s="7"/>
      <c r="R178" s="9" t="s">
        <v>859</v>
      </c>
      <c r="S178" s="10" t="s">
        <v>19</v>
      </c>
      <c r="T178" s="7"/>
      <c r="U178" s="9" t="s">
        <v>19</v>
      </c>
      <c r="V178" s="9" t="s">
        <v>859</v>
      </c>
      <c r="W178" s="10" t="s">
        <v>426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1126</v>
      </c>
      <c r="AD178" t="s">
        <v>6</v>
      </c>
      <c r="AE178" t="s">
        <v>633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1127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1128</v>
      </c>
      <c r="H179" s="7" t="s">
        <v>1129</v>
      </c>
      <c r="I179" s="7" t="s">
        <v>75</v>
      </c>
      <c r="J179" s="7" t="s">
        <v>2</v>
      </c>
      <c r="K179" s="7" t="s">
        <v>1130</v>
      </c>
      <c r="L179" s="7">
        <v>1</v>
      </c>
      <c r="M179" s="7">
        <v>2</v>
      </c>
      <c r="N179" s="7" t="s">
        <v>77</v>
      </c>
      <c r="O179" s="7" t="s">
        <v>77</v>
      </c>
      <c r="P179" s="7" t="s">
        <v>113</v>
      </c>
      <c r="Q179" s="7"/>
      <c r="R179" s="9" t="s">
        <v>1131</v>
      </c>
      <c r="S179" s="10" t="s">
        <v>19</v>
      </c>
      <c r="T179" s="7"/>
      <c r="U179" s="9" t="s">
        <v>19</v>
      </c>
      <c r="V179" s="9" t="s">
        <v>1131</v>
      </c>
      <c r="W179" s="10" t="s">
        <v>170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201</v>
      </c>
      <c r="AD179" t="s">
        <v>6</v>
      </c>
      <c r="AE179" t="s">
        <v>1132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1133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1134</v>
      </c>
      <c r="H180" s="7" t="s">
        <v>1135</v>
      </c>
      <c r="I180" s="7" t="s">
        <v>75</v>
      </c>
      <c r="J180" s="7" t="s">
        <v>2</v>
      </c>
      <c r="K180" s="7" t="s">
        <v>1136</v>
      </c>
      <c r="L180" s="7">
        <v>2</v>
      </c>
      <c r="M180" s="7">
        <v>1</v>
      </c>
      <c r="N180" s="7" t="s">
        <v>78</v>
      </c>
      <c r="O180" s="7" t="s">
        <v>78</v>
      </c>
      <c r="P180" s="7" t="s">
        <v>113</v>
      </c>
      <c r="Q180" s="7"/>
      <c r="R180" s="9" t="s">
        <v>1137</v>
      </c>
      <c r="S180" s="10" t="s">
        <v>19</v>
      </c>
      <c r="T180" s="7"/>
      <c r="U180" s="9" t="s">
        <v>19</v>
      </c>
      <c r="V180" s="9" t="s">
        <v>1137</v>
      </c>
      <c r="W180" s="10" t="s">
        <v>223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1138</v>
      </c>
      <c r="AD180" t="s">
        <v>6</v>
      </c>
      <c r="AE180" t="s">
        <v>408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1139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452</v>
      </c>
      <c r="H181" s="7" t="s">
        <v>453</v>
      </c>
      <c r="I181" s="7" t="s">
        <v>75</v>
      </c>
      <c r="J181" s="7" t="s">
        <v>2</v>
      </c>
      <c r="K181" s="7" t="s">
        <v>1140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113</v>
      </c>
      <c r="Q181" s="7"/>
      <c r="R181" s="9" t="s">
        <v>338</v>
      </c>
      <c r="S181" s="10" t="s">
        <v>19</v>
      </c>
      <c r="T181" s="7"/>
      <c r="U181" s="9" t="s">
        <v>19</v>
      </c>
      <c r="V181" s="9" t="s">
        <v>338</v>
      </c>
      <c r="W181" s="10" t="s">
        <v>245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339</v>
      </c>
      <c r="AD181" t="s">
        <v>6</v>
      </c>
      <c r="AE181" t="s">
        <v>965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1141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1142</v>
      </c>
      <c r="H182" s="7" t="s">
        <v>1143</v>
      </c>
      <c r="I182" s="7" t="s">
        <v>75</v>
      </c>
      <c r="J182" s="7" t="s">
        <v>2</v>
      </c>
      <c r="K182" s="7" t="s">
        <v>1144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113</v>
      </c>
      <c r="Q182" s="7"/>
      <c r="R182" s="9" t="s">
        <v>1145</v>
      </c>
      <c r="S182" s="10" t="s">
        <v>19</v>
      </c>
      <c r="T182" s="7"/>
      <c r="U182" s="9" t="s">
        <v>19</v>
      </c>
      <c r="V182" s="9" t="s">
        <v>1145</v>
      </c>
      <c r="W182" s="10" t="s">
        <v>223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1146</v>
      </c>
      <c r="AD182" t="s">
        <v>6</v>
      </c>
      <c r="AE182" t="s">
        <v>1147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1148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1149</v>
      </c>
      <c r="H183" s="7" t="s">
        <v>1150</v>
      </c>
      <c r="I183" s="7" t="s">
        <v>75</v>
      </c>
      <c r="J183" s="7" t="s">
        <v>2</v>
      </c>
      <c r="K183" s="7" t="s">
        <v>1151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113</v>
      </c>
      <c r="Q183" s="7"/>
      <c r="R183" s="9" t="s">
        <v>1152</v>
      </c>
      <c r="S183" s="10" t="s">
        <v>19</v>
      </c>
      <c r="T183" s="7"/>
      <c r="U183" s="9" t="s">
        <v>19</v>
      </c>
      <c r="V183" s="9" t="s">
        <v>1152</v>
      </c>
      <c r="W183" s="10" t="s">
        <v>273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562</v>
      </c>
      <c r="AD183" t="s">
        <v>6</v>
      </c>
      <c r="AE183" t="s">
        <v>82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1153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1154</v>
      </c>
      <c r="H184" s="7" t="s">
        <v>1155</v>
      </c>
      <c r="I184" s="7" t="s">
        <v>75</v>
      </c>
      <c r="J184" s="7" t="s">
        <v>2</v>
      </c>
      <c r="K184" s="7" t="s">
        <v>1156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113</v>
      </c>
      <c r="Q184" s="7"/>
      <c r="R184" s="9" t="s">
        <v>1157</v>
      </c>
      <c r="S184" s="10" t="s">
        <v>19</v>
      </c>
      <c r="T184" s="7"/>
      <c r="U184" s="9" t="s">
        <v>19</v>
      </c>
      <c r="V184" s="9" t="s">
        <v>1157</v>
      </c>
      <c r="W184" s="10" t="s">
        <v>578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1158</v>
      </c>
      <c r="AD184" t="s">
        <v>6</v>
      </c>
      <c r="AE184" t="s">
        <v>1159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1160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1161</v>
      </c>
      <c r="H185" s="7" t="s">
        <v>1162</v>
      </c>
      <c r="I185" s="7" t="s">
        <v>75</v>
      </c>
      <c r="J185" s="7" t="s">
        <v>2</v>
      </c>
      <c r="K185" s="7" t="s">
        <v>1163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113</v>
      </c>
      <c r="Q185" s="7"/>
      <c r="R185" s="9" t="s">
        <v>193</v>
      </c>
      <c r="S185" s="10" t="s">
        <v>19</v>
      </c>
      <c r="T185" s="7"/>
      <c r="U185" s="9" t="s">
        <v>19</v>
      </c>
      <c r="V185" s="9" t="s">
        <v>193</v>
      </c>
      <c r="W185" s="10" t="s">
        <v>194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195</v>
      </c>
      <c r="AD185" t="s">
        <v>6</v>
      </c>
      <c r="AE185" t="s">
        <v>1164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1165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1166</v>
      </c>
      <c r="H186" s="7" t="s">
        <v>1167</v>
      </c>
      <c r="I186" s="7" t="s">
        <v>75</v>
      </c>
      <c r="J186" s="7" t="s">
        <v>2</v>
      </c>
      <c r="K186" s="7" t="s">
        <v>1168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113</v>
      </c>
      <c r="Q186" s="7"/>
      <c r="R186" s="9" t="s">
        <v>1169</v>
      </c>
      <c r="S186" s="10" t="s">
        <v>19</v>
      </c>
      <c r="T186" s="7"/>
      <c r="U186" s="9" t="s">
        <v>19</v>
      </c>
      <c r="V186" s="9" t="s">
        <v>1169</v>
      </c>
      <c r="W186" s="10" t="s">
        <v>475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230</v>
      </c>
      <c r="AD186" t="s">
        <v>6</v>
      </c>
      <c r="AE186" t="s">
        <v>378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1170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1171</v>
      </c>
      <c r="H187" s="7" t="s">
        <v>1172</v>
      </c>
      <c r="I187" s="7" t="s">
        <v>75</v>
      </c>
      <c r="J187" s="7" t="s">
        <v>2</v>
      </c>
      <c r="K187" s="7" t="s">
        <v>1173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113</v>
      </c>
      <c r="Q187" s="7"/>
      <c r="R187" s="9" t="s">
        <v>286</v>
      </c>
      <c r="S187" s="10" t="s">
        <v>19</v>
      </c>
      <c r="T187" s="7"/>
      <c r="U187" s="9" t="s">
        <v>19</v>
      </c>
      <c r="V187" s="9" t="s">
        <v>286</v>
      </c>
      <c r="W187" s="10" t="s">
        <v>238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287</v>
      </c>
      <c r="AD187" t="s">
        <v>6</v>
      </c>
      <c r="AE187" t="s">
        <v>1174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1175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1176</v>
      </c>
      <c r="H188" s="7" t="s">
        <v>1177</v>
      </c>
      <c r="I188" s="7" t="s">
        <v>75</v>
      </c>
      <c r="J188" s="7" t="s">
        <v>2</v>
      </c>
      <c r="K188" s="7" t="s">
        <v>1178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113</v>
      </c>
      <c r="Q188" s="7"/>
      <c r="R188" s="9" t="s">
        <v>231</v>
      </c>
      <c r="S188" s="10" t="s">
        <v>19</v>
      </c>
      <c r="T188" s="7"/>
      <c r="U188" s="9" t="s">
        <v>19</v>
      </c>
      <c r="V188" s="9" t="s">
        <v>231</v>
      </c>
      <c r="W188" s="10" t="s">
        <v>521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385</v>
      </c>
      <c r="AD188" t="s">
        <v>6</v>
      </c>
      <c r="AE188" t="s">
        <v>1179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1180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1181</v>
      </c>
      <c r="H189" s="7" t="s">
        <v>1182</v>
      </c>
      <c r="I189" s="7" t="s">
        <v>75</v>
      </c>
      <c r="J189" s="7" t="s">
        <v>2</v>
      </c>
      <c r="K189" s="7" t="s">
        <v>1183</v>
      </c>
      <c r="L189" s="7">
        <v>1</v>
      </c>
      <c r="M189" s="7">
        <v>1</v>
      </c>
      <c r="N189" s="7" t="s">
        <v>78</v>
      </c>
      <c r="O189" s="7" t="s">
        <v>78</v>
      </c>
      <c r="P189" s="7" t="s">
        <v>113</v>
      </c>
      <c r="Q189" s="7"/>
      <c r="R189" s="9" t="s">
        <v>1184</v>
      </c>
      <c r="S189" s="10" t="s">
        <v>19</v>
      </c>
      <c r="T189" s="7"/>
      <c r="U189" s="9" t="s">
        <v>19</v>
      </c>
      <c r="V189" s="9" t="s">
        <v>1184</v>
      </c>
      <c r="W189" s="10" t="s">
        <v>693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628</v>
      </c>
      <c r="AD189" t="s">
        <v>6</v>
      </c>
      <c r="AE189" t="s">
        <v>117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1185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1186</v>
      </c>
      <c r="H190" s="7" t="s">
        <v>1187</v>
      </c>
      <c r="I190" s="7" t="s">
        <v>75</v>
      </c>
      <c r="J190" s="7" t="s">
        <v>2</v>
      </c>
      <c r="K190" s="7" t="s">
        <v>1188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113</v>
      </c>
      <c r="Q190" s="7"/>
      <c r="R190" s="9" t="s">
        <v>252</v>
      </c>
      <c r="S190" s="10" t="s">
        <v>19</v>
      </c>
      <c r="T190" s="7"/>
      <c r="U190" s="9" t="s">
        <v>19</v>
      </c>
      <c r="V190" s="9" t="s">
        <v>252</v>
      </c>
      <c r="W190" s="10" t="s">
        <v>209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253</v>
      </c>
      <c r="AD190" t="s">
        <v>6</v>
      </c>
      <c r="AE190" t="s">
        <v>1189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1190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1191</v>
      </c>
      <c r="H191" s="7" t="s">
        <v>1192</v>
      </c>
      <c r="I191" s="7" t="s">
        <v>75</v>
      </c>
      <c r="J191" s="7" t="s">
        <v>2</v>
      </c>
      <c r="K191" s="7" t="s">
        <v>1193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113</v>
      </c>
      <c r="Q191" s="7"/>
      <c r="R191" s="9" t="s">
        <v>532</v>
      </c>
      <c r="S191" s="10" t="s">
        <v>19</v>
      </c>
      <c r="T191" s="7"/>
      <c r="U191" s="9" t="s">
        <v>19</v>
      </c>
      <c r="V191" s="9" t="s">
        <v>532</v>
      </c>
      <c r="W191" s="10" t="s">
        <v>622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692</v>
      </c>
      <c r="AD191" t="s">
        <v>6</v>
      </c>
      <c r="AE191" t="s">
        <v>267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1194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1195</v>
      </c>
      <c r="H192" s="7" t="s">
        <v>1196</v>
      </c>
      <c r="I192" s="7" t="s">
        <v>75</v>
      </c>
      <c r="J192" s="7" t="s">
        <v>2</v>
      </c>
      <c r="K192" s="7" t="s">
        <v>1197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113</v>
      </c>
      <c r="Q192" s="7"/>
      <c r="R192" s="9" t="s">
        <v>215</v>
      </c>
      <c r="S192" s="10" t="s">
        <v>19</v>
      </c>
      <c r="T192" s="7"/>
      <c r="U192" s="9" t="s">
        <v>19</v>
      </c>
      <c r="V192" s="9" t="s">
        <v>215</v>
      </c>
      <c r="W192" s="10" t="s">
        <v>216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217</v>
      </c>
      <c r="AD192" t="s">
        <v>6</v>
      </c>
      <c r="AE192" t="s">
        <v>1198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1199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1200</v>
      </c>
      <c r="H193" s="7" t="s">
        <v>1201</v>
      </c>
      <c r="I193" s="7" t="s">
        <v>75</v>
      </c>
      <c r="J193" s="7" t="s">
        <v>2</v>
      </c>
      <c r="K193" s="7" t="s">
        <v>1202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113</v>
      </c>
      <c r="Q193" s="7"/>
      <c r="R193" s="9" t="s">
        <v>1203</v>
      </c>
      <c r="S193" s="10" t="s">
        <v>19</v>
      </c>
      <c r="T193" s="7"/>
      <c r="U193" s="9" t="s">
        <v>19</v>
      </c>
      <c r="V193" s="9" t="s">
        <v>1203</v>
      </c>
      <c r="W193" s="10" t="s">
        <v>475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88</v>
      </c>
      <c r="AD193" t="s">
        <v>6</v>
      </c>
      <c r="AE193" t="s">
        <v>1204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1205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1206</v>
      </c>
      <c r="H194" s="7" t="s">
        <v>1207</v>
      </c>
      <c r="I194" s="7" t="s">
        <v>75</v>
      </c>
      <c r="J194" s="7" t="s">
        <v>2</v>
      </c>
      <c r="K194" s="7" t="s">
        <v>1208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113</v>
      </c>
      <c r="Q194" s="7"/>
      <c r="R194" s="9" t="s">
        <v>462</v>
      </c>
      <c r="S194" s="10" t="s">
        <v>19</v>
      </c>
      <c r="T194" s="7"/>
      <c r="U194" s="9" t="s">
        <v>19</v>
      </c>
      <c r="V194" s="9" t="s">
        <v>462</v>
      </c>
      <c r="W194" s="10" t="s">
        <v>209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215</v>
      </c>
      <c r="AD194" t="s">
        <v>6</v>
      </c>
      <c r="AE194" t="s">
        <v>1209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1210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1211</v>
      </c>
      <c r="H195" s="7" t="s">
        <v>1212</v>
      </c>
      <c r="I195" s="7" t="s">
        <v>75</v>
      </c>
      <c r="J195" s="7" t="s">
        <v>2</v>
      </c>
      <c r="K195" s="7" t="s">
        <v>1213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113</v>
      </c>
      <c r="Q195" s="7"/>
      <c r="R195" s="9" t="s">
        <v>804</v>
      </c>
      <c r="S195" s="10" t="s">
        <v>19</v>
      </c>
      <c r="T195" s="7"/>
      <c r="U195" s="9" t="s">
        <v>19</v>
      </c>
      <c r="V195" s="9" t="s">
        <v>804</v>
      </c>
      <c r="W195" s="10" t="s">
        <v>475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805</v>
      </c>
      <c r="AD195" t="s">
        <v>6</v>
      </c>
      <c r="AE195" t="s">
        <v>82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1214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1215</v>
      </c>
      <c r="H196" s="7" t="s">
        <v>1216</v>
      </c>
      <c r="I196" s="7" t="s">
        <v>75</v>
      </c>
      <c r="J196" s="7" t="s">
        <v>2</v>
      </c>
      <c r="K196" s="7" t="s">
        <v>1217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113</v>
      </c>
      <c r="Q196" s="7"/>
      <c r="R196" s="9" t="s">
        <v>264</v>
      </c>
      <c r="S196" s="10" t="s">
        <v>19</v>
      </c>
      <c r="T196" s="7"/>
      <c r="U196" s="9" t="s">
        <v>19</v>
      </c>
      <c r="V196" s="9" t="s">
        <v>264</v>
      </c>
      <c r="W196" s="10" t="s">
        <v>265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266</v>
      </c>
      <c r="AD196" t="s">
        <v>6</v>
      </c>
      <c r="AE196" t="s">
        <v>172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1218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452</v>
      </c>
      <c r="H197" s="7" t="s">
        <v>453</v>
      </c>
      <c r="I197" s="7" t="s">
        <v>75</v>
      </c>
      <c r="J197" s="7" t="s">
        <v>2</v>
      </c>
      <c r="K197" s="7" t="s">
        <v>1219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113</v>
      </c>
      <c r="Q197" s="7"/>
      <c r="R197" s="9" t="s">
        <v>338</v>
      </c>
      <c r="S197" s="10" t="s">
        <v>19</v>
      </c>
      <c r="T197" s="7"/>
      <c r="U197" s="9" t="s">
        <v>19</v>
      </c>
      <c r="V197" s="9" t="s">
        <v>338</v>
      </c>
      <c r="W197" s="10" t="s">
        <v>245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339</v>
      </c>
      <c r="AD197" t="s">
        <v>6</v>
      </c>
      <c r="AE197" t="s">
        <v>965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1220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1221</v>
      </c>
      <c r="H198" s="7" t="s">
        <v>1222</v>
      </c>
      <c r="I198" s="7" t="s">
        <v>75</v>
      </c>
      <c r="J198" s="7" t="s">
        <v>2</v>
      </c>
      <c r="K198" s="7" t="s">
        <v>1223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113</v>
      </c>
      <c r="Q198" s="7"/>
      <c r="R198" s="9" t="s">
        <v>954</v>
      </c>
      <c r="S198" s="10" t="s">
        <v>19</v>
      </c>
      <c r="T198" s="7"/>
      <c r="U198" s="9" t="s">
        <v>19</v>
      </c>
      <c r="V198" s="9" t="s">
        <v>954</v>
      </c>
      <c r="W198" s="10" t="s">
        <v>521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1224</v>
      </c>
      <c r="AD198" t="s">
        <v>6</v>
      </c>
      <c r="AE198" t="s">
        <v>232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1225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1226</v>
      </c>
      <c r="H199" s="7" t="s">
        <v>1227</v>
      </c>
      <c r="I199" s="7" t="s">
        <v>75</v>
      </c>
      <c r="J199" s="7" t="s">
        <v>2</v>
      </c>
      <c r="K199" s="7" t="s">
        <v>1228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113</v>
      </c>
      <c r="Q199" s="7"/>
      <c r="R199" s="9" t="s">
        <v>998</v>
      </c>
      <c r="S199" s="10" t="s">
        <v>19</v>
      </c>
      <c r="T199" s="7"/>
      <c r="U199" s="9" t="s">
        <v>19</v>
      </c>
      <c r="V199" s="9" t="s">
        <v>998</v>
      </c>
      <c r="W199" s="10" t="s">
        <v>80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1070</v>
      </c>
      <c r="AD199" t="s">
        <v>6</v>
      </c>
      <c r="AE199" t="s">
        <v>1229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1230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1231</v>
      </c>
      <c r="H200" s="7" t="s">
        <v>1232</v>
      </c>
      <c r="I200" s="7" t="s">
        <v>75</v>
      </c>
      <c r="J200" s="7" t="s">
        <v>2</v>
      </c>
      <c r="K200" s="7" t="s">
        <v>1233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113</v>
      </c>
      <c r="Q200" s="7"/>
      <c r="R200" s="9" t="s">
        <v>307</v>
      </c>
      <c r="S200" s="10" t="s">
        <v>19</v>
      </c>
      <c r="T200" s="7"/>
      <c r="U200" s="9" t="s">
        <v>19</v>
      </c>
      <c r="V200" s="9" t="s">
        <v>307</v>
      </c>
      <c r="W200" s="10" t="s">
        <v>273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293</v>
      </c>
      <c r="AD200" t="s">
        <v>6</v>
      </c>
      <c r="AE200" t="s">
        <v>1234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1235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1236</v>
      </c>
      <c r="H201" s="7" t="s">
        <v>1237</v>
      </c>
      <c r="I201" s="7" t="s">
        <v>75</v>
      </c>
      <c r="J201" s="7" t="s">
        <v>2</v>
      </c>
      <c r="K201" s="7" t="s">
        <v>1238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113</v>
      </c>
      <c r="Q201" s="7"/>
      <c r="R201" s="9" t="s">
        <v>1184</v>
      </c>
      <c r="S201" s="10" t="s">
        <v>19</v>
      </c>
      <c r="T201" s="7"/>
      <c r="U201" s="9" t="s">
        <v>19</v>
      </c>
      <c r="V201" s="9" t="s">
        <v>1184</v>
      </c>
      <c r="W201" s="10" t="s">
        <v>693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628</v>
      </c>
      <c r="AD201" t="s">
        <v>6</v>
      </c>
      <c r="AE201" t="s">
        <v>1239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1240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1241</v>
      </c>
      <c r="H202" s="7" t="s">
        <v>1242</v>
      </c>
      <c r="I202" s="7" t="s">
        <v>75</v>
      </c>
      <c r="J202" s="7" t="s">
        <v>2</v>
      </c>
      <c r="K202" s="7" t="s">
        <v>1243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113</v>
      </c>
      <c r="Q202" s="7"/>
      <c r="R202" s="9" t="s">
        <v>252</v>
      </c>
      <c r="S202" s="10" t="s">
        <v>19</v>
      </c>
      <c r="T202" s="7"/>
      <c r="U202" s="9" t="s">
        <v>19</v>
      </c>
      <c r="V202" s="9" t="s">
        <v>252</v>
      </c>
      <c r="W202" s="10" t="s">
        <v>209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253</v>
      </c>
      <c r="AD202" t="s">
        <v>6</v>
      </c>
      <c r="AE202" t="s">
        <v>1244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1245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1246</v>
      </c>
      <c r="H203" s="7" t="s">
        <v>1247</v>
      </c>
      <c r="I203" s="7" t="s">
        <v>75</v>
      </c>
      <c r="J203" s="7" t="s">
        <v>2</v>
      </c>
      <c r="K203" s="7" t="s">
        <v>1248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113</v>
      </c>
      <c r="Q203" s="7"/>
      <c r="R203" s="9" t="s">
        <v>913</v>
      </c>
      <c r="S203" s="10" t="s">
        <v>19</v>
      </c>
      <c r="T203" s="7"/>
      <c r="U203" s="9" t="s">
        <v>19</v>
      </c>
      <c r="V203" s="9" t="s">
        <v>913</v>
      </c>
      <c r="W203" s="10" t="s">
        <v>693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804</v>
      </c>
      <c r="AD203" t="s">
        <v>6</v>
      </c>
      <c r="AE203" t="s">
        <v>172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1249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1250</v>
      </c>
      <c r="H204" s="7" t="s">
        <v>1251</v>
      </c>
      <c r="I204" s="7" t="s">
        <v>75</v>
      </c>
      <c r="J204" s="7" t="s">
        <v>2</v>
      </c>
      <c r="K204" s="7" t="s">
        <v>1252</v>
      </c>
      <c r="L204" s="7">
        <v>2</v>
      </c>
      <c r="M204" s="7">
        <v>1</v>
      </c>
      <c r="N204" s="7" t="s">
        <v>131</v>
      </c>
      <c r="O204" s="7" t="s">
        <v>78</v>
      </c>
      <c r="P204" s="7" t="s">
        <v>113</v>
      </c>
      <c r="Q204" s="7"/>
      <c r="R204" s="9" t="s">
        <v>1253</v>
      </c>
      <c r="S204" s="10" t="s">
        <v>19</v>
      </c>
      <c r="T204" s="7"/>
      <c r="U204" s="9" t="s">
        <v>19</v>
      </c>
      <c r="V204" s="9" t="s">
        <v>1253</v>
      </c>
      <c r="W204" s="10" t="s">
        <v>237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1254</v>
      </c>
      <c r="AD204" t="s">
        <v>6</v>
      </c>
      <c r="AE204" t="s">
        <v>514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1255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1256</v>
      </c>
      <c r="H205" s="7" t="s">
        <v>1257</v>
      </c>
      <c r="I205" s="7" t="s">
        <v>75</v>
      </c>
      <c r="J205" s="7" t="s">
        <v>2</v>
      </c>
      <c r="K205" s="7" t="s">
        <v>1258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113</v>
      </c>
      <c r="Q205" s="7"/>
      <c r="R205" s="9" t="s">
        <v>462</v>
      </c>
      <c r="S205" s="10" t="s">
        <v>19</v>
      </c>
      <c r="T205" s="7"/>
      <c r="U205" s="9" t="s">
        <v>19</v>
      </c>
      <c r="V205" s="9" t="s">
        <v>462</v>
      </c>
      <c r="W205" s="10" t="s">
        <v>209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215</v>
      </c>
      <c r="AD205" t="s">
        <v>6</v>
      </c>
      <c r="AE205" t="s">
        <v>295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1259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101</v>
      </c>
      <c r="H206" s="7" t="s">
        <v>102</v>
      </c>
      <c r="I206" s="7" t="s">
        <v>75</v>
      </c>
      <c r="J206" s="7" t="s">
        <v>2</v>
      </c>
      <c r="K206" s="7" t="s">
        <v>1260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113</v>
      </c>
      <c r="Q206" s="7"/>
      <c r="R206" s="9" t="s">
        <v>104</v>
      </c>
      <c r="S206" s="10" t="s">
        <v>19</v>
      </c>
      <c r="T206" s="7"/>
      <c r="U206" s="9" t="s">
        <v>19</v>
      </c>
      <c r="V206" s="9" t="s">
        <v>104</v>
      </c>
      <c r="W206" s="10" t="s">
        <v>105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106</v>
      </c>
      <c r="AD206" t="s">
        <v>6</v>
      </c>
      <c r="AE206" t="s">
        <v>82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1261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1262</v>
      </c>
      <c r="H207" s="7" t="s">
        <v>1263</v>
      </c>
      <c r="I207" s="7" t="s">
        <v>75</v>
      </c>
      <c r="J207" s="7" t="s">
        <v>2</v>
      </c>
      <c r="K207" s="7" t="s">
        <v>1264</v>
      </c>
      <c r="L207" s="7">
        <v>1</v>
      </c>
      <c r="M207" s="7">
        <v>1</v>
      </c>
      <c r="N207" s="7" t="s">
        <v>122</v>
      </c>
      <c r="O207" s="7" t="s">
        <v>78</v>
      </c>
      <c r="P207" s="7" t="s">
        <v>113</v>
      </c>
      <c r="Q207" s="7"/>
      <c r="R207" s="9" t="s">
        <v>1265</v>
      </c>
      <c r="S207" s="10" t="s">
        <v>19</v>
      </c>
      <c r="T207" s="7"/>
      <c r="U207" s="9" t="s">
        <v>19</v>
      </c>
      <c r="V207" s="9" t="s">
        <v>1265</v>
      </c>
      <c r="W207" s="10" t="s">
        <v>791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735</v>
      </c>
      <c r="AD207" t="s">
        <v>6</v>
      </c>
      <c r="AE207" t="s">
        <v>1266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1267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1268</v>
      </c>
      <c r="H208" s="7" t="s">
        <v>1269</v>
      </c>
      <c r="I208" s="7" t="s">
        <v>75</v>
      </c>
      <c r="J208" s="7" t="s">
        <v>2</v>
      </c>
      <c r="K208" s="7" t="s">
        <v>1270</v>
      </c>
      <c r="L208" s="7">
        <v>1</v>
      </c>
      <c r="M208" s="7">
        <v>1</v>
      </c>
      <c r="N208" s="7" t="s">
        <v>1271</v>
      </c>
      <c r="O208" s="7" t="s">
        <v>78</v>
      </c>
      <c r="P208" s="7" t="s">
        <v>113</v>
      </c>
      <c r="Q208" s="7"/>
      <c r="R208" s="9" t="s">
        <v>1272</v>
      </c>
      <c r="S208" s="10" t="s">
        <v>19</v>
      </c>
      <c r="T208" s="7"/>
      <c r="U208" s="9" t="s">
        <v>19</v>
      </c>
      <c r="V208" s="9" t="s">
        <v>1272</v>
      </c>
      <c r="W208" s="10" t="s">
        <v>506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1273</v>
      </c>
      <c r="AD208" t="s">
        <v>6</v>
      </c>
      <c r="AE208" t="s">
        <v>1274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1275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528</v>
      </c>
      <c r="H209" s="7" t="s">
        <v>529</v>
      </c>
      <c r="I209" s="7" t="s">
        <v>75</v>
      </c>
      <c r="J209" s="7" t="s">
        <v>2</v>
      </c>
      <c r="K209" s="7" t="s">
        <v>1276</v>
      </c>
      <c r="L209" s="7">
        <v>1</v>
      </c>
      <c r="M209" s="7">
        <v>2</v>
      </c>
      <c r="N209" s="7" t="s">
        <v>383</v>
      </c>
      <c r="O209" s="7" t="s">
        <v>77</v>
      </c>
      <c r="P209" s="7" t="s">
        <v>113</v>
      </c>
      <c r="Q209" s="7"/>
      <c r="R209" s="9" t="s">
        <v>1277</v>
      </c>
      <c r="S209" s="10" t="s">
        <v>19</v>
      </c>
      <c r="T209" s="7"/>
      <c r="U209" s="9" t="s">
        <v>19</v>
      </c>
      <c r="V209" s="9" t="s">
        <v>1277</v>
      </c>
      <c r="W209" s="10" t="s">
        <v>1278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1279</v>
      </c>
      <c r="AD209" t="s">
        <v>6</v>
      </c>
      <c r="AE209" t="s">
        <v>91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1280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1281</v>
      </c>
      <c r="H210" s="7" t="s">
        <v>1282</v>
      </c>
      <c r="I210" s="7" t="s">
        <v>75</v>
      </c>
      <c r="J210" s="7" t="s">
        <v>2</v>
      </c>
      <c r="K210" s="7" t="s">
        <v>1283</v>
      </c>
      <c r="L210" s="7">
        <v>1</v>
      </c>
      <c r="M210" s="7">
        <v>3</v>
      </c>
      <c r="N210" s="7" t="s">
        <v>383</v>
      </c>
      <c r="O210" s="7" t="s">
        <v>131</v>
      </c>
      <c r="P210" s="7" t="s">
        <v>113</v>
      </c>
      <c r="Q210" s="7"/>
      <c r="R210" s="9" t="s">
        <v>1284</v>
      </c>
      <c r="S210" s="10" t="s">
        <v>19</v>
      </c>
      <c r="T210" s="7"/>
      <c r="U210" s="9" t="s">
        <v>19</v>
      </c>
      <c r="V210" s="9" t="s">
        <v>1284</v>
      </c>
      <c r="W210" s="10" t="s">
        <v>679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1285</v>
      </c>
      <c r="AD210" t="s">
        <v>6</v>
      </c>
      <c r="AE210" t="s">
        <v>1286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1287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1288</v>
      </c>
      <c r="H211" s="7" t="s">
        <v>1289</v>
      </c>
      <c r="I211" s="7" t="s">
        <v>75</v>
      </c>
      <c r="J211" s="7" t="s">
        <v>2</v>
      </c>
      <c r="K211" s="7" t="s">
        <v>1290</v>
      </c>
      <c r="L211" s="7">
        <v>1</v>
      </c>
      <c r="M211" s="7">
        <v>3</v>
      </c>
      <c r="N211" s="7" t="s">
        <v>112</v>
      </c>
      <c r="O211" s="7" t="s">
        <v>131</v>
      </c>
      <c r="P211" s="7" t="s">
        <v>113</v>
      </c>
      <c r="Q211" s="7"/>
      <c r="R211" s="9" t="s">
        <v>792</v>
      </c>
      <c r="S211" s="10" t="s">
        <v>19</v>
      </c>
      <c r="T211" s="7"/>
      <c r="U211" s="9" t="s">
        <v>19</v>
      </c>
      <c r="V211" s="9" t="s">
        <v>792</v>
      </c>
      <c r="W211" s="10" t="s">
        <v>1291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678</v>
      </c>
      <c r="AD211" t="s">
        <v>6</v>
      </c>
      <c r="AE211" t="s">
        <v>500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1292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1293</v>
      </c>
      <c r="H212" s="7" t="s">
        <v>1294</v>
      </c>
      <c r="I212" s="7" t="s">
        <v>75</v>
      </c>
      <c r="J212" s="7" t="s">
        <v>2</v>
      </c>
      <c r="K212" s="7" t="s">
        <v>1295</v>
      </c>
      <c r="L212" s="7">
        <v>1</v>
      </c>
      <c r="M212" s="7">
        <v>1</v>
      </c>
      <c r="N212" s="7" t="s">
        <v>122</v>
      </c>
      <c r="O212" s="7" t="s">
        <v>78</v>
      </c>
      <c r="P212" s="7" t="s">
        <v>113</v>
      </c>
      <c r="Q212" s="7"/>
      <c r="R212" s="9" t="s">
        <v>1296</v>
      </c>
      <c r="S212" s="10" t="s">
        <v>19</v>
      </c>
      <c r="T212" s="7"/>
      <c r="U212" s="9" t="s">
        <v>19</v>
      </c>
      <c r="V212" s="9" t="s">
        <v>1296</v>
      </c>
      <c r="W212" s="10" t="s">
        <v>667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1297</v>
      </c>
      <c r="AD212" t="s">
        <v>6</v>
      </c>
      <c r="AE212" t="s">
        <v>1298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1299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1300</v>
      </c>
      <c r="H213" s="7" t="s">
        <v>1301</v>
      </c>
      <c r="I213" s="7" t="s">
        <v>75</v>
      </c>
      <c r="J213" s="7" t="s">
        <v>2</v>
      </c>
      <c r="K213" s="7" t="s">
        <v>1302</v>
      </c>
      <c r="L213" s="7">
        <v>1</v>
      </c>
      <c r="M213" s="7">
        <v>3</v>
      </c>
      <c r="N213" s="7" t="s">
        <v>131</v>
      </c>
      <c r="O213" s="7" t="s">
        <v>131</v>
      </c>
      <c r="P213" s="7" t="s">
        <v>113</v>
      </c>
      <c r="Q213" s="7"/>
      <c r="R213" s="9" t="s">
        <v>1303</v>
      </c>
      <c r="S213" s="10" t="s">
        <v>19</v>
      </c>
      <c r="T213" s="7"/>
      <c r="U213" s="9" t="s">
        <v>19</v>
      </c>
      <c r="V213" s="9" t="s">
        <v>1303</v>
      </c>
      <c r="W213" s="10" t="s">
        <v>1119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1304</v>
      </c>
      <c r="AD213" t="s">
        <v>6</v>
      </c>
      <c r="AE213" t="s">
        <v>91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1305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1306</v>
      </c>
      <c r="H214" s="7" t="s">
        <v>1307</v>
      </c>
      <c r="I214" s="7" t="s">
        <v>75</v>
      </c>
      <c r="J214" s="7" t="s">
        <v>2</v>
      </c>
      <c r="K214" s="7" t="s">
        <v>1308</v>
      </c>
      <c r="L214" s="7">
        <v>1</v>
      </c>
      <c r="M214" s="7">
        <v>1</v>
      </c>
      <c r="N214" s="7" t="s">
        <v>112</v>
      </c>
      <c r="O214" s="7" t="s">
        <v>78</v>
      </c>
      <c r="P214" s="7" t="s">
        <v>113</v>
      </c>
      <c r="Q214" s="7"/>
      <c r="R214" s="9" t="s">
        <v>230</v>
      </c>
      <c r="S214" s="10" t="s">
        <v>19</v>
      </c>
      <c r="T214" s="7"/>
      <c r="U214" s="9" t="s">
        <v>19</v>
      </c>
      <c r="V214" s="9" t="s">
        <v>230</v>
      </c>
      <c r="W214" s="10" t="s">
        <v>216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231</v>
      </c>
      <c r="AD214" t="s">
        <v>6</v>
      </c>
      <c r="AE214" t="s">
        <v>1309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1310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1311</v>
      </c>
      <c r="H215" s="7" t="s">
        <v>1312</v>
      </c>
      <c r="I215" s="7" t="s">
        <v>75</v>
      </c>
      <c r="J215" s="7" t="s">
        <v>2</v>
      </c>
      <c r="K215" s="7" t="s">
        <v>1313</v>
      </c>
      <c r="L215" s="7">
        <v>1</v>
      </c>
      <c r="M215" s="7">
        <v>2</v>
      </c>
      <c r="N215" s="7" t="s">
        <v>131</v>
      </c>
      <c r="O215" s="7" t="s">
        <v>77</v>
      </c>
      <c r="P215" s="7" t="s">
        <v>113</v>
      </c>
      <c r="Q215" s="7"/>
      <c r="R215" s="9" t="s">
        <v>1314</v>
      </c>
      <c r="S215" s="10" t="s">
        <v>19</v>
      </c>
      <c r="T215" s="7"/>
      <c r="U215" s="9" t="s">
        <v>19</v>
      </c>
      <c r="V215" s="9" t="s">
        <v>1314</v>
      </c>
      <c r="W215" s="10" t="s">
        <v>563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1315</v>
      </c>
      <c r="AD215" t="s">
        <v>6</v>
      </c>
      <c r="AE215" t="s">
        <v>1164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1316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1281</v>
      </c>
      <c r="H216" s="7" t="s">
        <v>1282</v>
      </c>
      <c r="I216" s="7" t="s">
        <v>75</v>
      </c>
      <c r="J216" s="7" t="s">
        <v>2</v>
      </c>
      <c r="K216" s="7" t="s">
        <v>1283</v>
      </c>
      <c r="L216" s="7">
        <v>1</v>
      </c>
      <c r="M216" s="7">
        <v>2</v>
      </c>
      <c r="N216" s="7" t="s">
        <v>131</v>
      </c>
      <c r="O216" s="7" t="s">
        <v>77</v>
      </c>
      <c r="P216" s="7" t="s">
        <v>113</v>
      </c>
      <c r="Q216" s="7"/>
      <c r="R216" s="9" t="s">
        <v>758</v>
      </c>
      <c r="S216" s="10" t="s">
        <v>19</v>
      </c>
      <c r="T216" s="7"/>
      <c r="U216" s="9" t="s">
        <v>19</v>
      </c>
      <c r="V216" s="9" t="s">
        <v>758</v>
      </c>
      <c r="W216" s="10" t="s">
        <v>273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252</v>
      </c>
      <c r="AD216" t="s">
        <v>6</v>
      </c>
      <c r="AE216" t="s">
        <v>1286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1317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1318</v>
      </c>
      <c r="H217" s="7" t="s">
        <v>1319</v>
      </c>
      <c r="I217" s="7" t="s">
        <v>75</v>
      </c>
      <c r="J217" s="7" t="s">
        <v>2</v>
      </c>
      <c r="K217" s="7" t="s">
        <v>1320</v>
      </c>
      <c r="L217" s="7">
        <v>1</v>
      </c>
      <c r="M217" s="7">
        <v>1</v>
      </c>
      <c r="N217" s="7" t="s">
        <v>77</v>
      </c>
      <c r="O217" s="7" t="s">
        <v>78</v>
      </c>
      <c r="P217" s="7" t="s">
        <v>113</v>
      </c>
      <c r="Q217" s="7"/>
      <c r="R217" s="9" t="s">
        <v>1321</v>
      </c>
      <c r="S217" s="10" t="s">
        <v>19</v>
      </c>
      <c r="T217" s="7"/>
      <c r="U217" s="9" t="s">
        <v>19</v>
      </c>
      <c r="V217" s="9" t="s">
        <v>1321</v>
      </c>
      <c r="W217" s="10" t="s">
        <v>1322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1012</v>
      </c>
      <c r="AD217" t="s">
        <v>6</v>
      </c>
      <c r="AE217" t="s">
        <v>408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1323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1324</v>
      </c>
      <c r="H218" s="7" t="s">
        <v>1325</v>
      </c>
      <c r="I218" s="7" t="s">
        <v>75</v>
      </c>
      <c r="J218" s="7" t="s">
        <v>2</v>
      </c>
      <c r="K218" s="7" t="s">
        <v>1326</v>
      </c>
      <c r="L218" s="7">
        <v>1</v>
      </c>
      <c r="M218" s="7">
        <v>2</v>
      </c>
      <c r="N218" s="7" t="s">
        <v>77</v>
      </c>
      <c r="O218" s="7" t="s">
        <v>77</v>
      </c>
      <c r="P218" s="7" t="s">
        <v>113</v>
      </c>
      <c r="Q218" s="7"/>
      <c r="R218" s="9" t="s">
        <v>829</v>
      </c>
      <c r="S218" s="10" t="s">
        <v>19</v>
      </c>
      <c r="T218" s="7"/>
      <c r="U218" s="9" t="s">
        <v>19</v>
      </c>
      <c r="V218" s="9" t="s">
        <v>829</v>
      </c>
      <c r="W218" s="10" t="s">
        <v>105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461</v>
      </c>
      <c r="AD218" t="s">
        <v>6</v>
      </c>
      <c r="AE218" t="s">
        <v>1327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1328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1329</v>
      </c>
      <c r="H219" s="7" t="s">
        <v>1330</v>
      </c>
      <c r="I219" s="7" t="s">
        <v>75</v>
      </c>
      <c r="J219" s="7" t="s">
        <v>2</v>
      </c>
      <c r="K219" s="7" t="s">
        <v>1331</v>
      </c>
      <c r="L219" s="7">
        <v>1</v>
      </c>
      <c r="M219" s="7">
        <v>1</v>
      </c>
      <c r="N219" s="7" t="s">
        <v>78</v>
      </c>
      <c r="O219" s="7" t="s">
        <v>78</v>
      </c>
      <c r="P219" s="7" t="s">
        <v>113</v>
      </c>
      <c r="Q219" s="7"/>
      <c r="R219" s="9" t="s">
        <v>605</v>
      </c>
      <c r="S219" s="10" t="s">
        <v>19</v>
      </c>
      <c r="T219" s="7"/>
      <c r="U219" s="9" t="s">
        <v>19</v>
      </c>
      <c r="V219" s="9" t="s">
        <v>605</v>
      </c>
      <c r="W219" s="10" t="s">
        <v>521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392</v>
      </c>
      <c r="AD219" t="s">
        <v>6</v>
      </c>
      <c r="AE219" t="s">
        <v>1332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1333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1334</v>
      </c>
      <c r="H220" s="7" t="s">
        <v>1335</v>
      </c>
      <c r="I220" s="7" t="s">
        <v>75</v>
      </c>
      <c r="J220" s="7" t="s">
        <v>2</v>
      </c>
      <c r="K220" s="7" t="s">
        <v>1336</v>
      </c>
      <c r="L220" s="7">
        <v>1</v>
      </c>
      <c r="M220" s="7">
        <v>1</v>
      </c>
      <c r="N220" s="7" t="s">
        <v>77</v>
      </c>
      <c r="O220" s="7" t="s">
        <v>78</v>
      </c>
      <c r="P220" s="7" t="s">
        <v>113</v>
      </c>
      <c r="Q220" s="7"/>
      <c r="R220" s="9" t="s">
        <v>1337</v>
      </c>
      <c r="S220" s="10" t="s">
        <v>19</v>
      </c>
      <c r="T220" s="7"/>
      <c r="U220" s="9" t="s">
        <v>19</v>
      </c>
      <c r="V220" s="9" t="s">
        <v>1337</v>
      </c>
      <c r="W220" s="10" t="s">
        <v>666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1338</v>
      </c>
      <c r="AD220" t="s">
        <v>6</v>
      </c>
      <c r="AE220" t="s">
        <v>295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1339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1340</v>
      </c>
      <c r="H221" s="7" t="s">
        <v>1341</v>
      </c>
      <c r="I221" s="7" t="s">
        <v>75</v>
      </c>
      <c r="J221" s="7" t="s">
        <v>2</v>
      </c>
      <c r="K221" s="7" t="s">
        <v>1342</v>
      </c>
      <c r="L221" s="7">
        <v>1</v>
      </c>
      <c r="M221" s="7">
        <v>2</v>
      </c>
      <c r="N221" s="7" t="s">
        <v>131</v>
      </c>
      <c r="O221" s="7" t="s">
        <v>77</v>
      </c>
      <c r="P221" s="7" t="s">
        <v>113</v>
      </c>
      <c r="Q221" s="7"/>
      <c r="R221" s="9" t="s">
        <v>930</v>
      </c>
      <c r="S221" s="10" t="s">
        <v>19</v>
      </c>
      <c r="T221" s="7"/>
      <c r="U221" s="9" t="s">
        <v>19</v>
      </c>
      <c r="V221" s="9" t="s">
        <v>930</v>
      </c>
      <c r="W221" s="10" t="s">
        <v>358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931</v>
      </c>
      <c r="AD221" t="s">
        <v>6</v>
      </c>
      <c r="AE221" t="s">
        <v>1343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1344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1345</v>
      </c>
      <c r="H222" s="7" t="s">
        <v>1346</v>
      </c>
      <c r="I222" s="7" t="s">
        <v>75</v>
      </c>
      <c r="J222" s="7" t="s">
        <v>2</v>
      </c>
      <c r="K222" s="7" t="s">
        <v>1347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113</v>
      </c>
      <c r="Q222" s="7"/>
      <c r="R222" s="9" t="s">
        <v>1348</v>
      </c>
      <c r="S222" s="10" t="s">
        <v>19</v>
      </c>
      <c r="T222" s="7"/>
      <c r="U222" s="9" t="s">
        <v>19</v>
      </c>
      <c r="V222" s="9" t="s">
        <v>1348</v>
      </c>
      <c r="W222" s="10" t="s">
        <v>963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678</v>
      </c>
      <c r="AD222" t="s">
        <v>6</v>
      </c>
      <c r="AE222" t="s">
        <v>1349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1350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1351</v>
      </c>
      <c r="H223" s="7" t="s">
        <v>1352</v>
      </c>
      <c r="I223" s="7" t="s">
        <v>75</v>
      </c>
      <c r="J223" s="7" t="s">
        <v>2</v>
      </c>
      <c r="K223" s="7" t="s">
        <v>1353</v>
      </c>
      <c r="L223" s="7">
        <v>2</v>
      </c>
      <c r="M223" s="7">
        <v>1</v>
      </c>
      <c r="N223" s="7" t="s">
        <v>78</v>
      </c>
      <c r="O223" s="7" t="s">
        <v>78</v>
      </c>
      <c r="P223" s="7" t="s">
        <v>113</v>
      </c>
      <c r="Q223" s="7"/>
      <c r="R223" s="9" t="s">
        <v>1354</v>
      </c>
      <c r="S223" s="10" t="s">
        <v>19</v>
      </c>
      <c r="T223" s="7"/>
      <c r="U223" s="9" t="s">
        <v>19</v>
      </c>
      <c r="V223" s="9" t="s">
        <v>1354</v>
      </c>
      <c r="W223" s="10" t="s">
        <v>81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1355</v>
      </c>
      <c r="AD223" t="s">
        <v>6</v>
      </c>
      <c r="AE223" t="s">
        <v>633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1356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437</v>
      </c>
      <c r="H224" s="7" t="s">
        <v>438</v>
      </c>
      <c r="I224" s="7" t="s">
        <v>75</v>
      </c>
      <c r="J224" s="7" t="s">
        <v>2</v>
      </c>
      <c r="K224" s="7" t="s">
        <v>1357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113</v>
      </c>
      <c r="Q224" s="7"/>
      <c r="R224" s="9" t="s">
        <v>537</v>
      </c>
      <c r="S224" s="10" t="s">
        <v>19</v>
      </c>
      <c r="T224" s="7"/>
      <c r="U224" s="9" t="s">
        <v>19</v>
      </c>
      <c r="V224" s="9" t="s">
        <v>537</v>
      </c>
      <c r="W224" s="10" t="s">
        <v>89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538</v>
      </c>
      <c r="AD224" t="s">
        <v>6</v>
      </c>
      <c r="AE224" t="s">
        <v>1358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1359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479</v>
      </c>
      <c r="H225" s="7" t="s">
        <v>480</v>
      </c>
      <c r="I225" s="7" t="s">
        <v>75</v>
      </c>
      <c r="J225" s="7" t="s">
        <v>2</v>
      </c>
      <c r="K225" s="7" t="s">
        <v>1360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113</v>
      </c>
      <c r="Q225" s="7"/>
      <c r="R225" s="9" t="s">
        <v>230</v>
      </c>
      <c r="S225" s="10" t="s">
        <v>19</v>
      </c>
      <c r="T225" s="7"/>
      <c r="U225" s="9" t="s">
        <v>19</v>
      </c>
      <c r="V225" s="9" t="s">
        <v>230</v>
      </c>
      <c r="W225" s="10" t="s">
        <v>216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231</v>
      </c>
      <c r="AD225" t="s">
        <v>6</v>
      </c>
      <c r="AE225" t="s">
        <v>117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1361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1362</v>
      </c>
      <c r="H226" s="7" t="s">
        <v>1363</v>
      </c>
      <c r="I226" s="7" t="s">
        <v>75</v>
      </c>
      <c r="J226" s="7" t="s">
        <v>2</v>
      </c>
      <c r="K226" s="7" t="s">
        <v>1364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113</v>
      </c>
      <c r="Q226" s="7"/>
      <c r="R226" s="9" t="s">
        <v>230</v>
      </c>
      <c r="S226" s="10" t="s">
        <v>19</v>
      </c>
      <c r="T226" s="7"/>
      <c r="U226" s="9" t="s">
        <v>19</v>
      </c>
      <c r="V226" s="9" t="s">
        <v>230</v>
      </c>
      <c r="W226" s="10" t="s">
        <v>216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231</v>
      </c>
      <c r="AD226" t="s">
        <v>6</v>
      </c>
      <c r="AE226" t="s">
        <v>1365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1366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787</v>
      </c>
      <c r="H227" s="7" t="s">
        <v>788</v>
      </c>
      <c r="I227" s="7" t="s">
        <v>75</v>
      </c>
      <c r="J227" s="7" t="s">
        <v>2</v>
      </c>
      <c r="K227" s="7" t="s">
        <v>1367</v>
      </c>
      <c r="L227" s="7">
        <v>1</v>
      </c>
      <c r="M227" s="7">
        <v>1</v>
      </c>
      <c r="N227" s="7" t="s">
        <v>78</v>
      </c>
      <c r="O227" s="7" t="s">
        <v>78</v>
      </c>
      <c r="P227" s="7" t="s">
        <v>113</v>
      </c>
      <c r="Q227" s="7"/>
      <c r="R227" s="9" t="s">
        <v>1368</v>
      </c>
      <c r="S227" s="10" t="s">
        <v>19</v>
      </c>
      <c r="T227" s="7"/>
      <c r="U227" s="9" t="s">
        <v>19</v>
      </c>
      <c r="V227" s="9" t="s">
        <v>1368</v>
      </c>
      <c r="W227" s="10" t="s">
        <v>345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1369</v>
      </c>
      <c r="AD227" t="s">
        <v>6</v>
      </c>
      <c r="AE227" t="s">
        <v>1370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1371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310</v>
      </c>
      <c r="H228" s="7" t="s">
        <v>311</v>
      </c>
      <c r="I228" s="7" t="s">
        <v>75</v>
      </c>
      <c r="J228" s="7" t="s">
        <v>2</v>
      </c>
      <c r="K228" s="7" t="s">
        <v>1372</v>
      </c>
      <c r="L228" s="7">
        <v>1</v>
      </c>
      <c r="M228" s="7">
        <v>1</v>
      </c>
      <c r="N228" s="7" t="s">
        <v>78</v>
      </c>
      <c r="O228" s="7" t="s">
        <v>78</v>
      </c>
      <c r="P228" s="7" t="s">
        <v>113</v>
      </c>
      <c r="Q228" s="7"/>
      <c r="R228" s="9" t="s">
        <v>1373</v>
      </c>
      <c r="S228" s="10" t="s">
        <v>19</v>
      </c>
      <c r="T228" s="7"/>
      <c r="U228" s="9" t="s">
        <v>19</v>
      </c>
      <c r="V228" s="9" t="s">
        <v>1373</v>
      </c>
      <c r="W228" s="10" t="s">
        <v>223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1285</v>
      </c>
      <c r="AD228" t="s">
        <v>6</v>
      </c>
      <c r="AE228" t="s">
        <v>1374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1375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1376</v>
      </c>
      <c r="H229" s="7" t="s">
        <v>1377</v>
      </c>
      <c r="I229" s="7" t="s">
        <v>75</v>
      </c>
      <c r="J229" s="7" t="s">
        <v>2</v>
      </c>
      <c r="K229" s="7" t="s">
        <v>1378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113</v>
      </c>
      <c r="Q229" s="7"/>
      <c r="R229" s="9" t="s">
        <v>1304</v>
      </c>
      <c r="S229" s="10" t="s">
        <v>19</v>
      </c>
      <c r="T229" s="7"/>
      <c r="U229" s="9" t="s">
        <v>19</v>
      </c>
      <c r="V229" s="9" t="s">
        <v>1304</v>
      </c>
      <c r="W229" s="10" t="s">
        <v>1020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1379</v>
      </c>
      <c r="AD229" t="s">
        <v>6</v>
      </c>
      <c r="AE229" t="s">
        <v>142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1380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85</v>
      </c>
      <c r="H230" s="7" t="s">
        <v>86</v>
      </c>
      <c r="I230" s="7" t="s">
        <v>75</v>
      </c>
      <c r="J230" s="7" t="s">
        <v>2</v>
      </c>
      <c r="K230" s="7" t="s">
        <v>1381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113</v>
      </c>
      <c r="Q230" s="7"/>
      <c r="R230" s="9" t="s">
        <v>88</v>
      </c>
      <c r="S230" s="10" t="s">
        <v>19</v>
      </c>
      <c r="T230" s="7"/>
      <c r="U230" s="9" t="s">
        <v>19</v>
      </c>
      <c r="V230" s="9" t="s">
        <v>88</v>
      </c>
      <c r="W230" s="10" t="s">
        <v>89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90</v>
      </c>
      <c r="AD230" t="s">
        <v>6</v>
      </c>
      <c r="AE230" t="s">
        <v>91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1382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607</v>
      </c>
      <c r="H231" s="7" t="s">
        <v>608</v>
      </c>
      <c r="I231" s="7" t="s">
        <v>75</v>
      </c>
      <c r="J231" s="7" t="s">
        <v>2</v>
      </c>
      <c r="K231" s="7" t="s">
        <v>1383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113</v>
      </c>
      <c r="Q231" s="7"/>
      <c r="R231" s="9" t="s">
        <v>610</v>
      </c>
      <c r="S231" s="10" t="s">
        <v>19</v>
      </c>
      <c r="T231" s="7"/>
      <c r="U231" s="9" t="s">
        <v>19</v>
      </c>
      <c r="V231" s="9" t="s">
        <v>610</v>
      </c>
      <c r="W231" s="10" t="s">
        <v>426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611</v>
      </c>
      <c r="AD231" t="s">
        <v>6</v>
      </c>
      <c r="AE231" t="s">
        <v>612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1384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1385</v>
      </c>
      <c r="H232" s="7" t="s">
        <v>1386</v>
      </c>
      <c r="I232" s="7" t="s">
        <v>75</v>
      </c>
      <c r="J232" s="7" t="s">
        <v>2</v>
      </c>
      <c r="K232" s="7" t="s">
        <v>1387</v>
      </c>
      <c r="L232" s="7">
        <v>1</v>
      </c>
      <c r="M232" s="7">
        <v>1</v>
      </c>
      <c r="N232" s="7" t="s">
        <v>78</v>
      </c>
      <c r="O232" s="7" t="s">
        <v>78</v>
      </c>
      <c r="P232" s="7" t="s">
        <v>113</v>
      </c>
      <c r="Q232" s="7"/>
      <c r="R232" s="9" t="s">
        <v>1388</v>
      </c>
      <c r="S232" s="10" t="s">
        <v>19</v>
      </c>
      <c r="T232" s="7"/>
      <c r="U232" s="9" t="s">
        <v>19</v>
      </c>
      <c r="V232" s="9" t="s">
        <v>1388</v>
      </c>
      <c r="W232" s="10" t="s">
        <v>186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1389</v>
      </c>
      <c r="AD232" t="s">
        <v>6</v>
      </c>
      <c r="AE232" t="s">
        <v>1390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1391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1392</v>
      </c>
      <c r="H233" s="7" t="s">
        <v>1393</v>
      </c>
      <c r="I233" s="7" t="s">
        <v>75</v>
      </c>
      <c r="J233" s="7" t="s">
        <v>2</v>
      </c>
      <c r="K233" s="7" t="s">
        <v>1394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113</v>
      </c>
      <c r="Q233" s="7"/>
      <c r="R233" s="9" t="s">
        <v>753</v>
      </c>
      <c r="S233" s="10" t="s">
        <v>19</v>
      </c>
      <c r="T233" s="7"/>
      <c r="U233" s="9" t="s">
        <v>19</v>
      </c>
      <c r="V233" s="9" t="s">
        <v>753</v>
      </c>
      <c r="W233" s="10" t="s">
        <v>265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492</v>
      </c>
      <c r="AD233" t="s">
        <v>6</v>
      </c>
      <c r="AE233" t="s">
        <v>1395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1396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1397</v>
      </c>
      <c r="H234" s="7" t="s">
        <v>1398</v>
      </c>
      <c r="I234" s="7" t="s">
        <v>75</v>
      </c>
      <c r="J234" s="7" t="s">
        <v>2</v>
      </c>
      <c r="K234" s="7" t="s">
        <v>1399</v>
      </c>
      <c r="L234" s="7">
        <v>1</v>
      </c>
      <c r="M234" s="7">
        <v>1</v>
      </c>
      <c r="N234" s="7" t="s">
        <v>78</v>
      </c>
      <c r="O234" s="7" t="s">
        <v>78</v>
      </c>
      <c r="P234" s="7" t="s">
        <v>113</v>
      </c>
      <c r="Q234" s="7"/>
      <c r="R234" s="9" t="s">
        <v>1107</v>
      </c>
      <c r="S234" s="10" t="s">
        <v>19</v>
      </c>
      <c r="T234" s="7"/>
      <c r="U234" s="9" t="s">
        <v>19</v>
      </c>
      <c r="V234" s="9" t="s">
        <v>1107</v>
      </c>
      <c r="W234" s="10" t="s">
        <v>1400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1401</v>
      </c>
      <c r="AD234" t="s">
        <v>6</v>
      </c>
      <c r="AE234" t="s">
        <v>1402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1403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1404</v>
      </c>
      <c r="H235" s="7" t="s">
        <v>1405</v>
      </c>
      <c r="I235" s="7" t="s">
        <v>75</v>
      </c>
      <c r="J235" s="7" t="s">
        <v>2</v>
      </c>
      <c r="K235" s="7" t="s">
        <v>1406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113</v>
      </c>
      <c r="Q235" s="7"/>
      <c r="R235" s="9" t="s">
        <v>1152</v>
      </c>
      <c r="S235" s="10" t="s">
        <v>19</v>
      </c>
      <c r="T235" s="7"/>
      <c r="U235" s="9" t="s">
        <v>19</v>
      </c>
      <c r="V235" s="9" t="s">
        <v>1152</v>
      </c>
      <c r="W235" s="10" t="s">
        <v>273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562</v>
      </c>
      <c r="AD235" t="s">
        <v>6</v>
      </c>
      <c r="AE235" t="s">
        <v>633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1407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1408</v>
      </c>
      <c r="H236" s="7" t="s">
        <v>1409</v>
      </c>
      <c r="I236" s="7" t="s">
        <v>75</v>
      </c>
      <c r="J236" s="7" t="s">
        <v>2</v>
      </c>
      <c r="K236" s="7" t="s">
        <v>1410</v>
      </c>
      <c r="L236" s="7">
        <v>1</v>
      </c>
      <c r="M236" s="7">
        <v>1</v>
      </c>
      <c r="N236" s="7" t="s">
        <v>78</v>
      </c>
      <c r="O236" s="7" t="s">
        <v>78</v>
      </c>
      <c r="P236" s="7" t="s">
        <v>113</v>
      </c>
      <c r="Q236" s="7"/>
      <c r="R236" s="9" t="s">
        <v>462</v>
      </c>
      <c r="S236" s="10" t="s">
        <v>19</v>
      </c>
      <c r="T236" s="7"/>
      <c r="U236" s="9" t="s">
        <v>19</v>
      </c>
      <c r="V236" s="9" t="s">
        <v>462</v>
      </c>
      <c r="W236" s="10" t="s">
        <v>209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215</v>
      </c>
      <c r="AD236" t="s">
        <v>6</v>
      </c>
      <c r="AE236" t="s">
        <v>142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1411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1412</v>
      </c>
      <c r="H237" s="7" t="s">
        <v>1413</v>
      </c>
      <c r="I237" s="7" t="s">
        <v>75</v>
      </c>
      <c r="J237" s="7" t="s">
        <v>2</v>
      </c>
      <c r="K237" s="7" t="s">
        <v>1414</v>
      </c>
      <c r="L237" s="7">
        <v>1</v>
      </c>
      <c r="M237" s="7">
        <v>1</v>
      </c>
      <c r="N237" s="7" t="s">
        <v>78</v>
      </c>
      <c r="O237" s="7" t="s">
        <v>78</v>
      </c>
      <c r="P237" s="7" t="s">
        <v>113</v>
      </c>
      <c r="Q237" s="7"/>
      <c r="R237" s="9" t="s">
        <v>264</v>
      </c>
      <c r="S237" s="10" t="s">
        <v>19</v>
      </c>
      <c r="T237" s="7"/>
      <c r="U237" s="9" t="s">
        <v>19</v>
      </c>
      <c r="V237" s="9" t="s">
        <v>264</v>
      </c>
      <c r="W237" s="10" t="s">
        <v>265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266</v>
      </c>
      <c r="AD237" t="s">
        <v>6</v>
      </c>
      <c r="AE237" t="s">
        <v>117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1415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1416</v>
      </c>
      <c r="H238" s="7" t="s">
        <v>1417</v>
      </c>
      <c r="I238" s="7" t="s">
        <v>75</v>
      </c>
      <c r="J238" s="7" t="s">
        <v>2</v>
      </c>
      <c r="K238" s="7" t="s">
        <v>1418</v>
      </c>
      <c r="L238" s="7">
        <v>1</v>
      </c>
      <c r="M238" s="7">
        <v>1</v>
      </c>
      <c r="N238" s="7" t="s">
        <v>78</v>
      </c>
      <c r="O238" s="7" t="s">
        <v>78</v>
      </c>
      <c r="P238" s="7" t="s">
        <v>113</v>
      </c>
      <c r="Q238" s="7"/>
      <c r="R238" s="9" t="s">
        <v>217</v>
      </c>
      <c r="S238" s="10" t="s">
        <v>19</v>
      </c>
      <c r="T238" s="7"/>
      <c r="U238" s="9" t="s">
        <v>19</v>
      </c>
      <c r="V238" s="9" t="s">
        <v>217</v>
      </c>
      <c r="W238" s="10" t="s">
        <v>238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124</v>
      </c>
      <c r="AD238" t="s">
        <v>6</v>
      </c>
      <c r="AE238" t="s">
        <v>82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1419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1420</v>
      </c>
      <c r="H239" s="7" t="s">
        <v>1421</v>
      </c>
      <c r="I239" s="7" t="s">
        <v>75</v>
      </c>
      <c r="J239" s="7" t="s">
        <v>2</v>
      </c>
      <c r="K239" s="7" t="s">
        <v>1422</v>
      </c>
      <c r="L239" s="7">
        <v>1</v>
      </c>
      <c r="M239" s="7">
        <v>1</v>
      </c>
      <c r="N239" s="7" t="s">
        <v>78</v>
      </c>
      <c r="O239" s="7" t="s">
        <v>78</v>
      </c>
      <c r="P239" s="7" t="s">
        <v>113</v>
      </c>
      <c r="Q239" s="7"/>
      <c r="R239" s="9" t="s">
        <v>201</v>
      </c>
      <c r="S239" s="10" t="s">
        <v>19</v>
      </c>
      <c r="T239" s="7"/>
      <c r="U239" s="9" t="s">
        <v>19</v>
      </c>
      <c r="V239" s="9" t="s">
        <v>201</v>
      </c>
      <c r="W239" s="10" t="s">
        <v>202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178</v>
      </c>
      <c r="AD239" t="s">
        <v>6</v>
      </c>
      <c r="AE239" t="s">
        <v>1423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1424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1425</v>
      </c>
      <c r="H240" s="7" t="s">
        <v>1426</v>
      </c>
      <c r="I240" s="7" t="s">
        <v>75</v>
      </c>
      <c r="J240" s="7" t="s">
        <v>2</v>
      </c>
      <c r="K240" s="7" t="s">
        <v>1427</v>
      </c>
      <c r="L240" s="7">
        <v>1</v>
      </c>
      <c r="M240" s="7">
        <v>1</v>
      </c>
      <c r="N240" s="7" t="s">
        <v>78</v>
      </c>
      <c r="O240" s="7" t="s">
        <v>78</v>
      </c>
      <c r="P240" s="7" t="s">
        <v>113</v>
      </c>
      <c r="Q240" s="7"/>
      <c r="R240" s="9" t="s">
        <v>307</v>
      </c>
      <c r="S240" s="10" t="s">
        <v>19</v>
      </c>
      <c r="T240" s="7"/>
      <c r="U240" s="9" t="s">
        <v>19</v>
      </c>
      <c r="V240" s="9" t="s">
        <v>307</v>
      </c>
      <c r="W240" s="10" t="s">
        <v>273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293</v>
      </c>
      <c r="AD240" t="s">
        <v>6</v>
      </c>
      <c r="AE240" t="s">
        <v>839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1428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1429</v>
      </c>
      <c r="H241" s="7" t="s">
        <v>1430</v>
      </c>
      <c r="I241" s="7" t="s">
        <v>75</v>
      </c>
      <c r="J241" s="7" t="s">
        <v>2</v>
      </c>
      <c r="K241" s="7" t="s">
        <v>1431</v>
      </c>
      <c r="L241" s="7">
        <v>1</v>
      </c>
      <c r="M241" s="7">
        <v>1</v>
      </c>
      <c r="N241" s="7" t="s">
        <v>78</v>
      </c>
      <c r="O241" s="7" t="s">
        <v>78</v>
      </c>
      <c r="P241" s="7" t="s">
        <v>113</v>
      </c>
      <c r="Q241" s="7"/>
      <c r="R241" s="9" t="s">
        <v>1432</v>
      </c>
      <c r="S241" s="10" t="s">
        <v>19</v>
      </c>
      <c r="T241" s="7"/>
      <c r="U241" s="9" t="s">
        <v>19</v>
      </c>
      <c r="V241" s="9" t="s">
        <v>1432</v>
      </c>
      <c r="W241" s="10" t="s">
        <v>97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1433</v>
      </c>
      <c r="AD241" t="s">
        <v>6</v>
      </c>
      <c r="AE241" t="s">
        <v>82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1434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1435</v>
      </c>
      <c r="H242" s="7" t="s">
        <v>1436</v>
      </c>
      <c r="I242" s="7" t="s">
        <v>75</v>
      </c>
      <c r="J242" s="7" t="s">
        <v>2</v>
      </c>
      <c r="K242" s="7" t="s">
        <v>1437</v>
      </c>
      <c r="L242" s="7">
        <v>1</v>
      </c>
      <c r="M242" s="7">
        <v>1</v>
      </c>
      <c r="N242" s="7" t="s">
        <v>78</v>
      </c>
      <c r="O242" s="7" t="s">
        <v>78</v>
      </c>
      <c r="P242" s="7" t="s">
        <v>113</v>
      </c>
      <c r="Q242" s="7"/>
      <c r="R242" s="9" t="s">
        <v>1438</v>
      </c>
      <c r="S242" s="10" t="s">
        <v>19</v>
      </c>
      <c r="T242" s="7"/>
      <c r="U242" s="9" t="s">
        <v>19</v>
      </c>
      <c r="V242" s="9" t="s">
        <v>1438</v>
      </c>
      <c r="W242" s="10" t="s">
        <v>622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1439</v>
      </c>
      <c r="AD242" t="s">
        <v>6</v>
      </c>
      <c r="AE242" t="s">
        <v>1440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1441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1442</v>
      </c>
      <c r="H243" s="7" t="s">
        <v>1443</v>
      </c>
      <c r="I243" s="7" t="s">
        <v>75</v>
      </c>
      <c r="J243" s="7" t="s">
        <v>2</v>
      </c>
      <c r="K243" s="7" t="s">
        <v>1444</v>
      </c>
      <c r="L243" s="7">
        <v>2</v>
      </c>
      <c r="M243" s="7">
        <v>1</v>
      </c>
      <c r="N243" s="7" t="s">
        <v>78</v>
      </c>
      <c r="O243" s="7" t="s">
        <v>78</v>
      </c>
      <c r="P243" s="7" t="s">
        <v>113</v>
      </c>
      <c r="Q243" s="7"/>
      <c r="R243" s="9" t="s">
        <v>1157</v>
      </c>
      <c r="S243" s="10" t="s">
        <v>19</v>
      </c>
      <c r="T243" s="7"/>
      <c r="U243" s="9" t="s">
        <v>19</v>
      </c>
      <c r="V243" s="9" t="s">
        <v>1157</v>
      </c>
      <c r="W243" s="10" t="s">
        <v>202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1388</v>
      </c>
      <c r="AD243" t="s">
        <v>6</v>
      </c>
      <c r="AE243" t="s">
        <v>142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1445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1446</v>
      </c>
      <c r="H244" s="7" t="s">
        <v>1447</v>
      </c>
      <c r="I244" s="7" t="s">
        <v>75</v>
      </c>
      <c r="J244" s="7" t="s">
        <v>2</v>
      </c>
      <c r="K244" s="7" t="s">
        <v>1448</v>
      </c>
      <c r="L244" s="7">
        <v>1</v>
      </c>
      <c r="M244" s="7">
        <v>1</v>
      </c>
      <c r="N244" s="7" t="s">
        <v>78</v>
      </c>
      <c r="O244" s="7" t="s">
        <v>78</v>
      </c>
      <c r="P244" s="7" t="s">
        <v>113</v>
      </c>
      <c r="Q244" s="7"/>
      <c r="R244" s="9" t="s">
        <v>88</v>
      </c>
      <c r="S244" s="10" t="s">
        <v>19</v>
      </c>
      <c r="T244" s="7"/>
      <c r="U244" s="9" t="s">
        <v>19</v>
      </c>
      <c r="V244" s="9" t="s">
        <v>88</v>
      </c>
      <c r="W244" s="10" t="s">
        <v>89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90</v>
      </c>
      <c r="AD244" t="s">
        <v>6</v>
      </c>
      <c r="AE244" t="s">
        <v>1449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1450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1451</v>
      </c>
      <c r="H245" s="7" t="s">
        <v>1452</v>
      </c>
      <c r="I245" s="7" t="s">
        <v>75</v>
      </c>
      <c r="J245" s="7" t="s">
        <v>2</v>
      </c>
      <c r="K245" s="7" t="s">
        <v>1453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113</v>
      </c>
      <c r="Q245" s="7"/>
      <c r="R245" s="9" t="s">
        <v>462</v>
      </c>
      <c r="S245" s="10" t="s">
        <v>19</v>
      </c>
      <c r="T245" s="7"/>
      <c r="U245" s="9" t="s">
        <v>19</v>
      </c>
      <c r="V245" s="9" t="s">
        <v>462</v>
      </c>
      <c r="W245" s="10" t="s">
        <v>209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215</v>
      </c>
      <c r="AD245" t="s">
        <v>6</v>
      </c>
      <c r="AE245" t="s">
        <v>117</v>
      </c>
      <c r="AF245" t="s">
        <v>83</v>
      </c>
      <c r="AG245" t="s">
        <v>71</v>
      </c>
      <c r="AH245" t="s">
        <v>19</v>
      </c>
    </row>
    <row r="246" ht="14.25" customHeight="1" spans="1:34">
      <c r="A246" s="6" t="s">
        <v>1454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1455</v>
      </c>
      <c r="H246" s="7" t="s">
        <v>1456</v>
      </c>
      <c r="I246" s="7" t="s">
        <v>75</v>
      </c>
      <c r="J246" s="7" t="s">
        <v>2</v>
      </c>
      <c r="K246" s="7" t="s">
        <v>1457</v>
      </c>
      <c r="L246" s="7">
        <v>1</v>
      </c>
      <c r="M246" s="7">
        <v>4</v>
      </c>
      <c r="N246" s="7" t="s">
        <v>1458</v>
      </c>
      <c r="O246" s="7" t="s">
        <v>112</v>
      </c>
      <c r="P246" s="7" t="s">
        <v>113</v>
      </c>
      <c r="Q246" s="7"/>
      <c r="R246" s="9" t="s">
        <v>1459</v>
      </c>
      <c r="S246" s="10" t="s">
        <v>19</v>
      </c>
      <c r="T246" s="7"/>
      <c r="U246" s="9" t="s">
        <v>19</v>
      </c>
      <c r="V246" s="9" t="s">
        <v>1459</v>
      </c>
      <c r="W246" s="10" t="s">
        <v>513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1460</v>
      </c>
      <c r="AD246" t="s">
        <v>6</v>
      </c>
      <c r="AE246" t="s">
        <v>1461</v>
      </c>
      <c r="AF246" t="s">
        <v>83</v>
      </c>
      <c r="AG246" t="s">
        <v>71</v>
      </c>
      <c r="AH246" t="s">
        <v>19</v>
      </c>
    </row>
    <row r="247" ht="14.25" customHeight="1" spans="1:34">
      <c r="A247" s="6" t="s">
        <v>1462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1463</v>
      </c>
      <c r="H247" s="7" t="s">
        <v>1464</v>
      </c>
      <c r="I247" s="7" t="s">
        <v>75</v>
      </c>
      <c r="J247" s="7" t="s">
        <v>2</v>
      </c>
      <c r="K247" s="7" t="s">
        <v>1465</v>
      </c>
      <c r="L247" s="7">
        <v>1</v>
      </c>
      <c r="M247" s="7">
        <v>1</v>
      </c>
      <c r="N247" s="7" t="s">
        <v>719</v>
      </c>
      <c r="O247" s="7" t="s">
        <v>78</v>
      </c>
      <c r="P247" s="7" t="s">
        <v>113</v>
      </c>
      <c r="Q247" s="7"/>
      <c r="R247" s="9" t="s">
        <v>201</v>
      </c>
      <c r="S247" s="10" t="s">
        <v>19</v>
      </c>
      <c r="T247" s="7"/>
      <c r="U247" s="9" t="s">
        <v>19</v>
      </c>
      <c r="V247" s="9" t="s">
        <v>201</v>
      </c>
      <c r="W247" s="10" t="s">
        <v>202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178</v>
      </c>
      <c r="AD247" t="s">
        <v>6</v>
      </c>
      <c r="AE247" t="s">
        <v>1466</v>
      </c>
      <c r="AF247" t="s">
        <v>83</v>
      </c>
      <c r="AG247" t="s">
        <v>71</v>
      </c>
      <c r="AH247" t="s">
        <v>19</v>
      </c>
    </row>
    <row r="248" ht="14.25" customHeight="1" spans="1:34">
      <c r="A248" s="6" t="s">
        <v>1467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1468</v>
      </c>
      <c r="H248" s="7" t="s">
        <v>1469</v>
      </c>
      <c r="I248" s="7" t="s">
        <v>75</v>
      </c>
      <c r="J248" s="7" t="s">
        <v>2</v>
      </c>
      <c r="K248" s="7" t="s">
        <v>1470</v>
      </c>
      <c r="L248" s="7">
        <v>1</v>
      </c>
      <c r="M248" s="7">
        <v>2</v>
      </c>
      <c r="N248" s="7" t="s">
        <v>112</v>
      </c>
      <c r="O248" s="7" t="s">
        <v>77</v>
      </c>
      <c r="P248" s="7" t="s">
        <v>113</v>
      </c>
      <c r="Q248" s="7"/>
      <c r="R248" s="9" t="s">
        <v>1471</v>
      </c>
      <c r="S248" s="10" t="s">
        <v>19</v>
      </c>
      <c r="T248" s="7"/>
      <c r="U248" s="9" t="s">
        <v>19</v>
      </c>
      <c r="V248" s="9" t="s">
        <v>1471</v>
      </c>
      <c r="W248" s="10" t="s">
        <v>1472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1473</v>
      </c>
      <c r="AD248" t="s">
        <v>6</v>
      </c>
      <c r="AE248" t="s">
        <v>82</v>
      </c>
      <c r="AF248" t="s">
        <v>83</v>
      </c>
      <c r="AG248" t="s">
        <v>71</v>
      </c>
      <c r="AH248" t="s">
        <v>19</v>
      </c>
    </row>
    <row r="249" ht="14.25" customHeight="1" spans="1:34">
      <c r="A249" s="6" t="s">
        <v>1474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205</v>
      </c>
      <c r="H249" s="7" t="s">
        <v>206</v>
      </c>
      <c r="I249" s="7" t="s">
        <v>75</v>
      </c>
      <c r="J249" s="7" t="s">
        <v>2</v>
      </c>
      <c r="K249" s="7" t="s">
        <v>1475</v>
      </c>
      <c r="L249" s="7">
        <v>1</v>
      </c>
      <c r="M249" s="7">
        <v>3</v>
      </c>
      <c r="N249" s="7" t="s">
        <v>112</v>
      </c>
      <c r="O249" s="7" t="s">
        <v>131</v>
      </c>
      <c r="P249" s="7" t="s">
        <v>113</v>
      </c>
      <c r="Q249" s="7"/>
      <c r="R249" s="9" t="s">
        <v>1476</v>
      </c>
      <c r="S249" s="10" t="s">
        <v>19</v>
      </c>
      <c r="T249" s="7"/>
      <c r="U249" s="9" t="s">
        <v>19</v>
      </c>
      <c r="V249" s="9" t="s">
        <v>1476</v>
      </c>
      <c r="W249" s="10" t="s">
        <v>326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1477</v>
      </c>
      <c r="AD249" t="s">
        <v>6</v>
      </c>
      <c r="AE249" t="s">
        <v>82</v>
      </c>
      <c r="AF249" t="s">
        <v>83</v>
      </c>
      <c r="AG249" t="s">
        <v>71</v>
      </c>
      <c r="AH249" t="s">
        <v>19</v>
      </c>
    </row>
    <row r="250" ht="14.25" customHeight="1" spans="1:34">
      <c r="A250" s="6" t="s">
        <v>1478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1479</v>
      </c>
      <c r="H250" s="7" t="s">
        <v>1480</v>
      </c>
      <c r="I250" s="7" t="s">
        <v>75</v>
      </c>
      <c r="J250" s="7" t="s">
        <v>2</v>
      </c>
      <c r="K250" s="7" t="s">
        <v>1481</v>
      </c>
      <c r="L250" s="7">
        <v>1</v>
      </c>
      <c r="M250" s="7">
        <v>2</v>
      </c>
      <c r="N250" s="7" t="s">
        <v>131</v>
      </c>
      <c r="O250" s="7" t="s">
        <v>77</v>
      </c>
      <c r="P250" s="7" t="s">
        <v>113</v>
      </c>
      <c r="Q250" s="7"/>
      <c r="R250" s="9" t="s">
        <v>405</v>
      </c>
      <c r="S250" s="10" t="s">
        <v>19</v>
      </c>
      <c r="T250" s="7"/>
      <c r="U250" s="9" t="s">
        <v>19</v>
      </c>
      <c r="V250" s="9" t="s">
        <v>405</v>
      </c>
      <c r="W250" s="10" t="s">
        <v>894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1482</v>
      </c>
      <c r="AD250" t="s">
        <v>6</v>
      </c>
      <c r="AE250" t="s">
        <v>1483</v>
      </c>
      <c r="AF250" t="s">
        <v>83</v>
      </c>
      <c r="AG250" t="s">
        <v>71</v>
      </c>
      <c r="AH250" t="s">
        <v>19</v>
      </c>
    </row>
    <row r="251" ht="14.25" customHeight="1" spans="1:34">
      <c r="A251" s="6" t="s">
        <v>1484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1485</v>
      </c>
      <c r="H251" s="7" t="s">
        <v>1486</v>
      </c>
      <c r="I251" s="7" t="s">
        <v>75</v>
      </c>
      <c r="J251" s="7" t="s">
        <v>2</v>
      </c>
      <c r="K251" s="7" t="s">
        <v>1487</v>
      </c>
      <c r="L251" s="7">
        <v>1</v>
      </c>
      <c r="M251" s="7">
        <v>1</v>
      </c>
      <c r="N251" s="7" t="s">
        <v>78</v>
      </c>
      <c r="O251" s="7" t="s">
        <v>78</v>
      </c>
      <c r="P251" s="7" t="s">
        <v>113</v>
      </c>
      <c r="Q251" s="7"/>
      <c r="R251" s="9" t="s">
        <v>215</v>
      </c>
      <c r="S251" s="10" t="s">
        <v>19</v>
      </c>
      <c r="T251" s="7"/>
      <c r="U251" s="9" t="s">
        <v>19</v>
      </c>
      <c r="V251" s="9" t="s">
        <v>215</v>
      </c>
      <c r="W251" s="10" t="s">
        <v>216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217</v>
      </c>
      <c r="AD251" t="s">
        <v>6</v>
      </c>
      <c r="AE251" t="s">
        <v>117</v>
      </c>
      <c r="AF251" t="s">
        <v>83</v>
      </c>
      <c r="AG251" t="s">
        <v>71</v>
      </c>
      <c r="AH251" t="s">
        <v>19</v>
      </c>
    </row>
    <row r="252" ht="14.25" customHeight="1" spans="1:34">
      <c r="A252" s="6" t="s">
        <v>1488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1489</v>
      </c>
      <c r="H252" s="7" t="s">
        <v>1490</v>
      </c>
      <c r="I252" s="7" t="s">
        <v>75</v>
      </c>
      <c r="J252" s="7" t="s">
        <v>2</v>
      </c>
      <c r="K252" s="7" t="s">
        <v>1491</v>
      </c>
      <c r="L252" s="7">
        <v>1</v>
      </c>
      <c r="M252" s="7">
        <v>1</v>
      </c>
      <c r="N252" s="7" t="s">
        <v>77</v>
      </c>
      <c r="O252" s="7" t="s">
        <v>78</v>
      </c>
      <c r="P252" s="7" t="s">
        <v>113</v>
      </c>
      <c r="Q252" s="7"/>
      <c r="R252" s="9" t="s">
        <v>185</v>
      </c>
      <c r="S252" s="10" t="s">
        <v>19</v>
      </c>
      <c r="T252" s="7"/>
      <c r="U252" s="9" t="s">
        <v>19</v>
      </c>
      <c r="V252" s="9" t="s">
        <v>185</v>
      </c>
      <c r="W252" s="10" t="s">
        <v>622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307</v>
      </c>
      <c r="AD252" t="s">
        <v>6</v>
      </c>
      <c r="AE252" t="s">
        <v>514</v>
      </c>
      <c r="AF252" t="s">
        <v>83</v>
      </c>
      <c r="AG252" t="s">
        <v>71</v>
      </c>
      <c r="AH252" t="s">
        <v>19</v>
      </c>
    </row>
    <row r="253" ht="14.25" customHeight="1" spans="1:34">
      <c r="A253" s="6" t="s">
        <v>1492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1493</v>
      </c>
      <c r="H253" s="7" t="s">
        <v>1494</v>
      </c>
      <c r="I253" s="7" t="s">
        <v>75</v>
      </c>
      <c r="J253" s="7" t="s">
        <v>2</v>
      </c>
      <c r="K253" s="7" t="s">
        <v>1495</v>
      </c>
      <c r="L253" s="7">
        <v>2</v>
      </c>
      <c r="M253" s="7">
        <v>1</v>
      </c>
      <c r="N253" s="7" t="s">
        <v>77</v>
      </c>
      <c r="O253" s="7" t="s">
        <v>78</v>
      </c>
      <c r="P253" s="7" t="s">
        <v>113</v>
      </c>
      <c r="Q253" s="7"/>
      <c r="R253" s="9" t="s">
        <v>1496</v>
      </c>
      <c r="S253" s="10" t="s">
        <v>19</v>
      </c>
      <c r="T253" s="7"/>
      <c r="U253" s="9" t="s">
        <v>19</v>
      </c>
      <c r="V253" s="9" t="s">
        <v>1496</v>
      </c>
      <c r="W253" s="10" t="s">
        <v>1401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585</v>
      </c>
      <c r="AD253" t="s">
        <v>6</v>
      </c>
      <c r="AE253" t="s">
        <v>295</v>
      </c>
      <c r="AF253" t="s">
        <v>83</v>
      </c>
      <c r="AG253" t="s">
        <v>71</v>
      </c>
      <c r="AH253" t="s">
        <v>19</v>
      </c>
    </row>
    <row r="254" ht="14.25" customHeight="1" spans="1:34">
      <c r="A254" s="6" t="s">
        <v>1497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809</v>
      </c>
      <c r="H254" s="7" t="s">
        <v>810</v>
      </c>
      <c r="I254" s="7" t="s">
        <v>75</v>
      </c>
      <c r="J254" s="7" t="s">
        <v>2</v>
      </c>
      <c r="K254" s="7" t="s">
        <v>1498</v>
      </c>
      <c r="L254" s="7">
        <v>1</v>
      </c>
      <c r="M254" s="7">
        <v>1</v>
      </c>
      <c r="N254" s="7" t="s">
        <v>78</v>
      </c>
      <c r="O254" s="7" t="s">
        <v>78</v>
      </c>
      <c r="P254" s="7" t="s">
        <v>113</v>
      </c>
      <c r="Q254" s="7"/>
      <c r="R254" s="9" t="s">
        <v>154</v>
      </c>
      <c r="S254" s="10" t="s">
        <v>19</v>
      </c>
      <c r="T254" s="7"/>
      <c r="U254" s="9" t="s">
        <v>19</v>
      </c>
      <c r="V254" s="9" t="s">
        <v>154</v>
      </c>
      <c r="W254" s="10" t="s">
        <v>89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155</v>
      </c>
      <c r="AD254" t="s">
        <v>6</v>
      </c>
      <c r="AE254" t="s">
        <v>1499</v>
      </c>
      <c r="AF254" t="s">
        <v>83</v>
      </c>
      <c r="AG254" t="s">
        <v>71</v>
      </c>
      <c r="AH254" t="s">
        <v>19</v>
      </c>
    </row>
    <row r="255" ht="14.25" customHeight="1" spans="1:34">
      <c r="A255" s="6" t="s">
        <v>1500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1501</v>
      </c>
      <c r="H255" s="7" t="s">
        <v>1502</v>
      </c>
      <c r="I255" s="7" t="s">
        <v>75</v>
      </c>
      <c r="J255" s="7" t="s">
        <v>2</v>
      </c>
      <c r="K255" s="7" t="s">
        <v>1503</v>
      </c>
      <c r="L255" s="7">
        <v>1</v>
      </c>
      <c r="M255" s="7">
        <v>1</v>
      </c>
      <c r="N255" s="7" t="s">
        <v>78</v>
      </c>
      <c r="O255" s="7" t="s">
        <v>78</v>
      </c>
      <c r="P255" s="7" t="s">
        <v>113</v>
      </c>
      <c r="Q255" s="7"/>
      <c r="R255" s="9" t="s">
        <v>746</v>
      </c>
      <c r="S255" s="10" t="s">
        <v>19</v>
      </c>
      <c r="T255" s="7"/>
      <c r="U255" s="9" t="s">
        <v>19</v>
      </c>
      <c r="V255" s="9" t="s">
        <v>746</v>
      </c>
      <c r="W255" s="10" t="s">
        <v>747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748</v>
      </c>
      <c r="AD255" t="s">
        <v>6</v>
      </c>
      <c r="AE255" t="s">
        <v>1504</v>
      </c>
      <c r="AF255" t="s">
        <v>83</v>
      </c>
      <c r="AG255" t="s">
        <v>71</v>
      </c>
      <c r="AH255" t="s">
        <v>19</v>
      </c>
    </row>
    <row r="256" ht="14.25" customHeight="1" spans="1:34">
      <c r="A256" s="6" t="s">
        <v>1505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1506</v>
      </c>
      <c r="H256" s="7" t="s">
        <v>1507</v>
      </c>
      <c r="I256" s="7" t="s">
        <v>75</v>
      </c>
      <c r="J256" s="7" t="s">
        <v>2</v>
      </c>
      <c r="K256" s="7" t="s">
        <v>1508</v>
      </c>
      <c r="L256" s="7">
        <v>1</v>
      </c>
      <c r="M256" s="7">
        <v>2</v>
      </c>
      <c r="N256" s="7" t="s">
        <v>556</v>
      </c>
      <c r="O256" s="7" t="s">
        <v>77</v>
      </c>
      <c r="P256" s="7" t="s">
        <v>113</v>
      </c>
      <c r="Q256" s="7"/>
      <c r="R256" s="9" t="s">
        <v>1509</v>
      </c>
      <c r="S256" s="10" t="s">
        <v>19</v>
      </c>
      <c r="T256" s="7"/>
      <c r="U256" s="9" t="s">
        <v>19</v>
      </c>
      <c r="V256" s="9" t="s">
        <v>1509</v>
      </c>
      <c r="W256" s="10" t="s">
        <v>394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1510</v>
      </c>
      <c r="AD256" t="s">
        <v>6</v>
      </c>
      <c r="AE256" t="s">
        <v>164</v>
      </c>
      <c r="AF256" t="s">
        <v>83</v>
      </c>
      <c r="AG256" t="s">
        <v>71</v>
      </c>
      <c r="AH256" t="s">
        <v>19</v>
      </c>
    </row>
    <row r="257" ht="14.25" customHeight="1" spans="1:34">
      <c r="A257" s="6" t="s">
        <v>1511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1512</v>
      </c>
      <c r="H257" s="7" t="s">
        <v>1513</v>
      </c>
      <c r="I257" s="7" t="s">
        <v>75</v>
      </c>
      <c r="J257" s="7" t="s">
        <v>2</v>
      </c>
      <c r="K257" s="7" t="s">
        <v>1514</v>
      </c>
      <c r="L257" s="7">
        <v>1</v>
      </c>
      <c r="M257" s="7">
        <v>1</v>
      </c>
      <c r="N257" s="7" t="s">
        <v>78</v>
      </c>
      <c r="O257" s="7" t="s">
        <v>78</v>
      </c>
      <c r="P257" s="7" t="s">
        <v>113</v>
      </c>
      <c r="Q257" s="7"/>
      <c r="R257" s="9" t="s">
        <v>605</v>
      </c>
      <c r="S257" s="10" t="s">
        <v>19</v>
      </c>
      <c r="T257" s="7"/>
      <c r="U257" s="9" t="s">
        <v>19</v>
      </c>
      <c r="V257" s="9" t="s">
        <v>605</v>
      </c>
      <c r="W257" s="10" t="s">
        <v>521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392</v>
      </c>
      <c r="AD257" t="s">
        <v>6</v>
      </c>
      <c r="AE257" t="s">
        <v>539</v>
      </c>
      <c r="AF257" t="s">
        <v>83</v>
      </c>
      <c r="AG257" t="s">
        <v>71</v>
      </c>
      <c r="AH257" t="s">
        <v>19</v>
      </c>
    </row>
    <row r="258" ht="14.25" customHeight="1" spans="1:34">
      <c r="A258" s="6" t="s">
        <v>1515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1516</v>
      </c>
      <c r="H258" s="7" t="s">
        <v>1517</v>
      </c>
      <c r="I258" s="7" t="s">
        <v>75</v>
      </c>
      <c r="J258" s="7" t="s">
        <v>2</v>
      </c>
      <c r="K258" s="7" t="s">
        <v>1518</v>
      </c>
      <c r="L258" s="7">
        <v>2</v>
      </c>
      <c r="M258" s="7">
        <v>1</v>
      </c>
      <c r="N258" s="7" t="s">
        <v>78</v>
      </c>
      <c r="O258" s="7" t="s">
        <v>78</v>
      </c>
      <c r="P258" s="7" t="s">
        <v>113</v>
      </c>
      <c r="Q258" s="7"/>
      <c r="R258" s="9" t="s">
        <v>1519</v>
      </c>
      <c r="S258" s="10" t="s">
        <v>19</v>
      </c>
      <c r="T258" s="7"/>
      <c r="U258" s="9" t="s">
        <v>19</v>
      </c>
      <c r="V258" s="9" t="s">
        <v>1519</v>
      </c>
      <c r="W258" s="10" t="s">
        <v>358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1520</v>
      </c>
      <c r="AD258" t="s">
        <v>6</v>
      </c>
      <c r="AE258" t="s">
        <v>1521</v>
      </c>
      <c r="AF258" t="s">
        <v>83</v>
      </c>
      <c r="AG258" t="s">
        <v>71</v>
      </c>
      <c r="AH258" t="s">
        <v>19</v>
      </c>
    </row>
    <row r="259" ht="14.25" customHeight="1" spans="1:34">
      <c r="A259" s="6" t="s">
        <v>1522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1523</v>
      </c>
      <c r="H259" s="7" t="s">
        <v>1524</v>
      </c>
      <c r="I259" s="7" t="s">
        <v>75</v>
      </c>
      <c r="J259" s="7" t="s">
        <v>2</v>
      </c>
      <c r="K259" s="7" t="s">
        <v>1525</v>
      </c>
      <c r="L259" s="7">
        <v>1</v>
      </c>
      <c r="M259" s="7">
        <v>1</v>
      </c>
      <c r="N259" s="7" t="s">
        <v>78</v>
      </c>
      <c r="O259" s="7" t="s">
        <v>78</v>
      </c>
      <c r="P259" s="7" t="s">
        <v>113</v>
      </c>
      <c r="Q259" s="7"/>
      <c r="R259" s="9" t="s">
        <v>537</v>
      </c>
      <c r="S259" s="10" t="s">
        <v>19</v>
      </c>
      <c r="T259" s="7"/>
      <c r="U259" s="9" t="s">
        <v>19</v>
      </c>
      <c r="V259" s="9" t="s">
        <v>537</v>
      </c>
      <c r="W259" s="10" t="s">
        <v>89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538</v>
      </c>
      <c r="AD259" t="s">
        <v>6</v>
      </c>
      <c r="AE259" t="s">
        <v>759</v>
      </c>
      <c r="AF259" t="s">
        <v>83</v>
      </c>
      <c r="AG259" t="s">
        <v>71</v>
      </c>
      <c r="AH259" t="s">
        <v>19</v>
      </c>
    </row>
    <row r="260" ht="14.25" customHeight="1" spans="1:34">
      <c r="A260" s="6" t="s">
        <v>1526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1527</v>
      </c>
      <c r="H260" s="7" t="s">
        <v>1528</v>
      </c>
      <c r="I260" s="7" t="s">
        <v>75</v>
      </c>
      <c r="J260" s="7" t="s">
        <v>2</v>
      </c>
      <c r="K260" s="7" t="s">
        <v>1529</v>
      </c>
      <c r="L260" s="7">
        <v>1</v>
      </c>
      <c r="M260" s="7">
        <v>1</v>
      </c>
      <c r="N260" s="7" t="s">
        <v>78</v>
      </c>
      <c r="O260" s="7" t="s">
        <v>78</v>
      </c>
      <c r="P260" s="7" t="s">
        <v>113</v>
      </c>
      <c r="Q260" s="7"/>
      <c r="R260" s="9" t="s">
        <v>1530</v>
      </c>
      <c r="S260" s="10" t="s">
        <v>19</v>
      </c>
      <c r="T260" s="7"/>
      <c r="U260" s="9" t="s">
        <v>19</v>
      </c>
      <c r="V260" s="9" t="s">
        <v>1530</v>
      </c>
      <c r="W260" s="10" t="s">
        <v>449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264</v>
      </c>
      <c r="AD260" t="s">
        <v>6</v>
      </c>
      <c r="AE260" t="s">
        <v>91</v>
      </c>
      <c r="AF260" t="s">
        <v>83</v>
      </c>
      <c r="AG260" t="s">
        <v>71</v>
      </c>
      <c r="AH260" t="s">
        <v>19</v>
      </c>
    </row>
    <row r="261" ht="14.25" customHeight="1" spans="1:34">
      <c r="A261" s="6" t="s">
        <v>1531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1532</v>
      </c>
      <c r="H261" s="7" t="s">
        <v>1533</v>
      </c>
      <c r="I261" s="7" t="s">
        <v>75</v>
      </c>
      <c r="J261" s="7" t="s">
        <v>2</v>
      </c>
      <c r="K261" s="7" t="s">
        <v>1534</v>
      </c>
      <c r="L261" s="7">
        <v>1</v>
      </c>
      <c r="M261" s="7">
        <v>1</v>
      </c>
      <c r="N261" s="7" t="s">
        <v>78</v>
      </c>
      <c r="O261" s="7" t="s">
        <v>78</v>
      </c>
      <c r="P261" s="7" t="s">
        <v>113</v>
      </c>
      <c r="Q261" s="7"/>
      <c r="R261" s="9" t="s">
        <v>1535</v>
      </c>
      <c r="S261" s="10" t="s">
        <v>19</v>
      </c>
      <c r="T261" s="7"/>
      <c r="U261" s="9" t="s">
        <v>19</v>
      </c>
      <c r="V261" s="9" t="s">
        <v>1535</v>
      </c>
      <c r="W261" s="10" t="s">
        <v>848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1536</v>
      </c>
      <c r="AD261" t="s">
        <v>6</v>
      </c>
      <c r="AE261" t="s">
        <v>1537</v>
      </c>
      <c r="AF261" t="s">
        <v>83</v>
      </c>
      <c r="AG261" t="s">
        <v>71</v>
      </c>
      <c r="AH261" t="s">
        <v>19</v>
      </c>
    </row>
    <row r="262" ht="14.25" customHeight="1" spans="1:34">
      <c r="A262" s="6" t="s">
        <v>1538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1539</v>
      </c>
      <c r="H262" s="7" t="s">
        <v>1540</v>
      </c>
      <c r="I262" s="7" t="s">
        <v>75</v>
      </c>
      <c r="J262" s="7" t="s">
        <v>2</v>
      </c>
      <c r="K262" s="7" t="s">
        <v>1541</v>
      </c>
      <c r="L262" s="7">
        <v>1</v>
      </c>
      <c r="M262" s="7">
        <v>1</v>
      </c>
      <c r="N262" s="7" t="s">
        <v>78</v>
      </c>
      <c r="O262" s="7" t="s">
        <v>78</v>
      </c>
      <c r="P262" s="7" t="s">
        <v>113</v>
      </c>
      <c r="Q262" s="7"/>
      <c r="R262" s="9" t="s">
        <v>230</v>
      </c>
      <c r="S262" s="10" t="s">
        <v>19</v>
      </c>
      <c r="T262" s="7"/>
      <c r="U262" s="9" t="s">
        <v>19</v>
      </c>
      <c r="V262" s="9" t="s">
        <v>230</v>
      </c>
      <c r="W262" s="10" t="s">
        <v>216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231</v>
      </c>
      <c r="AD262" t="s">
        <v>6</v>
      </c>
      <c r="AE262" t="s">
        <v>1542</v>
      </c>
      <c r="AF262" t="s">
        <v>83</v>
      </c>
      <c r="AG262" t="s">
        <v>71</v>
      </c>
      <c r="AH262" t="s">
        <v>19</v>
      </c>
    </row>
    <row r="263" ht="14.25" customHeight="1" spans="1:34">
      <c r="A263" s="6" t="s">
        <v>1543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817</v>
      </c>
      <c r="H263" s="7" t="s">
        <v>818</v>
      </c>
      <c r="I263" s="7" t="s">
        <v>75</v>
      </c>
      <c r="J263" s="7" t="s">
        <v>2</v>
      </c>
      <c r="K263" s="7" t="s">
        <v>1544</v>
      </c>
      <c r="L263" s="7">
        <v>1</v>
      </c>
      <c r="M263" s="7">
        <v>1</v>
      </c>
      <c r="N263" s="7" t="s">
        <v>78</v>
      </c>
      <c r="O263" s="7" t="s">
        <v>78</v>
      </c>
      <c r="P263" s="7" t="s">
        <v>113</v>
      </c>
      <c r="Q263" s="7"/>
      <c r="R263" s="9" t="s">
        <v>1157</v>
      </c>
      <c r="S263" s="10" t="s">
        <v>19</v>
      </c>
      <c r="T263" s="7"/>
      <c r="U263" s="9" t="s">
        <v>19</v>
      </c>
      <c r="V263" s="9" t="s">
        <v>1157</v>
      </c>
      <c r="W263" s="10" t="s">
        <v>1545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1439</v>
      </c>
      <c r="AD263" t="s">
        <v>6</v>
      </c>
      <c r="AE263" t="s">
        <v>1546</v>
      </c>
      <c r="AF263" t="s">
        <v>83</v>
      </c>
      <c r="AG263" t="s">
        <v>71</v>
      </c>
      <c r="AH263" t="s">
        <v>19</v>
      </c>
    </row>
    <row r="264" ht="14.25" customHeight="1" spans="1:34">
      <c r="A264" s="6" t="s">
        <v>1547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1548</v>
      </c>
      <c r="H264" s="7" t="s">
        <v>1549</v>
      </c>
      <c r="I264" s="7" t="s">
        <v>75</v>
      </c>
      <c r="J264" s="7" t="s">
        <v>2</v>
      </c>
      <c r="K264" s="7" t="s">
        <v>1550</v>
      </c>
      <c r="L264" s="7">
        <v>1</v>
      </c>
      <c r="M264" s="7">
        <v>1</v>
      </c>
      <c r="N264" s="7" t="s">
        <v>78</v>
      </c>
      <c r="O264" s="7" t="s">
        <v>78</v>
      </c>
      <c r="P264" s="7" t="s">
        <v>113</v>
      </c>
      <c r="Q264" s="7"/>
      <c r="R264" s="9" t="s">
        <v>1551</v>
      </c>
      <c r="S264" s="10" t="s">
        <v>19</v>
      </c>
      <c r="T264" s="7"/>
      <c r="U264" s="9" t="s">
        <v>19</v>
      </c>
      <c r="V264" s="9" t="s">
        <v>1551</v>
      </c>
      <c r="W264" s="10" t="s">
        <v>648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1552</v>
      </c>
      <c r="AD264" t="s">
        <v>6</v>
      </c>
      <c r="AE264" t="s">
        <v>274</v>
      </c>
      <c r="AF264" t="s">
        <v>83</v>
      </c>
      <c r="AG264" t="s">
        <v>71</v>
      </c>
      <c r="AH264" t="s">
        <v>19</v>
      </c>
    </row>
    <row r="265" ht="14.25" customHeight="1" spans="1:34">
      <c r="A265" s="6" t="s">
        <v>1553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1554</v>
      </c>
      <c r="H265" s="7" t="s">
        <v>1555</v>
      </c>
      <c r="I265" s="7" t="s">
        <v>75</v>
      </c>
      <c r="J265" s="7" t="s">
        <v>2</v>
      </c>
      <c r="K265" s="7" t="s">
        <v>1556</v>
      </c>
      <c r="L265" s="7">
        <v>1</v>
      </c>
      <c r="M265" s="7">
        <v>1</v>
      </c>
      <c r="N265" s="7" t="s">
        <v>78</v>
      </c>
      <c r="O265" s="7" t="s">
        <v>78</v>
      </c>
      <c r="P265" s="7" t="s">
        <v>113</v>
      </c>
      <c r="Q265" s="7"/>
      <c r="R265" s="9" t="s">
        <v>592</v>
      </c>
      <c r="S265" s="10" t="s">
        <v>19</v>
      </c>
      <c r="T265" s="7"/>
      <c r="U265" s="9" t="s">
        <v>19</v>
      </c>
      <c r="V265" s="9" t="s">
        <v>592</v>
      </c>
      <c r="W265" s="10" t="s">
        <v>238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593</v>
      </c>
      <c r="AD265" t="s">
        <v>6</v>
      </c>
      <c r="AE265" t="s">
        <v>117</v>
      </c>
      <c r="AF265" t="s">
        <v>83</v>
      </c>
      <c r="AG265" t="s">
        <v>71</v>
      </c>
      <c r="AH265" t="s">
        <v>19</v>
      </c>
    </row>
    <row r="266" ht="14.25" customHeight="1" spans="1:34">
      <c r="A266" s="6" t="s">
        <v>1557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1256</v>
      </c>
      <c r="H266" s="7" t="s">
        <v>1257</v>
      </c>
      <c r="I266" s="7" t="s">
        <v>75</v>
      </c>
      <c r="J266" s="7" t="s">
        <v>2</v>
      </c>
      <c r="K266" s="7" t="s">
        <v>1558</v>
      </c>
      <c r="L266" s="7">
        <v>1</v>
      </c>
      <c r="M266" s="7">
        <v>1</v>
      </c>
      <c r="N266" s="7" t="s">
        <v>78</v>
      </c>
      <c r="O266" s="7" t="s">
        <v>78</v>
      </c>
      <c r="P266" s="7" t="s">
        <v>113</v>
      </c>
      <c r="Q266" s="7"/>
      <c r="R266" s="9" t="s">
        <v>462</v>
      </c>
      <c r="S266" s="10" t="s">
        <v>19</v>
      </c>
      <c r="T266" s="7"/>
      <c r="U266" s="9" t="s">
        <v>19</v>
      </c>
      <c r="V266" s="9" t="s">
        <v>462</v>
      </c>
      <c r="W266" s="10" t="s">
        <v>209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215</v>
      </c>
      <c r="AD266" t="s">
        <v>6</v>
      </c>
      <c r="AE266" t="s">
        <v>295</v>
      </c>
      <c r="AF266" t="s">
        <v>83</v>
      </c>
      <c r="AG266" t="s">
        <v>71</v>
      </c>
      <c r="AH266" t="s">
        <v>19</v>
      </c>
    </row>
    <row r="267" ht="14.25" customHeight="1" spans="1:34">
      <c r="A267" s="6" t="s">
        <v>1559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1560</v>
      </c>
      <c r="H267" s="7" t="s">
        <v>1561</v>
      </c>
      <c r="I267" s="7" t="s">
        <v>75</v>
      </c>
      <c r="J267" s="7" t="s">
        <v>2</v>
      </c>
      <c r="K267" s="7" t="s">
        <v>1562</v>
      </c>
      <c r="L267" s="7">
        <v>1</v>
      </c>
      <c r="M267" s="7">
        <v>1</v>
      </c>
      <c r="N267" s="7" t="s">
        <v>78</v>
      </c>
      <c r="O267" s="7" t="s">
        <v>78</v>
      </c>
      <c r="P267" s="7" t="s">
        <v>113</v>
      </c>
      <c r="Q267" s="7"/>
      <c r="R267" s="9" t="s">
        <v>293</v>
      </c>
      <c r="S267" s="10" t="s">
        <v>19</v>
      </c>
      <c r="T267" s="7"/>
      <c r="U267" s="9" t="s">
        <v>19</v>
      </c>
      <c r="V267" s="9" t="s">
        <v>293</v>
      </c>
      <c r="W267" s="10" t="s">
        <v>209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294</v>
      </c>
      <c r="AD267" t="s">
        <v>6</v>
      </c>
      <c r="AE267" t="s">
        <v>172</v>
      </c>
      <c r="AF267" t="s">
        <v>83</v>
      </c>
      <c r="AG267" t="s">
        <v>71</v>
      </c>
      <c r="AH267" t="s">
        <v>19</v>
      </c>
    </row>
    <row r="268" ht="14.25" customHeight="1" spans="1:34">
      <c r="A268" s="6" t="s">
        <v>1563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1564</v>
      </c>
      <c r="H268" s="7" t="s">
        <v>1565</v>
      </c>
      <c r="I268" s="7" t="s">
        <v>75</v>
      </c>
      <c r="J268" s="7" t="s">
        <v>2</v>
      </c>
      <c r="K268" s="7" t="s">
        <v>1566</v>
      </c>
      <c r="L268" s="7">
        <v>1</v>
      </c>
      <c r="M268" s="7">
        <v>1</v>
      </c>
      <c r="N268" s="7" t="s">
        <v>78</v>
      </c>
      <c r="O268" s="7" t="s">
        <v>78</v>
      </c>
      <c r="P268" s="7" t="s">
        <v>113</v>
      </c>
      <c r="Q268" s="7"/>
      <c r="R268" s="9" t="s">
        <v>474</v>
      </c>
      <c r="S268" s="10" t="s">
        <v>19</v>
      </c>
      <c r="T268" s="7"/>
      <c r="U268" s="9" t="s">
        <v>19</v>
      </c>
      <c r="V268" s="9" t="s">
        <v>474</v>
      </c>
      <c r="W268" s="10" t="s">
        <v>475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476</v>
      </c>
      <c r="AD268" t="s">
        <v>6</v>
      </c>
      <c r="AE268" t="s">
        <v>1395</v>
      </c>
      <c r="AF268" t="s">
        <v>83</v>
      </c>
      <c r="AG268" t="s">
        <v>71</v>
      </c>
      <c r="AH268" t="s">
        <v>19</v>
      </c>
    </row>
    <row r="269" ht="14.25" customHeight="1" spans="1:34">
      <c r="A269" s="6" t="s">
        <v>1567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1568</v>
      </c>
      <c r="H269" s="7" t="s">
        <v>1569</v>
      </c>
      <c r="I269" s="7" t="s">
        <v>75</v>
      </c>
      <c r="J269" s="7" t="s">
        <v>2</v>
      </c>
      <c r="K269" s="7" t="s">
        <v>1570</v>
      </c>
      <c r="L269" s="7">
        <v>1</v>
      </c>
      <c r="M269" s="7">
        <v>1</v>
      </c>
      <c r="N269" s="7" t="s">
        <v>78</v>
      </c>
      <c r="O269" s="7" t="s">
        <v>78</v>
      </c>
      <c r="P269" s="7" t="s">
        <v>113</v>
      </c>
      <c r="Q269" s="7"/>
      <c r="R269" s="9" t="s">
        <v>1571</v>
      </c>
      <c r="S269" s="10" t="s">
        <v>19</v>
      </c>
      <c r="T269" s="7"/>
      <c r="U269" s="9" t="s">
        <v>19</v>
      </c>
      <c r="V269" s="9" t="s">
        <v>1571</v>
      </c>
      <c r="W269" s="10" t="s">
        <v>202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610</v>
      </c>
      <c r="AD269" t="s">
        <v>6</v>
      </c>
      <c r="AE269" t="s">
        <v>1572</v>
      </c>
      <c r="AF269" t="s">
        <v>83</v>
      </c>
      <c r="AG269" t="s">
        <v>71</v>
      </c>
      <c r="AH269" t="s">
        <v>19</v>
      </c>
    </row>
    <row r="270" ht="14.25" customHeight="1" spans="1:34">
      <c r="A270" s="6" t="s">
        <v>1573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1574</v>
      </c>
      <c r="H270" s="7" t="s">
        <v>1575</v>
      </c>
      <c r="I270" s="7" t="s">
        <v>75</v>
      </c>
      <c r="J270" s="7" t="s">
        <v>2</v>
      </c>
      <c r="K270" s="7" t="s">
        <v>1576</v>
      </c>
      <c r="L270" s="7">
        <v>1</v>
      </c>
      <c r="M270" s="7">
        <v>1</v>
      </c>
      <c r="N270" s="7" t="s">
        <v>78</v>
      </c>
      <c r="O270" s="7" t="s">
        <v>78</v>
      </c>
      <c r="P270" s="7" t="s">
        <v>113</v>
      </c>
      <c r="Q270" s="7"/>
      <c r="R270" s="9" t="s">
        <v>1577</v>
      </c>
      <c r="S270" s="10" t="s">
        <v>19</v>
      </c>
      <c r="T270" s="7"/>
      <c r="U270" s="9" t="s">
        <v>19</v>
      </c>
      <c r="V270" s="9" t="s">
        <v>1577</v>
      </c>
      <c r="W270" s="10" t="s">
        <v>578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1578</v>
      </c>
      <c r="AD270" t="s">
        <v>6</v>
      </c>
      <c r="AE270" t="s">
        <v>1579</v>
      </c>
      <c r="AF270" t="s">
        <v>83</v>
      </c>
      <c r="AG270" t="s">
        <v>71</v>
      </c>
      <c r="AH270" t="s">
        <v>19</v>
      </c>
    </row>
    <row r="271" ht="14.25" customHeight="1" spans="1:34">
      <c r="A271" s="6" t="s">
        <v>1580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1392</v>
      </c>
      <c r="H271" s="7" t="s">
        <v>1393</v>
      </c>
      <c r="I271" s="7" t="s">
        <v>75</v>
      </c>
      <c r="J271" s="7" t="s">
        <v>2</v>
      </c>
      <c r="K271" s="7" t="s">
        <v>1581</v>
      </c>
      <c r="L271" s="7">
        <v>1</v>
      </c>
      <c r="M271" s="7">
        <v>1</v>
      </c>
      <c r="N271" s="7" t="s">
        <v>78</v>
      </c>
      <c r="O271" s="7" t="s">
        <v>78</v>
      </c>
      <c r="P271" s="7" t="s">
        <v>113</v>
      </c>
      <c r="Q271" s="7"/>
      <c r="R271" s="9" t="s">
        <v>753</v>
      </c>
      <c r="S271" s="10" t="s">
        <v>19</v>
      </c>
      <c r="T271" s="7"/>
      <c r="U271" s="9" t="s">
        <v>19</v>
      </c>
      <c r="V271" s="9" t="s">
        <v>753</v>
      </c>
      <c r="W271" s="10" t="s">
        <v>265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492</v>
      </c>
      <c r="AD271" t="s">
        <v>6</v>
      </c>
      <c r="AE271" t="s">
        <v>1395</v>
      </c>
      <c r="AF271" t="s">
        <v>83</v>
      </c>
      <c r="AG271" t="s">
        <v>71</v>
      </c>
      <c r="AH271" t="s">
        <v>19</v>
      </c>
    </row>
    <row r="272" ht="14.25" customHeight="1" spans="1:34">
      <c r="A272" s="6" t="s">
        <v>1582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1583</v>
      </c>
      <c r="H272" s="7" t="s">
        <v>1584</v>
      </c>
      <c r="I272" s="7" t="s">
        <v>75</v>
      </c>
      <c r="J272" s="7" t="s">
        <v>2</v>
      </c>
      <c r="K272" s="7" t="s">
        <v>1585</v>
      </c>
      <c r="L272" s="7">
        <v>1</v>
      </c>
      <c r="M272" s="7">
        <v>1</v>
      </c>
      <c r="N272" s="7" t="s">
        <v>78</v>
      </c>
      <c r="O272" s="7" t="s">
        <v>78</v>
      </c>
      <c r="P272" s="7" t="s">
        <v>113</v>
      </c>
      <c r="Q272" s="7"/>
      <c r="R272" s="9" t="s">
        <v>1169</v>
      </c>
      <c r="S272" s="10" t="s">
        <v>19</v>
      </c>
      <c r="T272" s="7"/>
      <c r="U272" s="9" t="s">
        <v>19</v>
      </c>
      <c r="V272" s="9" t="s">
        <v>1169</v>
      </c>
      <c r="W272" s="10" t="s">
        <v>475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230</v>
      </c>
      <c r="AD272" t="s">
        <v>6</v>
      </c>
      <c r="AE272" t="s">
        <v>164</v>
      </c>
      <c r="AF272" t="s">
        <v>83</v>
      </c>
      <c r="AG272" t="s">
        <v>71</v>
      </c>
      <c r="AH272" t="s">
        <v>19</v>
      </c>
    </row>
    <row r="273" ht="14.25" customHeight="1" spans="1:34">
      <c r="A273" s="6" t="s">
        <v>1586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479</v>
      </c>
      <c r="H273" s="7" t="s">
        <v>480</v>
      </c>
      <c r="I273" s="7" t="s">
        <v>75</v>
      </c>
      <c r="J273" s="7" t="s">
        <v>2</v>
      </c>
      <c r="K273" s="7" t="s">
        <v>1587</v>
      </c>
      <c r="L273" s="7">
        <v>1</v>
      </c>
      <c r="M273" s="7">
        <v>1</v>
      </c>
      <c r="N273" s="7" t="s">
        <v>78</v>
      </c>
      <c r="O273" s="7" t="s">
        <v>78</v>
      </c>
      <c r="P273" s="7" t="s">
        <v>113</v>
      </c>
      <c r="Q273" s="7"/>
      <c r="R273" s="9" t="s">
        <v>599</v>
      </c>
      <c r="S273" s="10" t="s">
        <v>19</v>
      </c>
      <c r="T273" s="7"/>
      <c r="U273" s="9" t="s">
        <v>19</v>
      </c>
      <c r="V273" s="9" t="s">
        <v>599</v>
      </c>
      <c r="W273" s="10" t="s">
        <v>216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279</v>
      </c>
      <c r="AD273" t="s">
        <v>6</v>
      </c>
      <c r="AE273" t="s">
        <v>522</v>
      </c>
      <c r="AF273" t="s">
        <v>83</v>
      </c>
      <c r="AG273" t="s">
        <v>71</v>
      </c>
      <c r="AH273" t="s">
        <v>19</v>
      </c>
    </row>
    <row r="274" ht="14.25" customHeight="1" spans="1:34">
      <c r="A274" s="6" t="s">
        <v>1588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1589</v>
      </c>
      <c r="H274" s="7" t="s">
        <v>1590</v>
      </c>
      <c r="I274" s="7" t="s">
        <v>75</v>
      </c>
      <c r="J274" s="7" t="s">
        <v>2</v>
      </c>
      <c r="K274" s="7" t="s">
        <v>1591</v>
      </c>
      <c r="L274" s="7">
        <v>1</v>
      </c>
      <c r="M274" s="7">
        <v>1</v>
      </c>
      <c r="N274" s="7" t="s">
        <v>78</v>
      </c>
      <c r="O274" s="7" t="s">
        <v>78</v>
      </c>
      <c r="P274" s="7" t="s">
        <v>113</v>
      </c>
      <c r="Q274" s="7"/>
      <c r="R274" s="9" t="s">
        <v>293</v>
      </c>
      <c r="S274" s="10" t="s">
        <v>19</v>
      </c>
      <c r="T274" s="7"/>
      <c r="U274" s="9" t="s">
        <v>19</v>
      </c>
      <c r="V274" s="9" t="s">
        <v>293</v>
      </c>
      <c r="W274" s="10" t="s">
        <v>209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294</v>
      </c>
      <c r="AD274" t="s">
        <v>6</v>
      </c>
      <c r="AE274" t="s">
        <v>500</v>
      </c>
      <c r="AF274" t="s">
        <v>83</v>
      </c>
      <c r="AG274" t="s">
        <v>71</v>
      </c>
      <c r="AH274" t="s">
        <v>19</v>
      </c>
    </row>
    <row r="275" ht="14.25" customHeight="1" spans="1:34">
      <c r="A275" s="6" t="s">
        <v>1592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1593</v>
      </c>
      <c r="H275" s="7" t="s">
        <v>1594</v>
      </c>
      <c r="I275" s="7" t="s">
        <v>75</v>
      </c>
      <c r="J275" s="7" t="s">
        <v>2</v>
      </c>
      <c r="K275" s="7" t="s">
        <v>1595</v>
      </c>
      <c r="L275" s="7">
        <v>1</v>
      </c>
      <c r="M275" s="7">
        <v>1</v>
      </c>
      <c r="N275" s="7" t="s">
        <v>78</v>
      </c>
      <c r="O275" s="7" t="s">
        <v>78</v>
      </c>
      <c r="P275" s="7" t="s">
        <v>113</v>
      </c>
      <c r="Q275" s="7"/>
      <c r="R275" s="9" t="s">
        <v>1184</v>
      </c>
      <c r="S275" s="10" t="s">
        <v>19</v>
      </c>
      <c r="T275" s="7"/>
      <c r="U275" s="9" t="s">
        <v>19</v>
      </c>
      <c r="V275" s="9" t="s">
        <v>1184</v>
      </c>
      <c r="W275" s="10" t="s">
        <v>693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628</v>
      </c>
      <c r="AD275" t="s">
        <v>6</v>
      </c>
      <c r="AE275" t="s">
        <v>888</v>
      </c>
      <c r="AF275" t="s">
        <v>83</v>
      </c>
      <c r="AG275" t="s">
        <v>71</v>
      </c>
      <c r="AH275" t="s">
        <v>19</v>
      </c>
    </row>
    <row r="276" ht="14.25" customHeight="1" spans="1:34">
      <c r="A276" s="6" t="s">
        <v>1596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1597</v>
      </c>
      <c r="H276" s="7" t="s">
        <v>1598</v>
      </c>
      <c r="I276" s="7" t="s">
        <v>75</v>
      </c>
      <c r="J276" s="7" t="s">
        <v>2</v>
      </c>
      <c r="K276" s="7" t="s">
        <v>1599</v>
      </c>
      <c r="L276" s="7">
        <v>1</v>
      </c>
      <c r="M276" s="7">
        <v>1</v>
      </c>
      <c r="N276" s="7" t="s">
        <v>78</v>
      </c>
      <c r="O276" s="7" t="s">
        <v>78</v>
      </c>
      <c r="P276" s="7" t="s">
        <v>113</v>
      </c>
      <c r="Q276" s="7"/>
      <c r="R276" s="9" t="s">
        <v>1600</v>
      </c>
      <c r="S276" s="10" t="s">
        <v>19</v>
      </c>
      <c r="T276" s="7"/>
      <c r="U276" s="9" t="s">
        <v>19</v>
      </c>
      <c r="V276" s="9" t="s">
        <v>1600</v>
      </c>
      <c r="W276" s="10" t="s">
        <v>202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104</v>
      </c>
      <c r="AD276" t="s">
        <v>6</v>
      </c>
      <c r="AE276" t="s">
        <v>1601</v>
      </c>
      <c r="AF276" t="s">
        <v>83</v>
      </c>
      <c r="AG276" t="s">
        <v>71</v>
      </c>
      <c r="AH276" t="s">
        <v>19</v>
      </c>
    </row>
    <row r="277" ht="14.25" customHeight="1" spans="1:34">
      <c r="A277" s="6" t="s">
        <v>1602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1603</v>
      </c>
      <c r="H277" s="7" t="s">
        <v>1604</v>
      </c>
      <c r="I277" s="7" t="s">
        <v>75</v>
      </c>
      <c r="J277" s="7" t="s">
        <v>2</v>
      </c>
      <c r="K277" s="7" t="s">
        <v>1605</v>
      </c>
      <c r="L277" s="7">
        <v>1</v>
      </c>
      <c r="M277" s="7">
        <v>1</v>
      </c>
      <c r="N277" s="7" t="s">
        <v>78</v>
      </c>
      <c r="O277" s="7" t="s">
        <v>78</v>
      </c>
      <c r="P277" s="7" t="s">
        <v>113</v>
      </c>
      <c r="Q277" s="7"/>
      <c r="R277" s="9" t="s">
        <v>79</v>
      </c>
      <c r="S277" s="10" t="s">
        <v>19</v>
      </c>
      <c r="T277" s="7"/>
      <c r="U277" s="9" t="s">
        <v>19</v>
      </c>
      <c r="V277" s="9" t="s">
        <v>79</v>
      </c>
      <c r="W277" s="10" t="s">
        <v>80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81</v>
      </c>
      <c r="AD277" t="s">
        <v>6</v>
      </c>
      <c r="AE277" t="s">
        <v>117</v>
      </c>
      <c r="AF277" t="s">
        <v>83</v>
      </c>
      <c r="AG277" t="s">
        <v>71</v>
      </c>
      <c r="AH277" t="s">
        <v>19</v>
      </c>
    </row>
    <row r="278" ht="14.25" customHeight="1" spans="1:34">
      <c r="A278" s="6" t="s">
        <v>1606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1607</v>
      </c>
      <c r="H278" s="7" t="s">
        <v>1608</v>
      </c>
      <c r="I278" s="7" t="s">
        <v>75</v>
      </c>
      <c r="J278" s="7" t="s">
        <v>2</v>
      </c>
      <c r="K278" s="7" t="s">
        <v>1609</v>
      </c>
      <c r="L278" s="7">
        <v>1</v>
      </c>
      <c r="M278" s="7">
        <v>1</v>
      </c>
      <c r="N278" s="7" t="s">
        <v>78</v>
      </c>
      <c r="O278" s="7" t="s">
        <v>78</v>
      </c>
      <c r="P278" s="7" t="s">
        <v>113</v>
      </c>
      <c r="Q278" s="7"/>
      <c r="R278" s="9" t="s">
        <v>499</v>
      </c>
      <c r="S278" s="10" t="s">
        <v>19</v>
      </c>
      <c r="T278" s="7"/>
      <c r="U278" s="9" t="s">
        <v>19</v>
      </c>
      <c r="V278" s="9" t="s">
        <v>499</v>
      </c>
      <c r="W278" s="10" t="s">
        <v>209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599</v>
      </c>
      <c r="AD278" t="s">
        <v>6</v>
      </c>
      <c r="AE278" t="s">
        <v>1189</v>
      </c>
      <c r="AF278" t="s">
        <v>83</v>
      </c>
      <c r="AG278" t="s">
        <v>71</v>
      </c>
      <c r="AH278" t="s">
        <v>19</v>
      </c>
    </row>
    <row r="279" ht="14.25" customHeight="1" spans="1:34">
      <c r="A279" s="6" t="s">
        <v>1610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1611</v>
      </c>
      <c r="H279" s="7" t="s">
        <v>1612</v>
      </c>
      <c r="I279" s="7" t="s">
        <v>75</v>
      </c>
      <c r="J279" s="7" t="s">
        <v>2</v>
      </c>
      <c r="K279" s="7" t="s">
        <v>1613</v>
      </c>
      <c r="L279" s="7">
        <v>1</v>
      </c>
      <c r="M279" s="7">
        <v>2</v>
      </c>
      <c r="N279" s="7" t="s">
        <v>77</v>
      </c>
      <c r="O279" s="7" t="s">
        <v>77</v>
      </c>
      <c r="P279" s="7" t="s">
        <v>113</v>
      </c>
      <c r="Q279" s="7"/>
      <c r="R279" s="9" t="s">
        <v>1614</v>
      </c>
      <c r="S279" s="10" t="s">
        <v>19</v>
      </c>
      <c r="T279" s="7"/>
      <c r="U279" s="9" t="s">
        <v>19</v>
      </c>
      <c r="V279" s="9" t="s">
        <v>1614</v>
      </c>
      <c r="W279" s="10" t="s">
        <v>406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1615</v>
      </c>
      <c r="AD279" t="s">
        <v>6</v>
      </c>
      <c r="AE279" t="s">
        <v>295</v>
      </c>
      <c r="AF279" t="s">
        <v>83</v>
      </c>
      <c r="AG279" t="s">
        <v>71</v>
      </c>
      <c r="AH279" t="s">
        <v>19</v>
      </c>
    </row>
    <row r="280" ht="14.25" customHeight="1" spans="1:34">
      <c r="A280" s="6" t="s">
        <v>1616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1607</v>
      </c>
      <c r="H280" s="7" t="s">
        <v>1608</v>
      </c>
      <c r="I280" s="7" t="s">
        <v>75</v>
      </c>
      <c r="J280" s="7" t="s">
        <v>2</v>
      </c>
      <c r="K280" s="7" t="s">
        <v>1617</v>
      </c>
      <c r="L280" s="7">
        <v>1</v>
      </c>
      <c r="M280" s="7">
        <v>1</v>
      </c>
      <c r="N280" s="7" t="s">
        <v>78</v>
      </c>
      <c r="O280" s="7" t="s">
        <v>78</v>
      </c>
      <c r="P280" s="7" t="s">
        <v>113</v>
      </c>
      <c r="Q280" s="7"/>
      <c r="R280" s="9" t="s">
        <v>499</v>
      </c>
      <c r="S280" s="10" t="s">
        <v>19</v>
      </c>
      <c r="T280" s="7"/>
      <c r="U280" s="9" t="s">
        <v>19</v>
      </c>
      <c r="V280" s="9" t="s">
        <v>499</v>
      </c>
      <c r="W280" s="10" t="s">
        <v>209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599</v>
      </c>
      <c r="AD280" t="s">
        <v>6</v>
      </c>
      <c r="AE280" t="s">
        <v>1189</v>
      </c>
      <c r="AF280" t="s">
        <v>83</v>
      </c>
      <c r="AG280" t="s">
        <v>71</v>
      </c>
      <c r="AH280" t="s">
        <v>19</v>
      </c>
    </row>
    <row r="281" ht="14.25" customHeight="1" spans="1:34">
      <c r="A281" s="6" t="s">
        <v>1618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1619</v>
      </c>
      <c r="H281" s="7" t="s">
        <v>1620</v>
      </c>
      <c r="I281" s="7" t="s">
        <v>75</v>
      </c>
      <c r="J281" s="7" t="s">
        <v>2</v>
      </c>
      <c r="K281" s="7" t="s">
        <v>1621</v>
      </c>
      <c r="L281" s="7">
        <v>2</v>
      </c>
      <c r="M281" s="7">
        <v>1</v>
      </c>
      <c r="N281" s="7" t="s">
        <v>112</v>
      </c>
      <c r="O281" s="7" t="s">
        <v>78</v>
      </c>
      <c r="P281" s="7" t="s">
        <v>113</v>
      </c>
      <c r="Q281" s="7"/>
      <c r="R281" s="9" t="s">
        <v>1622</v>
      </c>
      <c r="S281" s="10" t="s">
        <v>19</v>
      </c>
      <c r="T281" s="7"/>
      <c r="U281" s="9" t="s">
        <v>19</v>
      </c>
      <c r="V281" s="9" t="s">
        <v>1622</v>
      </c>
      <c r="W281" s="10" t="s">
        <v>148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1471</v>
      </c>
      <c r="AD281" t="s">
        <v>6</v>
      </c>
      <c r="AE281" t="s">
        <v>1623</v>
      </c>
      <c r="AF281" t="s">
        <v>83</v>
      </c>
      <c r="AG281" t="s">
        <v>71</v>
      </c>
      <c r="AH281" t="s">
        <v>19</v>
      </c>
    </row>
    <row r="282" ht="14.25" customHeight="1" spans="1:34">
      <c r="A282" s="6" t="s">
        <v>1624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1625</v>
      </c>
      <c r="H282" s="7" t="s">
        <v>1626</v>
      </c>
      <c r="I282" s="7" t="s">
        <v>75</v>
      </c>
      <c r="J282" s="7" t="s">
        <v>2</v>
      </c>
      <c r="K282" s="7" t="s">
        <v>1627</v>
      </c>
      <c r="L282" s="7">
        <v>1</v>
      </c>
      <c r="M282" s="7">
        <v>1</v>
      </c>
      <c r="N282" s="7" t="s">
        <v>131</v>
      </c>
      <c r="O282" s="7" t="s">
        <v>78</v>
      </c>
      <c r="P282" s="7" t="s">
        <v>113</v>
      </c>
      <c r="Q282" s="7"/>
      <c r="R282" s="9" t="s">
        <v>208</v>
      </c>
      <c r="S282" s="10" t="s">
        <v>19</v>
      </c>
      <c r="T282" s="7"/>
      <c r="U282" s="9" t="s">
        <v>19</v>
      </c>
      <c r="V282" s="9" t="s">
        <v>208</v>
      </c>
      <c r="W282" s="10" t="s">
        <v>449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294</v>
      </c>
      <c r="AD282" t="s">
        <v>6</v>
      </c>
      <c r="AE282" t="s">
        <v>1628</v>
      </c>
      <c r="AF282" t="s">
        <v>83</v>
      </c>
      <c r="AG282" t="s">
        <v>71</v>
      </c>
      <c r="AH282" t="s">
        <v>19</v>
      </c>
    </row>
    <row r="283" ht="14.25" customHeight="1" spans="1:34">
      <c r="A283" s="6" t="s">
        <v>1629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1630</v>
      </c>
      <c r="H283" s="7" t="s">
        <v>1631</v>
      </c>
      <c r="I283" s="7" t="s">
        <v>75</v>
      </c>
      <c r="J283" s="7" t="s">
        <v>2</v>
      </c>
      <c r="K283" s="7" t="s">
        <v>1632</v>
      </c>
      <c r="L283" s="7">
        <v>1</v>
      </c>
      <c r="M283" s="7">
        <v>1</v>
      </c>
      <c r="N283" s="7" t="s">
        <v>77</v>
      </c>
      <c r="O283" s="7" t="s">
        <v>78</v>
      </c>
      <c r="P283" s="7" t="s">
        <v>113</v>
      </c>
      <c r="Q283" s="7"/>
      <c r="R283" s="9" t="s">
        <v>1633</v>
      </c>
      <c r="S283" s="10" t="s">
        <v>19</v>
      </c>
      <c r="T283" s="7"/>
      <c r="U283" s="9" t="s">
        <v>19</v>
      </c>
      <c r="V283" s="9" t="s">
        <v>1633</v>
      </c>
      <c r="W283" s="10" t="s">
        <v>441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1634</v>
      </c>
      <c r="AD283" t="s">
        <v>6</v>
      </c>
      <c r="AE283" t="s">
        <v>1635</v>
      </c>
      <c r="AF283" t="s">
        <v>83</v>
      </c>
      <c r="AG283" t="s">
        <v>71</v>
      </c>
      <c r="AH283" t="s">
        <v>19</v>
      </c>
    </row>
    <row r="284" ht="14.25" customHeight="1" spans="1:34">
      <c r="A284" s="6" t="s">
        <v>1636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310</v>
      </c>
      <c r="H284" s="7" t="s">
        <v>311</v>
      </c>
      <c r="I284" s="7" t="s">
        <v>75</v>
      </c>
      <c r="J284" s="7" t="s">
        <v>2</v>
      </c>
      <c r="K284" s="7" t="s">
        <v>1637</v>
      </c>
      <c r="L284" s="7">
        <v>1</v>
      </c>
      <c r="M284" s="7">
        <v>1</v>
      </c>
      <c r="N284" s="7" t="s">
        <v>78</v>
      </c>
      <c r="O284" s="7" t="s">
        <v>78</v>
      </c>
      <c r="P284" s="7" t="s">
        <v>113</v>
      </c>
      <c r="Q284" s="7"/>
      <c r="R284" s="9" t="s">
        <v>313</v>
      </c>
      <c r="S284" s="10" t="s">
        <v>19</v>
      </c>
      <c r="T284" s="7"/>
      <c r="U284" s="9" t="s">
        <v>19</v>
      </c>
      <c r="V284" s="9" t="s">
        <v>313</v>
      </c>
      <c r="W284" s="10" t="s">
        <v>314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315</v>
      </c>
      <c r="AD284" t="s">
        <v>6</v>
      </c>
      <c r="AE284" t="s">
        <v>82</v>
      </c>
      <c r="AF284" t="s">
        <v>83</v>
      </c>
      <c r="AG284" t="s">
        <v>71</v>
      </c>
      <c r="AH284" t="s">
        <v>19</v>
      </c>
    </row>
    <row r="285" ht="14.25" customHeight="1" spans="1:34">
      <c r="A285" s="6" t="s">
        <v>1638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1639</v>
      </c>
      <c r="H285" s="7" t="s">
        <v>1640</v>
      </c>
      <c r="I285" s="7" t="s">
        <v>75</v>
      </c>
      <c r="J285" s="7" t="s">
        <v>2</v>
      </c>
      <c r="K285" s="7" t="s">
        <v>1641</v>
      </c>
      <c r="L285" s="7">
        <v>2</v>
      </c>
      <c r="M285" s="7">
        <v>1</v>
      </c>
      <c r="N285" s="7" t="s">
        <v>78</v>
      </c>
      <c r="O285" s="7" t="s">
        <v>78</v>
      </c>
      <c r="P285" s="7" t="s">
        <v>113</v>
      </c>
      <c r="Q285" s="7"/>
      <c r="R285" s="9" t="s">
        <v>1642</v>
      </c>
      <c r="S285" s="10" t="s">
        <v>19</v>
      </c>
      <c r="T285" s="7"/>
      <c r="U285" s="9" t="s">
        <v>19</v>
      </c>
      <c r="V285" s="9" t="s">
        <v>1642</v>
      </c>
      <c r="W285" s="10" t="s">
        <v>88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1643</v>
      </c>
      <c r="AD285" t="s">
        <v>6</v>
      </c>
      <c r="AE285" t="s">
        <v>1644</v>
      </c>
      <c r="AF285" t="s">
        <v>83</v>
      </c>
      <c r="AG285" t="s">
        <v>71</v>
      </c>
      <c r="AH285" t="s">
        <v>19</v>
      </c>
    </row>
    <row r="286" ht="14.25" customHeight="1" spans="1:34">
      <c r="A286" s="6" t="s">
        <v>1645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1646</v>
      </c>
      <c r="H286" s="7" t="s">
        <v>1647</v>
      </c>
      <c r="I286" s="7" t="s">
        <v>75</v>
      </c>
      <c r="J286" s="7" t="s">
        <v>2</v>
      </c>
      <c r="K286" s="7" t="s">
        <v>1648</v>
      </c>
      <c r="L286" s="7">
        <v>1</v>
      </c>
      <c r="M286" s="7">
        <v>1</v>
      </c>
      <c r="N286" s="7" t="s">
        <v>78</v>
      </c>
      <c r="O286" s="7" t="s">
        <v>78</v>
      </c>
      <c r="P286" s="7" t="s">
        <v>113</v>
      </c>
      <c r="Q286" s="7"/>
      <c r="R286" s="9" t="s">
        <v>307</v>
      </c>
      <c r="S286" s="10" t="s">
        <v>19</v>
      </c>
      <c r="T286" s="7"/>
      <c r="U286" s="9" t="s">
        <v>19</v>
      </c>
      <c r="V286" s="9" t="s">
        <v>307</v>
      </c>
      <c r="W286" s="10" t="s">
        <v>273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293</v>
      </c>
      <c r="AD286" t="s">
        <v>6</v>
      </c>
      <c r="AE286" t="s">
        <v>1649</v>
      </c>
      <c r="AF286" t="s">
        <v>83</v>
      </c>
      <c r="AG286" t="s">
        <v>71</v>
      </c>
      <c r="AH286" t="s">
        <v>19</v>
      </c>
    </row>
    <row r="287" ht="14.25" customHeight="1" spans="1:34">
      <c r="A287" s="6" t="s">
        <v>1650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1651</v>
      </c>
      <c r="H287" s="7" t="s">
        <v>1652</v>
      </c>
      <c r="I287" s="7" t="s">
        <v>75</v>
      </c>
      <c r="J287" s="7" t="s">
        <v>2</v>
      </c>
      <c r="K287" s="7" t="s">
        <v>1653</v>
      </c>
      <c r="L287" s="7">
        <v>1</v>
      </c>
      <c r="M287" s="7">
        <v>1</v>
      </c>
      <c r="N287" s="7" t="s">
        <v>78</v>
      </c>
      <c r="O287" s="7" t="s">
        <v>78</v>
      </c>
      <c r="P287" s="7" t="s">
        <v>113</v>
      </c>
      <c r="Q287" s="7"/>
      <c r="R287" s="9" t="s">
        <v>758</v>
      </c>
      <c r="S287" s="10" t="s">
        <v>19</v>
      </c>
      <c r="T287" s="7"/>
      <c r="U287" s="9" t="s">
        <v>19</v>
      </c>
      <c r="V287" s="9" t="s">
        <v>758</v>
      </c>
      <c r="W287" s="10" t="s">
        <v>273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252</v>
      </c>
      <c r="AD287" t="s">
        <v>6</v>
      </c>
      <c r="AE287" t="s">
        <v>408</v>
      </c>
      <c r="AF287" t="s">
        <v>83</v>
      </c>
      <c r="AG287" t="s">
        <v>71</v>
      </c>
      <c r="AH287" t="s">
        <v>19</v>
      </c>
    </row>
    <row r="288" ht="14.25" customHeight="1" spans="1:34">
      <c r="A288" s="6" t="s">
        <v>1654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1651</v>
      </c>
      <c r="H288" s="7" t="s">
        <v>1652</v>
      </c>
      <c r="I288" s="7" t="s">
        <v>75</v>
      </c>
      <c r="J288" s="7" t="s">
        <v>2</v>
      </c>
      <c r="K288" s="7" t="s">
        <v>1653</v>
      </c>
      <c r="L288" s="7">
        <v>1</v>
      </c>
      <c r="M288" s="7">
        <v>1</v>
      </c>
      <c r="N288" s="7" t="s">
        <v>78</v>
      </c>
      <c r="O288" s="7" t="s">
        <v>78</v>
      </c>
      <c r="P288" s="7" t="s">
        <v>113</v>
      </c>
      <c r="Q288" s="7"/>
      <c r="R288" s="9" t="s">
        <v>692</v>
      </c>
      <c r="S288" s="10" t="s">
        <v>19</v>
      </c>
      <c r="T288" s="7"/>
      <c r="U288" s="9" t="s">
        <v>19</v>
      </c>
      <c r="V288" s="9" t="s">
        <v>692</v>
      </c>
      <c r="W288" s="10" t="s">
        <v>693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549</v>
      </c>
      <c r="AD288" t="s">
        <v>6</v>
      </c>
      <c r="AE288" t="s">
        <v>117</v>
      </c>
      <c r="AF288" t="s">
        <v>83</v>
      </c>
      <c r="AG288" t="s">
        <v>71</v>
      </c>
      <c r="AH288" t="s">
        <v>19</v>
      </c>
    </row>
    <row r="289" ht="14.25" customHeight="1" spans="1:34">
      <c r="A289" s="6" t="s">
        <v>1655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1651</v>
      </c>
      <c r="H289" s="7" t="s">
        <v>1652</v>
      </c>
      <c r="I289" s="7" t="s">
        <v>75</v>
      </c>
      <c r="J289" s="7" t="s">
        <v>2</v>
      </c>
      <c r="K289" s="7" t="s">
        <v>1656</v>
      </c>
      <c r="L289" s="7">
        <v>1</v>
      </c>
      <c r="M289" s="7">
        <v>1</v>
      </c>
      <c r="N289" s="7" t="s">
        <v>78</v>
      </c>
      <c r="O289" s="7" t="s">
        <v>78</v>
      </c>
      <c r="P289" s="7" t="s">
        <v>113</v>
      </c>
      <c r="Q289" s="7"/>
      <c r="R289" s="9" t="s">
        <v>692</v>
      </c>
      <c r="S289" s="10" t="s">
        <v>19</v>
      </c>
      <c r="T289" s="7"/>
      <c r="U289" s="9" t="s">
        <v>19</v>
      </c>
      <c r="V289" s="9" t="s">
        <v>692</v>
      </c>
      <c r="W289" s="10" t="s">
        <v>693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549</v>
      </c>
      <c r="AD289" t="s">
        <v>6</v>
      </c>
      <c r="AE289" t="s">
        <v>117</v>
      </c>
      <c r="AF289" t="s">
        <v>83</v>
      </c>
      <c r="AG289" t="s">
        <v>71</v>
      </c>
      <c r="AH289" t="s">
        <v>19</v>
      </c>
    </row>
    <row r="290" ht="14.25" customHeight="1" spans="1:34">
      <c r="A290" s="6" t="s">
        <v>1657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1658</v>
      </c>
      <c r="H290" s="7" t="s">
        <v>1659</v>
      </c>
      <c r="I290" s="7" t="s">
        <v>75</v>
      </c>
      <c r="J290" s="7" t="s">
        <v>2</v>
      </c>
      <c r="K290" s="7" t="s">
        <v>1660</v>
      </c>
      <c r="L290" s="7">
        <v>1</v>
      </c>
      <c r="M290" s="7">
        <v>1</v>
      </c>
      <c r="N290" s="7" t="s">
        <v>78</v>
      </c>
      <c r="O290" s="7" t="s">
        <v>78</v>
      </c>
      <c r="P290" s="7" t="s">
        <v>113</v>
      </c>
      <c r="Q290" s="7"/>
      <c r="R290" s="9" t="s">
        <v>1146</v>
      </c>
      <c r="S290" s="10" t="s">
        <v>19</v>
      </c>
      <c r="T290" s="7"/>
      <c r="U290" s="9" t="s">
        <v>19</v>
      </c>
      <c r="V290" s="9" t="s">
        <v>1146</v>
      </c>
      <c r="W290" s="10" t="s">
        <v>1082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1661</v>
      </c>
      <c r="AD290" t="s">
        <v>6</v>
      </c>
      <c r="AE290" t="s">
        <v>1662</v>
      </c>
      <c r="AF290" t="s">
        <v>83</v>
      </c>
      <c r="AG290" t="s">
        <v>71</v>
      </c>
      <c r="AH290" t="s">
        <v>19</v>
      </c>
    </row>
    <row r="291" ht="14.25" customHeight="1" spans="1:34">
      <c r="A291" s="6" t="s">
        <v>1663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1664</v>
      </c>
      <c r="H291" s="7" t="s">
        <v>1665</v>
      </c>
      <c r="I291" s="7" t="s">
        <v>75</v>
      </c>
      <c r="J291" s="7" t="s">
        <v>2</v>
      </c>
      <c r="K291" s="7" t="s">
        <v>1666</v>
      </c>
      <c r="L291" s="7">
        <v>1</v>
      </c>
      <c r="M291" s="7">
        <v>1</v>
      </c>
      <c r="N291" s="7" t="s">
        <v>78</v>
      </c>
      <c r="O291" s="7" t="s">
        <v>78</v>
      </c>
      <c r="P291" s="7" t="s">
        <v>113</v>
      </c>
      <c r="Q291" s="7"/>
      <c r="R291" s="9" t="s">
        <v>987</v>
      </c>
      <c r="S291" s="10" t="s">
        <v>19</v>
      </c>
      <c r="T291" s="7"/>
      <c r="U291" s="9" t="s">
        <v>19</v>
      </c>
      <c r="V291" s="9" t="s">
        <v>987</v>
      </c>
      <c r="W291" s="10" t="s">
        <v>1667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1668</v>
      </c>
      <c r="AD291" t="s">
        <v>6</v>
      </c>
      <c r="AE291" t="s">
        <v>1669</v>
      </c>
      <c r="AF291" t="s">
        <v>83</v>
      </c>
      <c r="AG291" t="s">
        <v>71</v>
      </c>
      <c r="AH291" t="s">
        <v>19</v>
      </c>
    </row>
    <row r="292" ht="14.25" customHeight="1" spans="1:34">
      <c r="A292" s="6" t="s">
        <v>1670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198</v>
      </c>
      <c r="H292" s="7" t="s">
        <v>199</v>
      </c>
      <c r="I292" s="7" t="s">
        <v>75</v>
      </c>
      <c r="J292" s="7" t="s">
        <v>2</v>
      </c>
      <c r="K292" s="7" t="s">
        <v>1671</v>
      </c>
      <c r="L292" s="7">
        <v>1</v>
      </c>
      <c r="M292" s="7">
        <v>1</v>
      </c>
      <c r="N292" s="7" t="s">
        <v>78</v>
      </c>
      <c r="O292" s="7" t="s">
        <v>78</v>
      </c>
      <c r="P292" s="7" t="s">
        <v>113</v>
      </c>
      <c r="Q292" s="7"/>
      <c r="R292" s="9" t="s">
        <v>201</v>
      </c>
      <c r="S292" s="10" t="s">
        <v>19</v>
      </c>
      <c r="T292" s="7"/>
      <c r="U292" s="9" t="s">
        <v>19</v>
      </c>
      <c r="V292" s="9" t="s">
        <v>201</v>
      </c>
      <c r="W292" s="10" t="s">
        <v>202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178</v>
      </c>
      <c r="AD292" t="s">
        <v>6</v>
      </c>
      <c r="AE292" t="s">
        <v>741</v>
      </c>
      <c r="AF292" t="s">
        <v>83</v>
      </c>
      <c r="AG292" t="s">
        <v>71</v>
      </c>
      <c r="AH292" t="s">
        <v>19</v>
      </c>
    </row>
    <row r="293" ht="14.25" customHeight="1" spans="1:34">
      <c r="A293" s="6" t="s">
        <v>1672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1673</v>
      </c>
      <c r="H293" s="7" t="s">
        <v>1674</v>
      </c>
      <c r="I293" s="7" t="s">
        <v>75</v>
      </c>
      <c r="J293" s="7" t="s">
        <v>2</v>
      </c>
      <c r="K293" s="7" t="s">
        <v>1675</v>
      </c>
      <c r="L293" s="7">
        <v>1</v>
      </c>
      <c r="M293" s="7">
        <v>1</v>
      </c>
      <c r="N293" s="7" t="s">
        <v>78</v>
      </c>
      <c r="O293" s="7" t="s">
        <v>78</v>
      </c>
      <c r="P293" s="7" t="s">
        <v>113</v>
      </c>
      <c r="Q293" s="7"/>
      <c r="R293" s="9" t="s">
        <v>88</v>
      </c>
      <c r="S293" s="10" t="s">
        <v>19</v>
      </c>
      <c r="T293" s="7"/>
      <c r="U293" s="9" t="s">
        <v>19</v>
      </c>
      <c r="V293" s="9" t="s">
        <v>88</v>
      </c>
      <c r="W293" s="10" t="s">
        <v>89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90</v>
      </c>
      <c r="AD293" t="s">
        <v>6</v>
      </c>
      <c r="AE293" t="s">
        <v>1676</v>
      </c>
      <c r="AF293" t="s">
        <v>83</v>
      </c>
      <c r="AG293" t="s">
        <v>71</v>
      </c>
      <c r="AH293" t="s">
        <v>19</v>
      </c>
    </row>
    <row r="294" ht="14.25" customHeight="1" spans="1:34">
      <c r="A294" s="6" t="s">
        <v>1677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1678</v>
      </c>
      <c r="H294" s="7" t="s">
        <v>1679</v>
      </c>
      <c r="I294" s="7" t="s">
        <v>75</v>
      </c>
      <c r="J294" s="7" t="s">
        <v>2</v>
      </c>
      <c r="K294" s="7" t="s">
        <v>1680</v>
      </c>
      <c r="L294" s="7">
        <v>1</v>
      </c>
      <c r="M294" s="7">
        <v>1</v>
      </c>
      <c r="N294" s="7" t="s">
        <v>78</v>
      </c>
      <c r="O294" s="7" t="s">
        <v>78</v>
      </c>
      <c r="P294" s="7" t="s">
        <v>113</v>
      </c>
      <c r="Q294" s="7"/>
      <c r="R294" s="9" t="s">
        <v>1681</v>
      </c>
      <c r="S294" s="10" t="s">
        <v>19</v>
      </c>
      <c r="T294" s="7"/>
      <c r="U294" s="9" t="s">
        <v>19</v>
      </c>
      <c r="V294" s="9" t="s">
        <v>1681</v>
      </c>
      <c r="W294" s="10" t="s">
        <v>1400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1682</v>
      </c>
      <c r="AD294" t="s">
        <v>6</v>
      </c>
      <c r="AE294" t="s">
        <v>274</v>
      </c>
      <c r="AF294" t="s">
        <v>83</v>
      </c>
      <c r="AG294" t="s">
        <v>71</v>
      </c>
      <c r="AH294" t="s">
        <v>19</v>
      </c>
    </row>
    <row r="295" ht="14.25" customHeight="1" spans="1:34">
      <c r="A295" s="6" t="s">
        <v>1683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479</v>
      </c>
      <c r="H295" s="7" t="s">
        <v>480</v>
      </c>
      <c r="I295" s="7" t="s">
        <v>75</v>
      </c>
      <c r="J295" s="7" t="s">
        <v>2</v>
      </c>
      <c r="K295" s="7" t="s">
        <v>1684</v>
      </c>
      <c r="L295" s="7">
        <v>1</v>
      </c>
      <c r="M295" s="7">
        <v>1</v>
      </c>
      <c r="N295" s="7" t="s">
        <v>78</v>
      </c>
      <c r="O295" s="7" t="s">
        <v>78</v>
      </c>
      <c r="P295" s="7" t="s">
        <v>113</v>
      </c>
      <c r="Q295" s="7"/>
      <c r="R295" s="9" t="s">
        <v>433</v>
      </c>
      <c r="S295" s="10" t="s">
        <v>19</v>
      </c>
      <c r="T295" s="7"/>
      <c r="U295" s="9" t="s">
        <v>19</v>
      </c>
      <c r="V295" s="9" t="s">
        <v>433</v>
      </c>
      <c r="W295" s="10" t="s">
        <v>238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399</v>
      </c>
      <c r="AD295" t="s">
        <v>6</v>
      </c>
      <c r="AE295" t="s">
        <v>522</v>
      </c>
      <c r="AF295" t="s">
        <v>83</v>
      </c>
      <c r="AG295" t="s">
        <v>71</v>
      </c>
      <c r="AH295" t="s">
        <v>19</v>
      </c>
    </row>
    <row r="296" ht="14.25" customHeight="1" spans="1:34">
      <c r="A296" s="6" t="s">
        <v>1685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817</v>
      </c>
      <c r="H296" s="7" t="s">
        <v>818</v>
      </c>
      <c r="I296" s="7" t="s">
        <v>75</v>
      </c>
      <c r="J296" s="7" t="s">
        <v>2</v>
      </c>
      <c r="K296" s="7" t="s">
        <v>1686</v>
      </c>
      <c r="L296" s="7">
        <v>1</v>
      </c>
      <c r="M296" s="7">
        <v>1</v>
      </c>
      <c r="N296" s="7" t="s">
        <v>78</v>
      </c>
      <c r="O296" s="7" t="s">
        <v>78</v>
      </c>
      <c r="P296" s="7" t="s">
        <v>113</v>
      </c>
      <c r="Q296" s="7"/>
      <c r="R296" s="9" t="s">
        <v>1157</v>
      </c>
      <c r="S296" s="10" t="s">
        <v>19</v>
      </c>
      <c r="T296" s="7"/>
      <c r="U296" s="9" t="s">
        <v>19</v>
      </c>
      <c r="V296" s="9" t="s">
        <v>1157</v>
      </c>
      <c r="W296" s="10" t="s">
        <v>1545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1439</v>
      </c>
      <c r="AD296" t="s">
        <v>6</v>
      </c>
      <c r="AE296" t="s">
        <v>1546</v>
      </c>
      <c r="AF296" t="s">
        <v>83</v>
      </c>
      <c r="AG296" t="s">
        <v>71</v>
      </c>
      <c r="AH296" t="s">
        <v>19</v>
      </c>
    </row>
    <row r="297" ht="14.25" customHeight="1" spans="1:34">
      <c r="A297" s="6" t="s">
        <v>1687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452</v>
      </c>
      <c r="H297" s="7" t="s">
        <v>453</v>
      </c>
      <c r="I297" s="7" t="s">
        <v>75</v>
      </c>
      <c r="J297" s="7" t="s">
        <v>2</v>
      </c>
      <c r="K297" s="7" t="s">
        <v>1688</v>
      </c>
      <c r="L297" s="7">
        <v>1</v>
      </c>
      <c r="M297" s="7">
        <v>1</v>
      </c>
      <c r="N297" s="7" t="s">
        <v>78</v>
      </c>
      <c r="O297" s="7" t="s">
        <v>78</v>
      </c>
      <c r="P297" s="7" t="s">
        <v>113</v>
      </c>
      <c r="Q297" s="7"/>
      <c r="R297" s="9" t="s">
        <v>338</v>
      </c>
      <c r="S297" s="10" t="s">
        <v>19</v>
      </c>
      <c r="T297" s="7"/>
      <c r="U297" s="9" t="s">
        <v>19</v>
      </c>
      <c r="V297" s="9" t="s">
        <v>338</v>
      </c>
      <c r="W297" s="10" t="s">
        <v>245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339</v>
      </c>
      <c r="AD297" t="s">
        <v>6</v>
      </c>
      <c r="AE297" t="s">
        <v>965</v>
      </c>
      <c r="AF297" t="s">
        <v>83</v>
      </c>
      <c r="AG297" t="s">
        <v>71</v>
      </c>
      <c r="AH297" t="s">
        <v>19</v>
      </c>
    </row>
    <row r="298" ht="14.25" customHeight="1" spans="1:34">
      <c r="A298" s="6" t="s">
        <v>1689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1690</v>
      </c>
      <c r="H298" s="7" t="s">
        <v>1691</v>
      </c>
      <c r="I298" s="7" t="s">
        <v>75</v>
      </c>
      <c r="J298" s="7" t="s">
        <v>2</v>
      </c>
      <c r="K298" s="7" t="s">
        <v>1692</v>
      </c>
      <c r="L298" s="7">
        <v>1</v>
      </c>
      <c r="M298" s="7">
        <v>1</v>
      </c>
      <c r="N298" s="7" t="s">
        <v>78</v>
      </c>
      <c r="O298" s="7" t="s">
        <v>78</v>
      </c>
      <c r="P298" s="7" t="s">
        <v>113</v>
      </c>
      <c r="Q298" s="7"/>
      <c r="R298" s="9" t="s">
        <v>997</v>
      </c>
      <c r="S298" s="10" t="s">
        <v>19</v>
      </c>
      <c r="T298" s="7"/>
      <c r="U298" s="9" t="s">
        <v>19</v>
      </c>
      <c r="V298" s="9" t="s">
        <v>997</v>
      </c>
      <c r="W298" s="10" t="s">
        <v>105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998</v>
      </c>
      <c r="AD298" t="s">
        <v>6</v>
      </c>
      <c r="AE298" t="s">
        <v>1693</v>
      </c>
      <c r="AF298" t="s">
        <v>83</v>
      </c>
      <c r="AG298" t="s">
        <v>71</v>
      </c>
      <c r="AH298" t="s">
        <v>19</v>
      </c>
    </row>
    <row r="299" customHeight="1" spans="1:32">
      <c r="A299" s="12" t="s">
        <v>1694</v>
      </c>
      <c r="B299" s="12"/>
      <c r="C299" s="12" t="s">
        <v>1695</v>
      </c>
      <c r="D299" s="12"/>
      <c r="E299" s="12"/>
      <c r="F299" s="12"/>
      <c r="G299" s="12" t="s">
        <v>1695</v>
      </c>
      <c r="H299" s="12" t="s">
        <v>1695</v>
      </c>
      <c r="I299" s="12" t="s">
        <v>1695</v>
      </c>
      <c r="J299" s="12" t="s">
        <v>1695</v>
      </c>
      <c r="K299" s="12" t="s">
        <v>1695</v>
      </c>
      <c r="L299" s="12" t="s">
        <v>1695</v>
      </c>
      <c r="M299" s="12" t="s">
        <v>1695</v>
      </c>
      <c r="N299" s="12" t="s">
        <v>1695</v>
      </c>
      <c r="O299" s="12" t="s">
        <v>1695</v>
      </c>
      <c r="P299" s="12" t="s">
        <v>1695</v>
      </c>
      <c r="Q299" s="12"/>
      <c r="R299" s="13" t="s">
        <v>20</v>
      </c>
      <c r="S299" s="13" t="s">
        <v>19</v>
      </c>
      <c r="T299" s="12" t="s">
        <v>1695</v>
      </c>
      <c r="U299" s="13"/>
      <c r="V299" s="13" t="s">
        <v>20</v>
      </c>
      <c r="W299" s="13" t="s">
        <v>21</v>
      </c>
      <c r="X299" s="13"/>
      <c r="Y299" s="13"/>
      <c r="Z299" s="13"/>
      <c r="AA299" s="12"/>
      <c r="AB299" s="13"/>
      <c r="AC299" s="12"/>
      <c r="AD299" s="12" t="s">
        <v>1695</v>
      </c>
      <c r="AE299" s="12"/>
      <c r="AF29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1696</v>
      </c>
      <c r="B1" s="4" t="s">
        <v>1697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1698</v>
      </c>
      <c r="H1" s="4" t="s">
        <v>1699</v>
      </c>
      <c r="I1" s="4" t="s">
        <v>13</v>
      </c>
      <c r="J1" s="4" t="s">
        <v>17</v>
      </c>
      <c r="K1" s="4" t="s">
        <v>18</v>
      </c>
      <c r="L1" s="8" t="s">
        <v>1700</v>
      </c>
      <c r="M1" s="4" t="s">
        <v>1701</v>
      </c>
      <c r="N1" s="4" t="s">
        <v>1702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1703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7"/>
  <sheetViews>
    <sheetView tabSelected="1" workbookViewId="0">
      <selection activeCell="D325" sqref="D3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1704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166</v>
      </c>
      <c r="E2" t="str">
        <f>VLOOKUP(A2,HOP!A:L,12,0)</f>
        <v>166.00</v>
      </c>
      <c r="F2" t="str">
        <f>VLOOKUP(A2,HOP!A:C,3,0)</f>
        <v>2168725</v>
      </c>
      <c r="G2">
        <f>D2-E2</f>
        <v>0</v>
      </c>
      <c r="H2" t="str">
        <f>$H$1&amp;F2</f>
        <v>，2168725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113</v>
      </c>
      <c r="E3" t="str">
        <f>VLOOKUP(A3,HOP!A:L,12,0)</f>
        <v>113.00</v>
      </c>
      <c r="F3" t="str">
        <f>VLOOKUP(A3,HOP!A:C,3,0)</f>
        <v>2168800</v>
      </c>
      <c r="G3">
        <f t="shared" ref="G3:G66" si="0">D3-E3</f>
        <v>0</v>
      </c>
      <c r="H3" t="str">
        <f t="shared" ref="H3:H66" si="1">$H$1&amp;F3</f>
        <v>，2168800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77</v>
      </c>
      <c r="C4" s="7" t="s">
        <v>78</v>
      </c>
      <c r="D4" s="3">
        <v>245</v>
      </c>
      <c r="E4" t="str">
        <f>VLOOKUP(A4,HOP!A:L,12,0)</f>
        <v>245.00</v>
      </c>
      <c r="F4" t="str">
        <f>VLOOKUP(A4,HOP!A:C,3,0)</f>
        <v>2168583</v>
      </c>
      <c r="G4">
        <f t="shared" si="0"/>
        <v>0</v>
      </c>
      <c r="H4" t="str">
        <f t="shared" si="1"/>
        <v>，2168583</v>
      </c>
      <c r="I4" t="str">
        <f>VLOOKUP(A4,HOP!A:T,20,0)</f>
        <v>直连</v>
      </c>
    </row>
    <row r="5" ht="14.25" hidden="1" customHeight="1" spans="1:9">
      <c r="A5" s="6" t="s">
        <v>100</v>
      </c>
      <c r="B5" s="7" t="s">
        <v>77</v>
      </c>
      <c r="C5" s="7" t="s">
        <v>78</v>
      </c>
      <c r="D5" s="3">
        <v>192</v>
      </c>
      <c r="E5" t="str">
        <f>VLOOKUP(A5,HOP!A:L,12,0)</f>
        <v>192.00</v>
      </c>
      <c r="F5" t="str">
        <f>VLOOKUP(A5,HOP!A:C,3,0)</f>
        <v>2168518</v>
      </c>
      <c r="G5">
        <f t="shared" si="0"/>
        <v>0</v>
      </c>
      <c r="H5" t="str">
        <f t="shared" si="1"/>
        <v>，2168518</v>
      </c>
      <c r="I5" t="str">
        <f>VLOOKUP(A5,HOP!A:T,20,0)</f>
        <v>直连</v>
      </c>
    </row>
    <row r="6" ht="14.25" hidden="1" customHeight="1" spans="1:9">
      <c r="A6" s="6" t="s">
        <v>107</v>
      </c>
      <c r="B6" s="7" t="s">
        <v>112</v>
      </c>
      <c r="C6" s="7" t="s">
        <v>113</v>
      </c>
      <c r="D6" s="3">
        <v>588</v>
      </c>
      <c r="E6" t="str">
        <f>VLOOKUP(A6,HOP!A:L,12,0)</f>
        <v>588.00</v>
      </c>
      <c r="F6" t="str">
        <f>VLOOKUP(A6,HOP!A:C,3,0)</f>
        <v>2163203</v>
      </c>
      <c r="G6">
        <f t="shared" si="0"/>
        <v>0</v>
      </c>
      <c r="H6" t="str">
        <f t="shared" si="1"/>
        <v>，2163203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112</v>
      </c>
      <c r="C7" s="7" t="s">
        <v>113</v>
      </c>
      <c r="D7" s="3">
        <v>692</v>
      </c>
      <c r="E7" t="str">
        <f>VLOOKUP(A7,HOP!A:L,12,0)</f>
        <v>692.00</v>
      </c>
      <c r="F7" t="str">
        <f>VLOOKUP(A7,HOP!A:C,3,0)</f>
        <v>2161379</v>
      </c>
      <c r="G7">
        <f t="shared" si="0"/>
        <v>0</v>
      </c>
      <c r="H7" t="str">
        <f t="shared" si="1"/>
        <v>，2161379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131</v>
      </c>
      <c r="C8" s="7" t="s">
        <v>113</v>
      </c>
      <c r="D8" s="3">
        <v>375</v>
      </c>
      <c r="E8" t="str">
        <f>VLOOKUP(A8,HOP!A:L,12,0)</f>
        <v>375.00</v>
      </c>
      <c r="F8" t="str">
        <f>VLOOKUP(A8,HOP!A:C,3,0)</f>
        <v>2165741</v>
      </c>
      <c r="G8">
        <f t="shared" si="0"/>
        <v>0</v>
      </c>
      <c r="H8" t="str">
        <f t="shared" si="1"/>
        <v>，2165741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77</v>
      </c>
      <c r="C9" s="7" t="s">
        <v>113</v>
      </c>
      <c r="D9" s="3">
        <v>560</v>
      </c>
      <c r="E9" t="str">
        <f>VLOOKUP(A9,HOP!A:L,12,0)</f>
        <v>560.00</v>
      </c>
      <c r="F9" t="str">
        <f>VLOOKUP(A9,HOP!A:C,3,0)</f>
        <v>2166127</v>
      </c>
      <c r="G9">
        <f t="shared" si="0"/>
        <v>0</v>
      </c>
      <c r="H9" t="str">
        <f t="shared" si="1"/>
        <v>，2166127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77</v>
      </c>
      <c r="C10" s="7" t="s">
        <v>113</v>
      </c>
      <c r="D10" s="3">
        <v>676</v>
      </c>
      <c r="E10" t="str">
        <f>VLOOKUP(A10,HOP!A:L,12,0)</f>
        <v>676.00</v>
      </c>
      <c r="F10" t="str">
        <f>VLOOKUP(A10,HOP!A:C,3,0)</f>
        <v>2167879</v>
      </c>
      <c r="G10">
        <f t="shared" si="0"/>
        <v>0</v>
      </c>
      <c r="H10" t="str">
        <f t="shared" si="1"/>
        <v>，2167879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78</v>
      </c>
      <c r="C11" s="7" t="s">
        <v>113</v>
      </c>
      <c r="D11" s="3">
        <v>110</v>
      </c>
      <c r="E11" t="str">
        <f>VLOOKUP(A11,HOP!A:L,12,0)</f>
        <v>110.00</v>
      </c>
      <c r="F11" t="str">
        <f>VLOOKUP(A11,HOP!A:C,3,0)</f>
        <v>2169436</v>
      </c>
      <c r="G11">
        <f t="shared" si="0"/>
        <v>0</v>
      </c>
      <c r="H11" t="str">
        <f t="shared" si="1"/>
        <v>，2169436</v>
      </c>
      <c r="I11" t="str">
        <f>VLOOKUP(A11,HOP!A:T,20,0)</f>
        <v>直连</v>
      </c>
    </row>
    <row r="12" ht="14.25" hidden="1" customHeight="1" spans="1:9">
      <c r="A12" s="6" t="s">
        <v>157</v>
      </c>
      <c r="B12" s="7" t="s">
        <v>77</v>
      </c>
      <c r="C12" s="7" t="s">
        <v>113</v>
      </c>
      <c r="D12" s="3">
        <v>630</v>
      </c>
      <c r="E12" t="str">
        <f>VLOOKUP(A12,HOP!A:L,12,0)</f>
        <v>630.00</v>
      </c>
      <c r="F12" t="str">
        <f>VLOOKUP(A12,HOP!A:C,3,0)</f>
        <v>2168057</v>
      </c>
      <c r="G12">
        <f t="shared" si="0"/>
        <v>0</v>
      </c>
      <c r="H12" t="str">
        <f t="shared" si="1"/>
        <v>，2168057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78</v>
      </c>
      <c r="C13" s="7" t="s">
        <v>113</v>
      </c>
      <c r="D13" s="3">
        <v>261</v>
      </c>
      <c r="E13" t="str">
        <f>VLOOKUP(A13,HOP!A:L,12,0)</f>
        <v>261.00</v>
      </c>
      <c r="F13" t="str">
        <f>VLOOKUP(A13,HOP!A:C,3,0)</f>
        <v>2169352</v>
      </c>
      <c r="G13">
        <f t="shared" si="0"/>
        <v>0</v>
      </c>
      <c r="H13" t="str">
        <f t="shared" si="1"/>
        <v>，2169352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78</v>
      </c>
      <c r="C14" s="7" t="s">
        <v>113</v>
      </c>
      <c r="D14" s="3">
        <v>1461</v>
      </c>
      <c r="E14" t="str">
        <f>VLOOKUP(A14,HOP!A:L,12,0)</f>
        <v>1461.00</v>
      </c>
      <c r="F14" t="str">
        <f>VLOOKUP(A14,HOP!A:C,3,0)</f>
        <v>2167695</v>
      </c>
      <c r="G14">
        <f t="shared" si="0"/>
        <v>0</v>
      </c>
      <c r="H14" t="str">
        <f t="shared" si="1"/>
        <v>，2167695</v>
      </c>
      <c r="I14" t="str">
        <f>VLOOKUP(A14,HOP!A:T,20,0)</f>
        <v>直连</v>
      </c>
    </row>
    <row r="15" ht="14.25" hidden="1" customHeight="1" spans="1:9">
      <c r="A15" s="6" t="s">
        <v>181</v>
      </c>
      <c r="B15" s="7" t="s">
        <v>77</v>
      </c>
      <c r="C15" s="7" t="s">
        <v>113</v>
      </c>
      <c r="D15" s="3">
        <v>178</v>
      </c>
      <c r="E15" t="str">
        <f>VLOOKUP(A15,HOP!A:L,12,0)</f>
        <v>178.00</v>
      </c>
      <c r="F15" t="str">
        <f>VLOOKUP(A15,HOP!A:C,3,0)</f>
        <v>2168061</v>
      </c>
      <c r="G15">
        <f t="shared" si="0"/>
        <v>0</v>
      </c>
      <c r="H15" t="str">
        <f t="shared" si="1"/>
        <v>，2168061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78</v>
      </c>
      <c r="C16" s="7" t="s">
        <v>113</v>
      </c>
      <c r="D16" s="3">
        <v>268</v>
      </c>
      <c r="E16" t="str">
        <f>VLOOKUP(A16,HOP!A:L,12,0)</f>
        <v>268.00</v>
      </c>
      <c r="F16" t="str">
        <f>VLOOKUP(A16,HOP!A:C,3,0)</f>
        <v>2170609</v>
      </c>
      <c r="G16">
        <f t="shared" si="0"/>
        <v>0</v>
      </c>
      <c r="H16" t="str">
        <f t="shared" si="1"/>
        <v>，2170609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78</v>
      </c>
      <c r="C17" s="7" t="s">
        <v>113</v>
      </c>
      <c r="D17" s="3">
        <v>222</v>
      </c>
      <c r="E17" t="str">
        <f>VLOOKUP(A17,HOP!A:L,12,0)</f>
        <v>222.00</v>
      </c>
      <c r="F17" t="str">
        <f>VLOOKUP(A17,HOP!A:C,3,0)</f>
        <v>2169675</v>
      </c>
      <c r="G17">
        <f t="shared" si="0"/>
        <v>0</v>
      </c>
      <c r="H17" t="str">
        <f t="shared" si="1"/>
        <v>，2169675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78</v>
      </c>
      <c r="C18" s="7" t="s">
        <v>113</v>
      </c>
      <c r="D18" s="3">
        <v>135</v>
      </c>
      <c r="E18" t="str">
        <f>VLOOKUP(A18,HOP!A:L,12,0)</f>
        <v>135.00</v>
      </c>
      <c r="F18" t="str">
        <f>VLOOKUP(A18,HOP!A:C,3,0)</f>
        <v>2169681</v>
      </c>
      <c r="G18">
        <f t="shared" si="0"/>
        <v>0</v>
      </c>
      <c r="H18" t="str">
        <f t="shared" si="1"/>
        <v>，2169681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78</v>
      </c>
      <c r="C19" s="7" t="s">
        <v>113</v>
      </c>
      <c r="D19" s="3">
        <v>120</v>
      </c>
      <c r="E19" t="str">
        <f>VLOOKUP(A19,HOP!A:L,12,0)</f>
        <v>120.00</v>
      </c>
      <c r="F19" t="str">
        <f>VLOOKUP(A19,HOP!A:C,3,0)</f>
        <v>2169794</v>
      </c>
      <c r="G19">
        <f t="shared" si="0"/>
        <v>0</v>
      </c>
      <c r="H19" t="str">
        <f t="shared" si="1"/>
        <v>，2169794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78</v>
      </c>
      <c r="C20" s="7" t="s">
        <v>113</v>
      </c>
      <c r="D20" s="3">
        <v>290</v>
      </c>
      <c r="E20" t="str">
        <f>VLOOKUP(A20,HOP!A:L,12,0)</f>
        <v>290.00</v>
      </c>
      <c r="F20" t="str">
        <f>VLOOKUP(A20,HOP!A:C,3,0)</f>
        <v>2170516</v>
      </c>
      <c r="G20">
        <f t="shared" si="0"/>
        <v>0</v>
      </c>
      <c r="H20" t="str">
        <f t="shared" si="1"/>
        <v>，2170516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78</v>
      </c>
      <c r="C21" s="7" t="s">
        <v>113</v>
      </c>
      <c r="D21" s="3">
        <v>114</v>
      </c>
      <c r="E21" t="str">
        <f>VLOOKUP(A21,HOP!A:L,12,0)</f>
        <v>114.00</v>
      </c>
      <c r="F21" t="str">
        <f>VLOOKUP(A21,HOP!A:C,3,0)</f>
        <v>2169833</v>
      </c>
      <c r="G21">
        <f t="shared" si="0"/>
        <v>0</v>
      </c>
      <c r="H21" t="str">
        <f t="shared" si="1"/>
        <v>，2169833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78</v>
      </c>
      <c r="C22" s="7" t="s">
        <v>113</v>
      </c>
      <c r="D22" s="3">
        <v>102</v>
      </c>
      <c r="E22" t="str">
        <f>VLOOKUP(A22,HOP!A:L,12,0)</f>
        <v>102.00</v>
      </c>
      <c r="F22" t="str">
        <f>VLOOKUP(A22,HOP!A:C,3,0)</f>
        <v>2169847</v>
      </c>
      <c r="G22">
        <f t="shared" si="0"/>
        <v>0</v>
      </c>
      <c r="H22" t="str">
        <f t="shared" si="1"/>
        <v>，2169847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78</v>
      </c>
      <c r="C23" s="7" t="s">
        <v>113</v>
      </c>
      <c r="D23" s="3">
        <v>172</v>
      </c>
      <c r="E23" t="str">
        <f>VLOOKUP(A23,HOP!A:L,12,0)</f>
        <v>172.00</v>
      </c>
      <c r="F23" t="str">
        <f>VLOOKUP(A23,HOP!A:C,3,0)</f>
        <v>2169933</v>
      </c>
      <c r="G23">
        <f t="shared" si="0"/>
        <v>0</v>
      </c>
      <c r="H23" t="str">
        <f t="shared" si="1"/>
        <v>，2169933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78</v>
      </c>
      <c r="C24" s="7" t="s">
        <v>113</v>
      </c>
      <c r="D24" s="3">
        <v>139</v>
      </c>
      <c r="E24" t="str">
        <f>VLOOKUP(A24,HOP!A:L,12,0)</f>
        <v>139.00</v>
      </c>
      <c r="F24" t="str">
        <f>VLOOKUP(A24,HOP!A:C,3,0)</f>
        <v>2170613</v>
      </c>
      <c r="G24">
        <f t="shared" si="0"/>
        <v>0</v>
      </c>
      <c r="H24" t="str">
        <f t="shared" si="1"/>
        <v>，2170613</v>
      </c>
      <c r="I24" t="str">
        <f>VLOOKUP(A24,HOP!A:T,20,0)</f>
        <v>直连</v>
      </c>
    </row>
    <row r="25" ht="14.25" hidden="1" customHeight="1" spans="1:9">
      <c r="A25" s="6" t="s">
        <v>255</v>
      </c>
      <c r="B25" s="7" t="s">
        <v>78</v>
      </c>
      <c r="C25" s="7" t="s">
        <v>113</v>
      </c>
      <c r="D25" s="3">
        <v>102</v>
      </c>
      <c r="E25" t="str">
        <f>VLOOKUP(A25,HOP!A:L,12,0)</f>
        <v>102.00</v>
      </c>
      <c r="F25" t="str">
        <f>VLOOKUP(A25,HOP!A:C,3,0)</f>
        <v>2170645</v>
      </c>
      <c r="G25">
        <f t="shared" si="0"/>
        <v>0</v>
      </c>
      <c r="H25" t="str">
        <f t="shared" si="1"/>
        <v>，2170645</v>
      </c>
      <c r="I25" t="str">
        <f>VLOOKUP(A25,HOP!A:T,20,0)</f>
        <v>直连</v>
      </c>
    </row>
    <row r="26" ht="14.25" hidden="1" customHeight="1" spans="1:9">
      <c r="A26" s="6" t="s">
        <v>260</v>
      </c>
      <c r="B26" s="7" t="s">
        <v>78</v>
      </c>
      <c r="C26" s="7" t="s">
        <v>113</v>
      </c>
      <c r="D26" s="3">
        <v>124</v>
      </c>
      <c r="E26" t="str">
        <f>VLOOKUP(A26,HOP!A:L,12,0)</f>
        <v>124.00</v>
      </c>
      <c r="F26" t="str">
        <f>VLOOKUP(A26,HOP!A:C,3,0)</f>
        <v>2170721</v>
      </c>
      <c r="G26">
        <f t="shared" si="0"/>
        <v>0</v>
      </c>
      <c r="H26" t="str">
        <f t="shared" si="1"/>
        <v>，2170721</v>
      </c>
      <c r="I26" t="str">
        <f>VLOOKUP(A26,HOP!A:T,20,0)</f>
        <v>直连</v>
      </c>
    </row>
    <row r="27" ht="14.25" hidden="1" customHeight="1" spans="1:9">
      <c r="A27" s="6" t="s">
        <v>268</v>
      </c>
      <c r="B27" s="7" t="s">
        <v>78</v>
      </c>
      <c r="C27" s="7" t="s">
        <v>113</v>
      </c>
      <c r="D27" s="3">
        <v>156</v>
      </c>
      <c r="E27" t="str">
        <f>VLOOKUP(A27,HOP!A:L,12,0)</f>
        <v>156.00</v>
      </c>
      <c r="F27" t="str">
        <f>VLOOKUP(A27,HOP!A:C,3,0)</f>
        <v>2169142</v>
      </c>
      <c r="G27">
        <f t="shared" si="0"/>
        <v>0</v>
      </c>
      <c r="H27" t="str">
        <f t="shared" si="1"/>
        <v>，2169142</v>
      </c>
      <c r="I27" t="str">
        <f>VLOOKUP(A27,HOP!A:T,20,0)</f>
        <v>直连</v>
      </c>
    </row>
    <row r="28" ht="14.25" hidden="1" customHeight="1" spans="1:9">
      <c r="A28" s="6" t="s">
        <v>275</v>
      </c>
      <c r="B28" s="7" t="s">
        <v>78</v>
      </c>
      <c r="C28" s="7" t="s">
        <v>113</v>
      </c>
      <c r="D28" s="3">
        <v>103</v>
      </c>
      <c r="E28" t="str">
        <f>VLOOKUP(A28,HOP!A:L,12,0)</f>
        <v>103.00</v>
      </c>
      <c r="F28" t="str">
        <f>VLOOKUP(A28,HOP!A:C,3,0)</f>
        <v>2170124</v>
      </c>
      <c r="G28">
        <f t="shared" si="0"/>
        <v>0</v>
      </c>
      <c r="H28" t="str">
        <f t="shared" si="1"/>
        <v>，2170124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78</v>
      </c>
      <c r="C29" s="7" t="s">
        <v>113</v>
      </c>
      <c r="D29" s="3">
        <v>101</v>
      </c>
      <c r="E29" t="str">
        <f>VLOOKUP(A29,HOP!A:L,12,0)</f>
        <v>101.00</v>
      </c>
      <c r="F29" t="str">
        <f>VLOOKUP(A29,HOP!A:C,3,0)</f>
        <v>2170081</v>
      </c>
      <c r="G29">
        <f t="shared" si="0"/>
        <v>0</v>
      </c>
      <c r="H29" t="str">
        <f t="shared" si="1"/>
        <v>，2170081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78</v>
      </c>
      <c r="C30" s="7" t="s">
        <v>113</v>
      </c>
      <c r="D30" s="3">
        <v>134</v>
      </c>
      <c r="E30" t="str">
        <f>VLOOKUP(A30,HOP!A:L,12,0)</f>
        <v>134.00</v>
      </c>
      <c r="F30" t="str">
        <f>VLOOKUP(A30,HOP!A:C,3,0)</f>
        <v>2170261</v>
      </c>
      <c r="G30">
        <f t="shared" si="0"/>
        <v>0</v>
      </c>
      <c r="H30" t="str">
        <f t="shared" si="1"/>
        <v>，2170261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78</v>
      </c>
      <c r="C31" s="7" t="s">
        <v>113</v>
      </c>
      <c r="D31" s="3">
        <v>123</v>
      </c>
      <c r="E31" t="str">
        <f>VLOOKUP(A31,HOP!A:L,12,0)</f>
        <v>123.00</v>
      </c>
      <c r="F31" t="str">
        <f>VLOOKUP(A31,HOP!A:C,3,0)</f>
        <v>2170132</v>
      </c>
      <c r="G31">
        <f t="shared" si="0"/>
        <v>0</v>
      </c>
      <c r="H31" t="str">
        <f t="shared" si="1"/>
        <v>，2170132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78</v>
      </c>
      <c r="C32" s="7" t="s">
        <v>113</v>
      </c>
      <c r="D32" s="3">
        <v>155</v>
      </c>
      <c r="E32" t="str">
        <f>VLOOKUP(A32,HOP!A:L,12,0)</f>
        <v>155.00</v>
      </c>
      <c r="F32" t="str">
        <f>VLOOKUP(A32,HOP!A:C,3,0)</f>
        <v>2169843</v>
      </c>
      <c r="G32">
        <f t="shared" si="0"/>
        <v>0</v>
      </c>
      <c r="H32" t="str">
        <f t="shared" si="1"/>
        <v>，2169843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78</v>
      </c>
      <c r="C33" s="7" t="s">
        <v>113</v>
      </c>
      <c r="D33" s="3">
        <v>202</v>
      </c>
      <c r="E33" t="str">
        <f>VLOOKUP(A33,HOP!A:L,12,0)</f>
        <v>202.00</v>
      </c>
      <c r="F33" t="str">
        <f>VLOOKUP(A33,HOP!A:C,3,0)</f>
        <v>2169665</v>
      </c>
      <c r="G33">
        <f t="shared" si="0"/>
        <v>0</v>
      </c>
      <c r="H33" t="str">
        <f t="shared" si="1"/>
        <v>，2169665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78</v>
      </c>
      <c r="C34" s="7" t="s">
        <v>113</v>
      </c>
      <c r="D34" s="3">
        <v>116</v>
      </c>
      <c r="E34" t="str">
        <f>VLOOKUP(A34,HOP!A:L,12,0)</f>
        <v>116.00</v>
      </c>
      <c r="F34" t="str">
        <f>VLOOKUP(A34,HOP!A:C,3,0)</f>
        <v>2169708</v>
      </c>
      <c r="G34">
        <f t="shared" si="0"/>
        <v>0</v>
      </c>
      <c r="H34" t="str">
        <f t="shared" si="1"/>
        <v>，2169708</v>
      </c>
      <c r="I34" t="str">
        <f>VLOOKUP(A34,HOP!A:T,20,0)</f>
        <v>直连</v>
      </c>
    </row>
    <row r="35" ht="14.25" hidden="1" customHeight="1" spans="1:9">
      <c r="A35" s="6" t="s">
        <v>321</v>
      </c>
      <c r="B35" s="7" t="s">
        <v>78</v>
      </c>
      <c r="C35" s="7" t="s">
        <v>113</v>
      </c>
      <c r="D35" s="3">
        <v>402</v>
      </c>
      <c r="E35" t="str">
        <f>VLOOKUP(A35,HOP!A:L,12,0)</f>
        <v>402.00</v>
      </c>
      <c r="F35" t="str">
        <f>VLOOKUP(A35,HOP!A:C,3,0)</f>
        <v>2170823</v>
      </c>
      <c r="G35">
        <f t="shared" si="0"/>
        <v>0</v>
      </c>
      <c r="H35" t="str">
        <f t="shared" si="1"/>
        <v>，2170823</v>
      </c>
      <c r="I35" t="str">
        <f>VLOOKUP(A35,HOP!A:T,20,0)</f>
        <v>直连</v>
      </c>
    </row>
    <row r="36" ht="14.25" hidden="1" customHeight="1" spans="1:9">
      <c r="A36" s="6" t="s">
        <v>329</v>
      </c>
      <c r="B36" s="7" t="s">
        <v>78</v>
      </c>
      <c r="C36" s="7" t="s">
        <v>113</v>
      </c>
      <c r="D36" s="3">
        <v>114</v>
      </c>
      <c r="E36" t="str">
        <f>VLOOKUP(A36,HOP!A:L,12,0)</f>
        <v>114.00</v>
      </c>
      <c r="F36" t="str">
        <f>VLOOKUP(A36,HOP!A:C,3,0)</f>
        <v>2170749</v>
      </c>
      <c r="G36">
        <f t="shared" si="0"/>
        <v>0</v>
      </c>
      <c r="H36" t="str">
        <f t="shared" si="1"/>
        <v>，2170749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78</v>
      </c>
      <c r="C37" s="7" t="s">
        <v>113</v>
      </c>
      <c r="D37" s="3">
        <v>173</v>
      </c>
      <c r="E37" t="str">
        <f>VLOOKUP(A37,HOP!A:L,12,0)</f>
        <v>173.00</v>
      </c>
      <c r="F37" t="str">
        <f>VLOOKUP(A37,HOP!A:C,3,0)</f>
        <v>2170118</v>
      </c>
      <c r="G37">
        <f t="shared" si="0"/>
        <v>0</v>
      </c>
      <c r="H37" t="str">
        <f t="shared" si="1"/>
        <v>，2170118</v>
      </c>
      <c r="I37" t="str">
        <f>VLOOKUP(A37,HOP!A:T,20,0)</f>
        <v>直连</v>
      </c>
    </row>
    <row r="38" ht="14.25" hidden="1" customHeight="1" spans="1:9">
      <c r="A38" s="6" t="s">
        <v>340</v>
      </c>
      <c r="B38" s="7" t="s">
        <v>78</v>
      </c>
      <c r="C38" s="7" t="s">
        <v>113</v>
      </c>
      <c r="D38" s="3">
        <v>442</v>
      </c>
      <c r="E38" t="str">
        <f>VLOOKUP(A38,HOP!A:L,12,0)</f>
        <v>442.00</v>
      </c>
      <c r="F38" t="str">
        <f>VLOOKUP(A38,HOP!A:C,3,0)</f>
        <v>2170847</v>
      </c>
      <c r="G38">
        <f t="shared" si="0"/>
        <v>0</v>
      </c>
      <c r="H38" t="str">
        <f t="shared" si="1"/>
        <v>，2170847</v>
      </c>
      <c r="I38" t="str">
        <f>VLOOKUP(A38,HOP!A:T,20,0)</f>
        <v>直连</v>
      </c>
    </row>
    <row r="39" ht="14.25" hidden="1" customHeight="1" spans="1:9">
      <c r="A39" s="6" t="s">
        <v>348</v>
      </c>
      <c r="B39" s="7" t="s">
        <v>78</v>
      </c>
      <c r="C39" s="7" t="s">
        <v>113</v>
      </c>
      <c r="D39" s="3">
        <v>134</v>
      </c>
      <c r="E39" t="str">
        <f>VLOOKUP(A39,HOP!A:L,12,0)</f>
        <v>134.00</v>
      </c>
      <c r="F39" t="str">
        <f>VLOOKUP(A39,HOP!A:C,3,0)</f>
        <v>2170718</v>
      </c>
      <c r="G39">
        <f t="shared" si="0"/>
        <v>0</v>
      </c>
      <c r="H39" t="str">
        <f t="shared" si="1"/>
        <v>，2170718</v>
      </c>
      <c r="I39" t="str">
        <f>VLOOKUP(A39,HOP!A:T,20,0)</f>
        <v>直连</v>
      </c>
    </row>
    <row r="40" ht="14.25" hidden="1" customHeight="1" spans="1:9">
      <c r="A40" s="6" t="s">
        <v>353</v>
      </c>
      <c r="B40" s="7" t="s">
        <v>78</v>
      </c>
      <c r="C40" s="7" t="s">
        <v>113</v>
      </c>
      <c r="D40" s="3">
        <v>381</v>
      </c>
      <c r="E40" t="str">
        <f>VLOOKUP(A40,HOP!A:L,12,0)</f>
        <v>381.00</v>
      </c>
      <c r="F40" t="str">
        <f>VLOOKUP(A40,HOP!A:C,3,0)</f>
        <v>2169543</v>
      </c>
      <c r="G40">
        <f t="shared" si="0"/>
        <v>0</v>
      </c>
      <c r="H40" t="str">
        <f t="shared" si="1"/>
        <v>，2169543</v>
      </c>
      <c r="I40" t="str">
        <f>VLOOKUP(A40,HOP!A:T,20,0)</f>
        <v>直连</v>
      </c>
    </row>
    <row r="41" ht="14.25" hidden="1" customHeight="1" spans="1:9">
      <c r="A41" s="6" t="s">
        <v>361</v>
      </c>
      <c r="B41" s="7" t="s">
        <v>78</v>
      </c>
      <c r="C41" s="7" t="s">
        <v>113</v>
      </c>
      <c r="D41" s="3">
        <v>77</v>
      </c>
      <c r="E41" t="str">
        <f>VLOOKUP(A41,HOP!A:L,12,0)</f>
        <v>77.00</v>
      </c>
      <c r="F41" t="str">
        <f>VLOOKUP(A41,HOP!A:C,3,0)</f>
        <v>2154716</v>
      </c>
      <c r="G41">
        <f t="shared" si="0"/>
        <v>0</v>
      </c>
      <c r="H41" t="str">
        <f t="shared" si="1"/>
        <v>，2154716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131</v>
      </c>
      <c r="C42" s="7" t="s">
        <v>113</v>
      </c>
      <c r="D42" s="3">
        <v>240</v>
      </c>
      <c r="E42" t="str">
        <f>VLOOKUP(A42,HOP!A:L,12,0)</f>
        <v>240.00</v>
      </c>
      <c r="F42" t="str">
        <f>VLOOKUP(A42,HOP!A:C,3,0)</f>
        <v>2152634</v>
      </c>
      <c r="G42">
        <f t="shared" si="0"/>
        <v>0</v>
      </c>
      <c r="H42" t="str">
        <f t="shared" si="1"/>
        <v>，2152634</v>
      </c>
      <c r="I42" t="str">
        <f>VLOOKUP(A42,HOP!A:T,20,0)</f>
        <v>直连</v>
      </c>
    </row>
    <row r="43" ht="14.25" hidden="1" customHeight="1" spans="1:9">
      <c r="A43" s="6" t="s">
        <v>379</v>
      </c>
      <c r="B43" s="7" t="s">
        <v>131</v>
      </c>
      <c r="C43" s="7" t="s">
        <v>113</v>
      </c>
      <c r="D43" s="3">
        <v>642</v>
      </c>
      <c r="E43" t="str">
        <f>VLOOKUP(A43,HOP!A:L,12,0)</f>
        <v>642.00</v>
      </c>
      <c r="F43" t="str">
        <f>VLOOKUP(A43,HOP!A:C,3,0)</f>
        <v>2164455</v>
      </c>
      <c r="G43">
        <f t="shared" si="0"/>
        <v>0</v>
      </c>
      <c r="H43" t="str">
        <f t="shared" si="1"/>
        <v>，2164455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77</v>
      </c>
      <c r="C44" s="7" t="s">
        <v>113</v>
      </c>
      <c r="D44" s="3">
        <v>86</v>
      </c>
      <c r="E44" t="str">
        <f>VLOOKUP(A44,HOP!A:L,12,0)</f>
        <v>86.00</v>
      </c>
      <c r="F44" t="str">
        <f>VLOOKUP(A44,HOP!A:C,3,0)</f>
        <v>2165676</v>
      </c>
      <c r="G44">
        <f t="shared" si="0"/>
        <v>0</v>
      </c>
      <c r="H44" t="str">
        <f t="shared" si="1"/>
        <v>，2165676</v>
      </c>
      <c r="I44" t="str">
        <f>VLOOKUP(A44,HOP!A:T,20,0)</f>
        <v>直连</v>
      </c>
    </row>
    <row r="45" ht="14.25" hidden="1" customHeight="1" spans="1:9">
      <c r="A45" s="6" t="s">
        <v>395</v>
      </c>
      <c r="B45" s="7" t="s">
        <v>78</v>
      </c>
      <c r="C45" s="7" t="s">
        <v>113</v>
      </c>
      <c r="D45" s="3">
        <v>92</v>
      </c>
      <c r="E45" t="str">
        <f>VLOOKUP(A45,HOP!A:L,12,0)</f>
        <v>92.00</v>
      </c>
      <c r="F45" t="str">
        <f>VLOOKUP(A45,HOP!A:C,3,0)</f>
        <v>2165388</v>
      </c>
      <c r="G45">
        <f t="shared" si="0"/>
        <v>0</v>
      </c>
      <c r="H45" t="str">
        <f t="shared" si="1"/>
        <v>，2165388</v>
      </c>
      <c r="I45" t="str">
        <f>VLOOKUP(A45,HOP!A:T,20,0)</f>
        <v>直连</v>
      </c>
    </row>
    <row r="46" ht="14.25" hidden="1" customHeight="1" spans="1:9">
      <c r="A46" s="6" t="s">
        <v>401</v>
      </c>
      <c r="B46" s="7" t="s">
        <v>112</v>
      </c>
      <c r="C46" s="7" t="s">
        <v>113</v>
      </c>
      <c r="D46" s="3">
        <v>512</v>
      </c>
      <c r="E46" t="str">
        <f>VLOOKUP(A46,HOP!A:L,12,0)</f>
        <v>512.00</v>
      </c>
      <c r="F46" t="str">
        <f>VLOOKUP(A46,HOP!A:C,3,0)</f>
        <v>2165172</v>
      </c>
      <c r="G46">
        <f t="shared" si="0"/>
        <v>0</v>
      </c>
      <c r="H46" t="str">
        <f t="shared" si="1"/>
        <v>，2165172</v>
      </c>
      <c r="I46" t="str">
        <f>VLOOKUP(A46,HOP!A:T,20,0)</f>
        <v>直连</v>
      </c>
    </row>
    <row r="47" ht="14.25" hidden="1" customHeight="1" spans="1:9">
      <c r="A47" s="6" t="s">
        <v>409</v>
      </c>
      <c r="B47" s="7" t="s">
        <v>78</v>
      </c>
      <c r="C47" s="7" t="s">
        <v>113</v>
      </c>
      <c r="D47" s="3">
        <v>116</v>
      </c>
      <c r="E47" t="str">
        <f>VLOOKUP(A47,HOP!A:L,12,0)</f>
        <v>116.00</v>
      </c>
      <c r="F47" t="str">
        <f>VLOOKUP(A47,HOP!A:C,3,0)</f>
        <v>2166565</v>
      </c>
      <c r="G47">
        <f t="shared" si="0"/>
        <v>0</v>
      </c>
      <c r="H47" t="str">
        <f t="shared" si="1"/>
        <v>，2166565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131</v>
      </c>
      <c r="C48" s="7" t="s">
        <v>113</v>
      </c>
      <c r="D48" s="3">
        <v>798</v>
      </c>
      <c r="E48" t="str">
        <f>VLOOKUP(A48,HOP!A:L,12,0)</f>
        <v>798.00</v>
      </c>
      <c r="F48" t="str">
        <f>VLOOKUP(A48,HOP!A:C,3,0)</f>
        <v>2166650</v>
      </c>
      <c r="G48">
        <f t="shared" si="0"/>
        <v>0</v>
      </c>
      <c r="H48" t="str">
        <f t="shared" si="1"/>
        <v>，2166650</v>
      </c>
      <c r="I48" t="str">
        <f>VLOOKUP(A48,HOP!A:T,20,0)</f>
        <v>直连</v>
      </c>
    </row>
    <row r="49" ht="14.25" hidden="1" customHeight="1" spans="1:9">
      <c r="A49" s="6" t="s">
        <v>421</v>
      </c>
      <c r="B49" s="7" t="s">
        <v>77</v>
      </c>
      <c r="C49" s="7" t="s">
        <v>113</v>
      </c>
      <c r="D49" s="3">
        <v>198</v>
      </c>
      <c r="E49" t="str">
        <f>VLOOKUP(A49,HOP!A:L,12,0)</f>
        <v>198.00</v>
      </c>
      <c r="F49" t="str">
        <f>VLOOKUP(A49,HOP!A:C,3,0)</f>
        <v>2168337</v>
      </c>
      <c r="G49">
        <f t="shared" si="0"/>
        <v>0</v>
      </c>
      <c r="H49" t="str">
        <f t="shared" si="1"/>
        <v>，2168337</v>
      </c>
      <c r="I49" t="str">
        <f>VLOOKUP(A49,HOP!A:T,20,0)</f>
        <v>直连</v>
      </c>
    </row>
    <row r="50" ht="14.25" hidden="1" customHeight="1" spans="1:9">
      <c r="A50" s="6" t="s">
        <v>428</v>
      </c>
      <c r="B50" s="7" t="s">
        <v>77</v>
      </c>
      <c r="C50" s="7" t="s">
        <v>113</v>
      </c>
      <c r="D50" s="3">
        <v>812</v>
      </c>
      <c r="E50" t="str">
        <f>VLOOKUP(A50,HOP!A:L,12,0)</f>
        <v>812.00</v>
      </c>
      <c r="F50" t="str">
        <f>VLOOKUP(A50,HOP!A:C,3,0)</f>
        <v>2168591</v>
      </c>
      <c r="G50">
        <f t="shared" si="0"/>
        <v>0</v>
      </c>
      <c r="H50" t="str">
        <f t="shared" si="1"/>
        <v>，2168591</v>
      </c>
      <c r="I50" t="str">
        <f>VLOOKUP(A50,HOP!A:T,20,0)</f>
        <v>直连</v>
      </c>
    </row>
    <row r="51" ht="14.25" hidden="1" customHeight="1" spans="1:9">
      <c r="A51" s="6" t="s">
        <v>436</v>
      </c>
      <c r="B51" s="7" t="s">
        <v>77</v>
      </c>
      <c r="C51" s="7" t="s">
        <v>113</v>
      </c>
      <c r="D51" s="3">
        <v>306</v>
      </c>
      <c r="E51" t="str">
        <f>VLOOKUP(A51,HOP!A:L,12,0)</f>
        <v>306.00</v>
      </c>
      <c r="F51" t="str">
        <f>VLOOKUP(A51,HOP!A:C,3,0)</f>
        <v>2168446</v>
      </c>
      <c r="G51">
        <f t="shared" si="0"/>
        <v>0</v>
      </c>
      <c r="H51" t="str">
        <f t="shared" si="1"/>
        <v>，2168446</v>
      </c>
      <c r="I51" t="str">
        <f>VLOOKUP(A51,HOP!A:T,20,0)</f>
        <v>直连</v>
      </c>
    </row>
    <row r="52" ht="14.25" hidden="1" customHeight="1" spans="1:9">
      <c r="A52" s="6" t="s">
        <v>444</v>
      </c>
      <c r="B52" s="7" t="s">
        <v>78</v>
      </c>
      <c r="C52" s="7" t="s">
        <v>113</v>
      </c>
      <c r="D52" s="3">
        <v>142</v>
      </c>
      <c r="E52" t="str">
        <f>VLOOKUP(A52,HOP!A:L,12,0)</f>
        <v>142.00</v>
      </c>
      <c r="F52" t="str">
        <f>VLOOKUP(A52,HOP!A:C,3,0)</f>
        <v>2169407</v>
      </c>
      <c r="G52">
        <f t="shared" si="0"/>
        <v>0</v>
      </c>
      <c r="H52" t="str">
        <f t="shared" si="1"/>
        <v>，2169407</v>
      </c>
      <c r="I52" t="str">
        <f>VLOOKUP(A52,HOP!A:T,20,0)</f>
        <v>直连</v>
      </c>
    </row>
    <row r="53" ht="14.25" hidden="1" customHeight="1" spans="1:9">
      <c r="A53" s="6" t="s">
        <v>451</v>
      </c>
      <c r="B53" s="7" t="s">
        <v>78</v>
      </c>
      <c r="C53" s="7" t="s">
        <v>113</v>
      </c>
      <c r="D53" s="3">
        <v>213</v>
      </c>
      <c r="E53" t="str">
        <f>VLOOKUP(A53,HOP!A:L,12,0)</f>
        <v>213.00</v>
      </c>
      <c r="F53" t="str">
        <f>VLOOKUP(A53,HOP!A:C,3,0)</f>
        <v>2170265</v>
      </c>
      <c r="G53">
        <f t="shared" si="0"/>
        <v>0</v>
      </c>
      <c r="H53" t="str">
        <f t="shared" si="1"/>
        <v>，2170265</v>
      </c>
      <c r="I53" t="str">
        <f>VLOOKUP(A53,HOP!A:T,20,0)</f>
        <v>直连</v>
      </c>
    </row>
    <row r="54" ht="14.25" hidden="1" customHeight="1" spans="1:9">
      <c r="A54" s="6" t="s">
        <v>457</v>
      </c>
      <c r="B54" s="7" t="s">
        <v>78</v>
      </c>
      <c r="C54" s="7" t="s">
        <v>113</v>
      </c>
      <c r="D54" s="3">
        <v>159</v>
      </c>
      <c r="E54" t="str">
        <f>VLOOKUP(A54,HOP!A:L,12,0)</f>
        <v>159.00</v>
      </c>
      <c r="F54" t="str">
        <f>VLOOKUP(A54,HOP!A:C,3,0)</f>
        <v>2169585</v>
      </c>
      <c r="G54">
        <f t="shared" si="0"/>
        <v>0</v>
      </c>
      <c r="H54" t="str">
        <f t="shared" si="1"/>
        <v>，2169585</v>
      </c>
      <c r="I54" t="str">
        <f>VLOOKUP(A54,HOP!A:T,20,0)</f>
        <v>直连</v>
      </c>
    </row>
    <row r="55" ht="14.25" hidden="1" customHeight="1" spans="1:9">
      <c r="A55" s="6" t="s">
        <v>464</v>
      </c>
      <c r="B55" s="7" t="s">
        <v>78</v>
      </c>
      <c r="C55" s="7" t="s">
        <v>113</v>
      </c>
      <c r="D55" s="3">
        <v>301</v>
      </c>
      <c r="E55" t="str">
        <f>VLOOKUP(A55,HOP!A:L,12,0)</f>
        <v>301.00</v>
      </c>
      <c r="F55" t="str">
        <f>VLOOKUP(A55,HOP!A:C,3,0)</f>
        <v>2169815</v>
      </c>
      <c r="G55">
        <f t="shared" si="0"/>
        <v>0</v>
      </c>
      <c r="H55" t="str">
        <f t="shared" si="1"/>
        <v>，2169815</v>
      </c>
      <c r="I55" t="str">
        <f>VLOOKUP(A55,HOP!A:T,20,0)</f>
        <v>直连</v>
      </c>
    </row>
    <row r="56" ht="14.25" hidden="1" customHeight="1" spans="1:9">
      <c r="A56" s="6" t="s">
        <v>470</v>
      </c>
      <c r="B56" s="7" t="s">
        <v>78</v>
      </c>
      <c r="C56" s="7" t="s">
        <v>113</v>
      </c>
      <c r="D56" s="3">
        <v>129</v>
      </c>
      <c r="E56" t="str">
        <f>VLOOKUP(A56,HOP!A:L,12,0)</f>
        <v>129.00</v>
      </c>
      <c r="F56" t="str">
        <f>VLOOKUP(A56,HOP!A:C,3,0)</f>
        <v>2169841</v>
      </c>
      <c r="G56">
        <f t="shared" si="0"/>
        <v>0</v>
      </c>
      <c r="H56" t="str">
        <f t="shared" si="1"/>
        <v>，2169841</v>
      </c>
      <c r="I56" t="str">
        <f>VLOOKUP(A56,HOP!A:T,20,0)</f>
        <v>直连</v>
      </c>
    </row>
    <row r="57" ht="14.25" hidden="1" customHeight="1" spans="1:9">
      <c r="A57" s="6" t="s">
        <v>478</v>
      </c>
      <c r="B57" s="7" t="s">
        <v>78</v>
      </c>
      <c r="C57" s="7" t="s">
        <v>113</v>
      </c>
      <c r="D57" s="3">
        <v>114</v>
      </c>
      <c r="E57" t="str">
        <f>VLOOKUP(A57,HOP!A:L,12,0)</f>
        <v>114.00</v>
      </c>
      <c r="F57" t="str">
        <f>VLOOKUP(A57,HOP!A:C,3,0)</f>
        <v>2170093</v>
      </c>
      <c r="G57">
        <f t="shared" si="0"/>
        <v>0</v>
      </c>
      <c r="H57" t="str">
        <f t="shared" si="1"/>
        <v>，2170093</v>
      </c>
      <c r="I57" t="str">
        <f>VLOOKUP(A57,HOP!A:T,20,0)</f>
        <v>直连</v>
      </c>
    </row>
    <row r="58" ht="14.25" hidden="1" customHeight="1" spans="1:9">
      <c r="A58" s="6" t="s">
        <v>482</v>
      </c>
      <c r="B58" s="7" t="s">
        <v>78</v>
      </c>
      <c r="C58" s="7" t="s">
        <v>113</v>
      </c>
      <c r="D58" s="3">
        <v>173</v>
      </c>
      <c r="E58" t="str">
        <f>VLOOKUP(A58,HOP!A:L,12,0)</f>
        <v>173.00</v>
      </c>
      <c r="F58" t="str">
        <f>VLOOKUP(A58,HOP!A:C,3,0)</f>
        <v>2170151</v>
      </c>
      <c r="G58">
        <f t="shared" si="0"/>
        <v>0</v>
      </c>
      <c r="H58" t="str">
        <f t="shared" si="1"/>
        <v>，2170151</v>
      </c>
      <c r="I58" t="str">
        <f>VLOOKUP(A58,HOP!A:T,20,0)</f>
        <v>直连</v>
      </c>
    </row>
    <row r="59" ht="14.25" hidden="1" customHeight="1" spans="1:9">
      <c r="A59" s="6" t="s">
        <v>486</v>
      </c>
      <c r="B59" s="7" t="s">
        <v>78</v>
      </c>
      <c r="C59" s="7" t="s">
        <v>113</v>
      </c>
      <c r="D59" s="3">
        <v>173</v>
      </c>
      <c r="E59" t="str">
        <f>VLOOKUP(A59,HOP!A:L,12,0)</f>
        <v>173.00</v>
      </c>
      <c r="F59" t="str">
        <f>VLOOKUP(A59,HOP!A:C,3,0)</f>
        <v>2170238</v>
      </c>
      <c r="G59">
        <f t="shared" si="0"/>
        <v>0</v>
      </c>
      <c r="H59" t="str">
        <f t="shared" si="1"/>
        <v>，2170238</v>
      </c>
      <c r="I59" t="str">
        <f>VLOOKUP(A59,HOP!A:T,20,0)</f>
        <v>直连</v>
      </c>
    </row>
    <row r="60" ht="14.25" hidden="1" customHeight="1" spans="1:9">
      <c r="A60" s="6" t="s">
        <v>488</v>
      </c>
      <c r="B60" s="7" t="s">
        <v>78</v>
      </c>
      <c r="C60" s="7" t="s">
        <v>113</v>
      </c>
      <c r="D60" s="3">
        <v>108</v>
      </c>
      <c r="E60" t="str">
        <f>VLOOKUP(A60,HOP!A:L,12,0)</f>
        <v>108.00</v>
      </c>
      <c r="F60" t="str">
        <f>VLOOKUP(A60,HOP!A:C,3,0)</f>
        <v>2169555</v>
      </c>
      <c r="G60">
        <f t="shared" si="0"/>
        <v>0</v>
      </c>
      <c r="H60" t="str">
        <f t="shared" si="1"/>
        <v>，2169555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78</v>
      </c>
      <c r="C61" s="7" t="s">
        <v>113</v>
      </c>
      <c r="D61" s="3">
        <v>158</v>
      </c>
      <c r="E61" t="str">
        <f>VLOOKUP(A61,HOP!A:L,12,0)</f>
        <v>158.00</v>
      </c>
      <c r="F61" t="str">
        <f>VLOOKUP(A61,HOP!A:C,3,0)</f>
        <v>2169893</v>
      </c>
      <c r="G61">
        <f t="shared" si="0"/>
        <v>0</v>
      </c>
      <c r="H61" t="str">
        <f t="shared" si="1"/>
        <v>，2169893</v>
      </c>
      <c r="I61" t="str">
        <f>VLOOKUP(A61,HOP!A:T,20,0)</f>
        <v>直连</v>
      </c>
    </row>
    <row r="62" ht="14.25" hidden="1" customHeight="1" spans="1:9">
      <c r="A62" s="6" t="s">
        <v>501</v>
      </c>
      <c r="B62" s="7" t="s">
        <v>78</v>
      </c>
      <c r="C62" s="7" t="s">
        <v>113</v>
      </c>
      <c r="D62" s="3">
        <v>326</v>
      </c>
      <c r="E62" t="str">
        <f>VLOOKUP(A62,HOP!A:L,12,0)</f>
        <v>326.00</v>
      </c>
      <c r="F62" t="str">
        <f>VLOOKUP(A62,HOP!A:C,3,0)</f>
        <v>2170232</v>
      </c>
      <c r="G62">
        <f t="shared" si="0"/>
        <v>0</v>
      </c>
      <c r="H62" t="str">
        <f t="shared" si="1"/>
        <v>，2170232</v>
      </c>
      <c r="I62" t="str">
        <f>VLOOKUP(A62,HOP!A:T,20,0)</f>
        <v>直连</v>
      </c>
    </row>
    <row r="63" ht="14.25" hidden="1" customHeight="1" spans="1:9">
      <c r="A63" s="6" t="s">
        <v>508</v>
      </c>
      <c r="B63" s="7" t="s">
        <v>78</v>
      </c>
      <c r="C63" s="7" t="s">
        <v>113</v>
      </c>
      <c r="D63" s="3">
        <v>128</v>
      </c>
      <c r="E63" t="str">
        <f>VLOOKUP(A63,HOP!A:L,12,0)</f>
        <v>128.00</v>
      </c>
      <c r="F63" t="str">
        <f>VLOOKUP(A63,HOP!A:C,3,0)</f>
        <v>2170822</v>
      </c>
      <c r="G63">
        <f t="shared" si="0"/>
        <v>0</v>
      </c>
      <c r="H63" t="str">
        <f t="shared" si="1"/>
        <v>，2170822</v>
      </c>
      <c r="I63" t="str">
        <f>VLOOKUP(A63,HOP!A:T,20,0)</f>
        <v>直连</v>
      </c>
    </row>
    <row r="64" ht="14.25" hidden="1" customHeight="1" spans="1:9">
      <c r="A64" s="6" t="s">
        <v>515</v>
      </c>
      <c r="B64" s="7" t="s">
        <v>78</v>
      </c>
      <c r="C64" s="7" t="s">
        <v>113</v>
      </c>
      <c r="D64" s="3">
        <v>114</v>
      </c>
      <c r="E64" t="str">
        <f>VLOOKUP(A64,HOP!A:L,12,0)</f>
        <v>114.00</v>
      </c>
      <c r="F64" t="str">
        <f>VLOOKUP(A64,HOP!A:C,3,0)</f>
        <v>2170676</v>
      </c>
      <c r="G64">
        <f t="shared" si="0"/>
        <v>0</v>
      </c>
      <c r="H64" t="str">
        <f t="shared" si="1"/>
        <v>，2170676</v>
      </c>
      <c r="I64" t="str">
        <f>VLOOKUP(A64,HOP!A:T,20,0)</f>
        <v>直连</v>
      </c>
    </row>
    <row r="65" ht="14.25" hidden="1" customHeight="1" spans="1:9">
      <c r="A65" s="6" t="s">
        <v>517</v>
      </c>
      <c r="B65" s="7" t="s">
        <v>78</v>
      </c>
      <c r="C65" s="7" t="s">
        <v>113</v>
      </c>
      <c r="D65" s="3">
        <v>99</v>
      </c>
      <c r="E65" t="str">
        <f>VLOOKUP(A65,HOP!A:L,12,0)</f>
        <v>99.00</v>
      </c>
      <c r="F65" t="str">
        <f>VLOOKUP(A65,HOP!A:C,3,0)</f>
        <v>2170627</v>
      </c>
      <c r="G65">
        <f t="shared" si="0"/>
        <v>0</v>
      </c>
      <c r="H65" t="str">
        <f t="shared" si="1"/>
        <v>，2170627</v>
      </c>
      <c r="I65" t="str">
        <f>VLOOKUP(A65,HOP!A:T,20,0)</f>
        <v>直连</v>
      </c>
    </row>
    <row r="66" ht="14.25" hidden="1" customHeight="1" spans="1:9">
      <c r="A66" s="6" t="s">
        <v>523</v>
      </c>
      <c r="B66" s="7" t="s">
        <v>78</v>
      </c>
      <c r="C66" s="7" t="s">
        <v>113</v>
      </c>
      <c r="D66" s="3">
        <v>124</v>
      </c>
      <c r="E66" t="str">
        <f>VLOOKUP(A66,HOP!A:L,12,0)</f>
        <v>124.00</v>
      </c>
      <c r="F66" t="str">
        <f>VLOOKUP(A66,HOP!A:C,3,0)</f>
        <v>2170785</v>
      </c>
      <c r="G66">
        <f t="shared" si="0"/>
        <v>0</v>
      </c>
      <c r="H66" t="str">
        <f t="shared" si="1"/>
        <v>，2170785</v>
      </c>
      <c r="I66" t="str">
        <f>VLOOKUP(A66,HOP!A:T,20,0)</f>
        <v>直连</v>
      </c>
    </row>
    <row r="67" ht="14.25" hidden="1" customHeight="1" spans="1:9">
      <c r="A67" s="6" t="s">
        <v>527</v>
      </c>
      <c r="B67" s="7" t="s">
        <v>78</v>
      </c>
      <c r="C67" s="7" t="s">
        <v>113</v>
      </c>
      <c r="D67" s="3">
        <v>201</v>
      </c>
      <c r="E67" t="str">
        <f>VLOOKUP(A67,HOP!A:L,12,0)</f>
        <v>201.00</v>
      </c>
      <c r="F67" t="str">
        <f>VLOOKUP(A67,HOP!A:C,3,0)</f>
        <v>2170333</v>
      </c>
      <c r="G67">
        <f t="shared" ref="G67:G130" si="2">D67-E67</f>
        <v>0</v>
      </c>
      <c r="H67" t="str">
        <f t="shared" ref="H67:H130" si="3">$H$1&amp;F67</f>
        <v>，2170333</v>
      </c>
      <c r="I67" t="str">
        <f>VLOOKUP(A67,HOP!A:T,20,0)</f>
        <v>直连</v>
      </c>
    </row>
    <row r="68" ht="14.25" hidden="1" customHeight="1" spans="1:9">
      <c r="A68" s="6" t="s">
        <v>533</v>
      </c>
      <c r="B68" s="7" t="s">
        <v>78</v>
      </c>
      <c r="C68" s="7" t="s">
        <v>113</v>
      </c>
      <c r="D68" s="3">
        <v>109</v>
      </c>
      <c r="E68" t="str">
        <f>VLOOKUP(A68,HOP!A:L,12,0)</f>
        <v>109.00</v>
      </c>
      <c r="F68" t="str">
        <f>VLOOKUP(A68,HOP!A:C,3,0)</f>
        <v>2170559</v>
      </c>
      <c r="G68">
        <f t="shared" si="2"/>
        <v>0</v>
      </c>
      <c r="H68" t="str">
        <f t="shared" si="3"/>
        <v>，2170559</v>
      </c>
      <c r="I68" t="str">
        <f>VLOOKUP(A68,HOP!A:T,20,0)</f>
        <v>直连</v>
      </c>
    </row>
    <row r="69" ht="14.25" hidden="1" customHeight="1" spans="1:9">
      <c r="A69" s="6" t="s">
        <v>540</v>
      </c>
      <c r="B69" s="7" t="s">
        <v>78</v>
      </c>
      <c r="C69" s="7" t="s">
        <v>113</v>
      </c>
      <c r="D69" s="3">
        <v>199</v>
      </c>
      <c r="E69" t="str">
        <f>VLOOKUP(A69,HOP!A:L,12,0)</f>
        <v>199.00</v>
      </c>
      <c r="F69" t="str">
        <f>VLOOKUP(A69,HOP!A:C,3,0)</f>
        <v>2170468</v>
      </c>
      <c r="G69">
        <f t="shared" si="2"/>
        <v>0</v>
      </c>
      <c r="H69" t="str">
        <f t="shared" si="3"/>
        <v>，2170468</v>
      </c>
      <c r="I69" t="str">
        <f>VLOOKUP(A69,HOP!A:T,20,0)</f>
        <v>直连</v>
      </c>
    </row>
    <row r="70" ht="14.25" hidden="1" customHeight="1" spans="1:9">
      <c r="A70" s="6" t="s">
        <v>545</v>
      </c>
      <c r="B70" s="7" t="s">
        <v>78</v>
      </c>
      <c r="C70" s="7" t="s">
        <v>113</v>
      </c>
      <c r="D70" s="3">
        <v>131</v>
      </c>
      <c r="E70" t="str">
        <f>VLOOKUP(A70,HOP!A:L,12,0)</f>
        <v>131.00</v>
      </c>
      <c r="F70" t="str">
        <f>VLOOKUP(A70,HOP!A:C,3,0)</f>
        <v>2170517</v>
      </c>
      <c r="G70">
        <f t="shared" si="2"/>
        <v>0</v>
      </c>
      <c r="H70" t="str">
        <f t="shared" si="3"/>
        <v>，2170517</v>
      </c>
      <c r="I70" t="str">
        <f>VLOOKUP(A70,HOP!A:T,20,0)</f>
        <v>直连</v>
      </c>
    </row>
    <row r="71" ht="14.25" hidden="1" customHeight="1" spans="1:9">
      <c r="A71" s="6" t="s">
        <v>552</v>
      </c>
      <c r="B71" s="7" t="s">
        <v>78</v>
      </c>
      <c r="C71" s="7" t="s">
        <v>113</v>
      </c>
      <c r="D71" s="3">
        <v>101</v>
      </c>
      <c r="E71" t="str">
        <f>VLOOKUP(A71,HOP!A:L,12,0)</f>
        <v>101.00</v>
      </c>
      <c r="F71" t="str">
        <f>VLOOKUP(A71,HOP!A:C,3,0)</f>
        <v>2153898</v>
      </c>
      <c r="G71">
        <f t="shared" si="2"/>
        <v>0</v>
      </c>
      <c r="H71" t="str">
        <f t="shared" si="3"/>
        <v>，2153898</v>
      </c>
      <c r="I71" t="str">
        <f>VLOOKUP(A71,HOP!A:T,20,0)</f>
        <v>直连</v>
      </c>
    </row>
    <row r="72" ht="14.25" hidden="1" customHeight="1" spans="1:9">
      <c r="A72" s="6" t="s">
        <v>558</v>
      </c>
      <c r="B72" s="7" t="s">
        <v>78</v>
      </c>
      <c r="C72" s="7" t="s">
        <v>113</v>
      </c>
      <c r="D72" s="3">
        <v>136</v>
      </c>
      <c r="E72" t="str">
        <f>VLOOKUP(A72,HOP!A:L,12,0)</f>
        <v>136.00</v>
      </c>
      <c r="F72" t="str">
        <f>VLOOKUP(A72,HOP!A:C,3,0)</f>
        <v>2165896</v>
      </c>
      <c r="G72">
        <f t="shared" si="2"/>
        <v>0</v>
      </c>
      <c r="H72" t="str">
        <f t="shared" si="3"/>
        <v>，2165896</v>
      </c>
      <c r="I72" t="str">
        <f>VLOOKUP(A72,HOP!A:T,20,0)</f>
        <v>直连</v>
      </c>
    </row>
    <row r="73" ht="14.25" hidden="1" customHeight="1" spans="1:9">
      <c r="A73" s="6" t="s">
        <v>565</v>
      </c>
      <c r="B73" s="7" t="s">
        <v>77</v>
      </c>
      <c r="C73" s="7" t="s">
        <v>113</v>
      </c>
      <c r="D73" s="3">
        <v>364</v>
      </c>
      <c r="E73" t="str">
        <f>VLOOKUP(A73,HOP!A:L,12,0)</f>
        <v>364.00</v>
      </c>
      <c r="F73" t="str">
        <f>VLOOKUP(A73,HOP!A:C,3,0)</f>
        <v>2167261</v>
      </c>
      <c r="G73">
        <f t="shared" si="2"/>
        <v>0</v>
      </c>
      <c r="H73" t="str">
        <f t="shared" si="3"/>
        <v>，2167261</v>
      </c>
      <c r="I73" t="str">
        <f>VLOOKUP(A73,HOP!A:T,20,0)</f>
        <v>直连</v>
      </c>
    </row>
    <row r="74" ht="14.25" hidden="1" customHeight="1" spans="1:9">
      <c r="A74" s="6" t="s">
        <v>573</v>
      </c>
      <c r="B74" s="7" t="s">
        <v>78</v>
      </c>
      <c r="C74" s="7" t="s">
        <v>113</v>
      </c>
      <c r="D74" s="3">
        <v>217</v>
      </c>
      <c r="E74" t="str">
        <f>VLOOKUP(A74,HOP!A:L,12,0)</f>
        <v>217.00</v>
      </c>
      <c r="F74" t="str">
        <f>VLOOKUP(A74,HOP!A:C,3,0)</f>
        <v>2168344</v>
      </c>
      <c r="G74">
        <f t="shared" si="2"/>
        <v>0</v>
      </c>
      <c r="H74" t="str">
        <f t="shared" si="3"/>
        <v>，2168344</v>
      </c>
      <c r="I74" t="str">
        <f>VLOOKUP(A74,HOP!A:T,20,0)</f>
        <v>直连</v>
      </c>
    </row>
    <row r="75" ht="14.25" hidden="1" customHeight="1" spans="1:9">
      <c r="A75" s="6" t="s">
        <v>581</v>
      </c>
      <c r="B75" s="7" t="s">
        <v>78</v>
      </c>
      <c r="C75" s="7" t="s">
        <v>113</v>
      </c>
      <c r="D75" s="3">
        <v>472</v>
      </c>
      <c r="E75" t="str">
        <f>VLOOKUP(A75,HOP!A:L,12,0)</f>
        <v>472.00</v>
      </c>
      <c r="F75" t="str">
        <f>VLOOKUP(A75,HOP!A:C,3,0)</f>
        <v>2168976</v>
      </c>
      <c r="G75">
        <f t="shared" si="2"/>
        <v>0</v>
      </c>
      <c r="H75" t="str">
        <f t="shared" si="3"/>
        <v>，2168976</v>
      </c>
      <c r="I75" t="str">
        <f>VLOOKUP(A75,HOP!A:T,20,0)</f>
        <v>直连</v>
      </c>
    </row>
    <row r="76" ht="14.25" hidden="1" customHeight="1" spans="1:9">
      <c r="A76" s="6" t="s">
        <v>588</v>
      </c>
      <c r="B76" s="7" t="s">
        <v>78</v>
      </c>
      <c r="C76" s="7" t="s">
        <v>113</v>
      </c>
      <c r="D76" s="3">
        <v>105</v>
      </c>
      <c r="E76" t="str">
        <f>VLOOKUP(A76,HOP!A:L,12,0)</f>
        <v>105.00</v>
      </c>
      <c r="F76" t="str">
        <f>VLOOKUP(A76,HOP!A:C,3,0)</f>
        <v>2169647</v>
      </c>
      <c r="G76">
        <f t="shared" si="2"/>
        <v>0</v>
      </c>
      <c r="H76" t="str">
        <f t="shared" si="3"/>
        <v>，2169647</v>
      </c>
      <c r="I76" t="str">
        <f>VLOOKUP(A76,HOP!A:T,20,0)</f>
        <v>直连</v>
      </c>
    </row>
    <row r="77" ht="14.25" hidden="1" customHeight="1" spans="1:9">
      <c r="A77" s="6" t="s">
        <v>595</v>
      </c>
      <c r="B77" s="7" t="s">
        <v>78</v>
      </c>
      <c r="C77" s="7" t="s">
        <v>113</v>
      </c>
      <c r="D77" s="3">
        <v>119</v>
      </c>
      <c r="E77" t="str">
        <f>VLOOKUP(A77,HOP!A:L,12,0)</f>
        <v>119.00</v>
      </c>
      <c r="F77" t="str">
        <f>VLOOKUP(A77,HOP!A:C,3,0)</f>
        <v>2169668</v>
      </c>
      <c r="G77">
        <f t="shared" si="2"/>
        <v>0</v>
      </c>
      <c r="H77" t="str">
        <f t="shared" si="3"/>
        <v>，2169668</v>
      </c>
      <c r="I77" t="str">
        <f>VLOOKUP(A77,HOP!A:T,20,0)</f>
        <v>直连</v>
      </c>
    </row>
    <row r="78" ht="14.25" hidden="1" customHeight="1" spans="1:9">
      <c r="A78" s="6" t="s">
        <v>601</v>
      </c>
      <c r="B78" s="7" t="s">
        <v>78</v>
      </c>
      <c r="C78" s="7" t="s">
        <v>113</v>
      </c>
      <c r="D78" s="3">
        <v>100</v>
      </c>
      <c r="E78" t="str">
        <f>VLOOKUP(A78,HOP!A:L,12,0)</f>
        <v>100.00</v>
      </c>
      <c r="F78" t="str">
        <f>VLOOKUP(A78,HOP!A:C,3,0)</f>
        <v>2169851</v>
      </c>
      <c r="G78">
        <f t="shared" si="2"/>
        <v>0</v>
      </c>
      <c r="H78" t="str">
        <f t="shared" si="3"/>
        <v>，2169851</v>
      </c>
      <c r="I78" t="str">
        <f>VLOOKUP(A78,HOP!A:T,20,0)</f>
        <v>直连</v>
      </c>
    </row>
    <row r="79" ht="14.25" hidden="1" customHeight="1" spans="1:9">
      <c r="A79" s="6" t="s">
        <v>606</v>
      </c>
      <c r="B79" s="7" t="s">
        <v>78</v>
      </c>
      <c r="C79" s="7" t="s">
        <v>113</v>
      </c>
      <c r="D79" s="3">
        <v>195</v>
      </c>
      <c r="E79" t="str">
        <f>VLOOKUP(A79,HOP!A:L,12,0)</f>
        <v>195.00</v>
      </c>
      <c r="F79" t="str">
        <f>VLOOKUP(A79,HOP!A:C,3,0)</f>
        <v>2170159</v>
      </c>
      <c r="G79">
        <f t="shared" si="2"/>
        <v>0</v>
      </c>
      <c r="H79" t="str">
        <f t="shared" si="3"/>
        <v>，2170159</v>
      </c>
      <c r="I79" t="str">
        <f>VLOOKUP(A79,HOP!A:T,20,0)</f>
        <v>直连</v>
      </c>
    </row>
    <row r="80" ht="14.25" hidden="1" customHeight="1" spans="1:9">
      <c r="A80" s="6" t="s">
        <v>613</v>
      </c>
      <c r="B80" s="7" t="s">
        <v>78</v>
      </c>
      <c r="C80" s="7" t="s">
        <v>113</v>
      </c>
      <c r="D80" s="3">
        <v>124</v>
      </c>
      <c r="E80" t="str">
        <f>VLOOKUP(A80,HOP!A:L,12,0)</f>
        <v>124.00</v>
      </c>
      <c r="F80" t="str">
        <f>VLOOKUP(A80,HOP!A:C,3,0)</f>
        <v>2169729</v>
      </c>
      <c r="G80">
        <f t="shared" si="2"/>
        <v>0</v>
      </c>
      <c r="H80" t="str">
        <f t="shared" si="3"/>
        <v>，2169729</v>
      </c>
      <c r="I80" t="str">
        <f>VLOOKUP(A80,HOP!A:T,20,0)</f>
        <v>直连</v>
      </c>
    </row>
    <row r="81" ht="14.25" hidden="1" customHeight="1" spans="1:9">
      <c r="A81" s="6" t="s">
        <v>617</v>
      </c>
      <c r="B81" s="7" t="s">
        <v>78</v>
      </c>
      <c r="C81" s="7" t="s">
        <v>113</v>
      </c>
      <c r="D81" s="3">
        <v>178</v>
      </c>
      <c r="E81" t="str">
        <f>VLOOKUP(A81,HOP!A:L,12,0)</f>
        <v>178.00</v>
      </c>
      <c r="F81" t="str">
        <f>VLOOKUP(A81,HOP!A:C,3,0)</f>
        <v>2170233</v>
      </c>
      <c r="G81">
        <f t="shared" si="2"/>
        <v>0</v>
      </c>
      <c r="H81" t="str">
        <f t="shared" si="3"/>
        <v>，2170233</v>
      </c>
      <c r="I81" t="str">
        <f>VLOOKUP(A81,HOP!A:T,20,0)</f>
        <v>直连</v>
      </c>
    </row>
    <row r="82" ht="14.25" hidden="1" customHeight="1" spans="1:9">
      <c r="A82" s="6" t="s">
        <v>624</v>
      </c>
      <c r="B82" s="7" t="s">
        <v>78</v>
      </c>
      <c r="C82" s="7" t="s">
        <v>113</v>
      </c>
      <c r="D82" s="3">
        <v>127</v>
      </c>
      <c r="E82" t="str">
        <f>VLOOKUP(A82,HOP!A:L,12,0)</f>
        <v>127.00</v>
      </c>
      <c r="F82" t="str">
        <f>VLOOKUP(A82,HOP!A:C,3,0)</f>
        <v>2170206</v>
      </c>
      <c r="G82">
        <f t="shared" si="2"/>
        <v>0</v>
      </c>
      <c r="H82" t="str">
        <f t="shared" si="3"/>
        <v>，2170206</v>
      </c>
      <c r="I82" t="str">
        <f>VLOOKUP(A82,HOP!A:T,20,0)</f>
        <v>直连</v>
      </c>
    </row>
    <row r="83" ht="14.25" hidden="1" customHeight="1" spans="1:9">
      <c r="A83" s="6" t="s">
        <v>629</v>
      </c>
      <c r="B83" s="7" t="s">
        <v>78</v>
      </c>
      <c r="C83" s="7" t="s">
        <v>113</v>
      </c>
      <c r="D83" s="3">
        <v>217</v>
      </c>
      <c r="E83" t="str">
        <f>VLOOKUP(A83,HOP!A:L,12,0)</f>
        <v>217.00</v>
      </c>
      <c r="F83" t="str">
        <f>VLOOKUP(A83,HOP!A:C,3,0)</f>
        <v>2169971</v>
      </c>
      <c r="G83">
        <f t="shared" si="2"/>
        <v>0</v>
      </c>
      <c r="H83" t="str">
        <f t="shared" si="3"/>
        <v>，2169971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78</v>
      </c>
      <c r="C84" s="7" t="s">
        <v>113</v>
      </c>
      <c r="D84" s="3">
        <v>404</v>
      </c>
      <c r="E84" t="str">
        <f>VLOOKUP(A84,HOP!A:L,12,0)</f>
        <v>404.00</v>
      </c>
      <c r="F84" t="str">
        <f>VLOOKUP(A84,HOP!A:C,3,0)</f>
        <v>2170170</v>
      </c>
      <c r="G84">
        <f t="shared" si="2"/>
        <v>0</v>
      </c>
      <c r="H84" t="str">
        <f t="shared" si="3"/>
        <v>，2170170</v>
      </c>
      <c r="I84" t="str">
        <f>VLOOKUP(A84,HOP!A:T,20,0)</f>
        <v>直连</v>
      </c>
    </row>
    <row r="85" ht="14.25" hidden="1" customHeight="1" spans="1:9">
      <c r="A85" s="6" t="s">
        <v>639</v>
      </c>
      <c r="B85" s="7" t="s">
        <v>78</v>
      </c>
      <c r="C85" s="7" t="s">
        <v>113</v>
      </c>
      <c r="D85" s="3">
        <v>155</v>
      </c>
      <c r="E85" t="str">
        <f>VLOOKUP(A85,HOP!A:L,12,0)</f>
        <v>155.00</v>
      </c>
      <c r="F85" t="str">
        <f>VLOOKUP(A85,HOP!A:C,3,0)</f>
        <v>2170100</v>
      </c>
      <c r="G85">
        <f t="shared" si="2"/>
        <v>0</v>
      </c>
      <c r="H85" t="str">
        <f t="shared" si="3"/>
        <v>，2170100</v>
      </c>
      <c r="I85" t="str">
        <f>VLOOKUP(A85,HOP!A:T,20,0)</f>
        <v>直连</v>
      </c>
    </row>
    <row r="86" ht="14.25" hidden="1" customHeight="1" spans="1:9">
      <c r="A86" s="6" t="s">
        <v>643</v>
      </c>
      <c r="B86" s="7" t="s">
        <v>78</v>
      </c>
      <c r="C86" s="7" t="s">
        <v>113</v>
      </c>
      <c r="D86" s="3">
        <v>306</v>
      </c>
      <c r="E86" t="str">
        <f>VLOOKUP(A86,HOP!A:L,12,0)</f>
        <v>306.00</v>
      </c>
      <c r="F86" t="str">
        <f>VLOOKUP(A86,HOP!A:C,3,0)</f>
        <v>2170094</v>
      </c>
      <c r="G86">
        <f t="shared" si="2"/>
        <v>0</v>
      </c>
      <c r="H86" t="str">
        <f t="shared" si="3"/>
        <v>，2170094</v>
      </c>
      <c r="I86" t="str">
        <f>VLOOKUP(A86,HOP!A:T,20,0)</f>
        <v>直连</v>
      </c>
    </row>
    <row r="87" ht="14.25" hidden="1" customHeight="1" spans="1:9">
      <c r="A87" s="6" t="s">
        <v>650</v>
      </c>
      <c r="B87" s="7" t="s">
        <v>78</v>
      </c>
      <c r="C87" s="7" t="s">
        <v>113</v>
      </c>
      <c r="D87" s="3">
        <v>123</v>
      </c>
      <c r="E87" t="str">
        <f>VLOOKUP(A87,HOP!A:L,12,0)</f>
        <v>123.00</v>
      </c>
      <c r="F87" t="str">
        <f>VLOOKUP(A87,HOP!A:C,3,0)</f>
        <v>2169994</v>
      </c>
      <c r="G87">
        <f t="shared" si="2"/>
        <v>0</v>
      </c>
      <c r="H87" t="str">
        <f t="shared" si="3"/>
        <v>，2169994</v>
      </c>
      <c r="I87" t="str">
        <f>VLOOKUP(A87,HOP!A:T,20,0)</f>
        <v>直连</v>
      </c>
    </row>
    <row r="88" ht="14.25" hidden="1" customHeight="1" spans="1:9">
      <c r="A88" s="6" t="s">
        <v>654</v>
      </c>
      <c r="B88" s="7" t="s">
        <v>78</v>
      </c>
      <c r="C88" s="7" t="s">
        <v>113</v>
      </c>
      <c r="D88" s="3">
        <v>411</v>
      </c>
      <c r="E88" t="str">
        <f>VLOOKUP(A88,HOP!A:L,12,0)</f>
        <v>411.00</v>
      </c>
      <c r="F88" t="str">
        <f>VLOOKUP(A88,HOP!A:C,3,0)</f>
        <v>2170011</v>
      </c>
      <c r="G88">
        <f t="shared" si="2"/>
        <v>0</v>
      </c>
      <c r="H88" t="str">
        <f t="shared" si="3"/>
        <v>，2170011</v>
      </c>
      <c r="I88" t="str">
        <f>VLOOKUP(A88,HOP!A:T,20,0)</f>
        <v>直连</v>
      </c>
    </row>
    <row r="89" ht="14.25" hidden="1" customHeight="1" spans="1:9">
      <c r="A89" s="6" t="s">
        <v>662</v>
      </c>
      <c r="B89" s="7" t="s">
        <v>78</v>
      </c>
      <c r="C89" s="7" t="s">
        <v>113</v>
      </c>
      <c r="D89" s="3">
        <v>93</v>
      </c>
      <c r="E89" t="str">
        <f>VLOOKUP(A89,HOP!A:L,12,0)</f>
        <v>93.00</v>
      </c>
      <c r="F89" t="str">
        <f>VLOOKUP(A89,HOP!A:C,3,0)</f>
        <v>2170554</v>
      </c>
      <c r="G89">
        <f t="shared" si="2"/>
        <v>0</v>
      </c>
      <c r="H89" t="str">
        <f t="shared" si="3"/>
        <v>，2170554</v>
      </c>
      <c r="I89" t="str">
        <f>VLOOKUP(A89,HOP!A:T,20,0)</f>
        <v>直连</v>
      </c>
    </row>
    <row r="90" ht="14.25" hidden="1" customHeight="1" spans="1:9">
      <c r="A90" s="6" t="s">
        <v>669</v>
      </c>
      <c r="B90" s="7" t="s">
        <v>78</v>
      </c>
      <c r="C90" s="7" t="s">
        <v>113</v>
      </c>
      <c r="D90" s="3">
        <v>128</v>
      </c>
      <c r="E90" t="str">
        <f>VLOOKUP(A90,HOP!A:L,12,0)</f>
        <v>128.00</v>
      </c>
      <c r="F90" t="str">
        <f>VLOOKUP(A90,HOP!A:C,3,0)</f>
        <v>2170536</v>
      </c>
      <c r="G90">
        <f t="shared" si="2"/>
        <v>0</v>
      </c>
      <c r="H90" t="str">
        <f t="shared" si="3"/>
        <v>，2170536</v>
      </c>
      <c r="I90" t="str">
        <f>VLOOKUP(A90,HOP!A:T,20,0)</f>
        <v>直连</v>
      </c>
    </row>
    <row r="91" ht="14.25" hidden="1" customHeight="1" spans="1:9">
      <c r="A91" s="6" t="s">
        <v>674</v>
      </c>
      <c r="B91" s="7" t="s">
        <v>78</v>
      </c>
      <c r="C91" s="7" t="s">
        <v>113</v>
      </c>
      <c r="D91" s="3">
        <v>297</v>
      </c>
      <c r="E91" t="str">
        <f>VLOOKUP(A91,HOP!A:L,12,0)</f>
        <v>297.00</v>
      </c>
      <c r="F91" t="str">
        <f>VLOOKUP(A91,HOP!A:C,3,0)</f>
        <v>2170577</v>
      </c>
      <c r="G91">
        <f t="shared" si="2"/>
        <v>0</v>
      </c>
      <c r="H91" t="str">
        <f t="shared" si="3"/>
        <v>，2170577</v>
      </c>
      <c r="I91" t="str">
        <f>VLOOKUP(A91,HOP!A:T,20,0)</f>
        <v>直连</v>
      </c>
    </row>
    <row r="92" ht="14.25" hidden="1" customHeight="1" spans="1:9">
      <c r="A92" s="6" t="s">
        <v>682</v>
      </c>
      <c r="B92" s="7" t="s">
        <v>78</v>
      </c>
      <c r="C92" s="7" t="s">
        <v>113</v>
      </c>
      <c r="D92" s="3">
        <v>904</v>
      </c>
      <c r="E92" t="str">
        <f>VLOOKUP(A92,HOP!A:L,12,0)</f>
        <v>904.00</v>
      </c>
      <c r="F92" t="str">
        <f>VLOOKUP(A92,HOP!A:C,3,0)</f>
        <v>2170687</v>
      </c>
      <c r="G92">
        <f t="shared" si="2"/>
        <v>0</v>
      </c>
      <c r="H92" t="str">
        <f t="shared" si="3"/>
        <v>，2170687</v>
      </c>
      <c r="I92" t="str">
        <f>VLOOKUP(A92,HOP!A:T,20,0)</f>
        <v>直连</v>
      </c>
    </row>
    <row r="93" ht="14.25" hidden="1" customHeight="1" spans="1:9">
      <c r="A93" s="6" t="s">
        <v>688</v>
      </c>
      <c r="B93" s="7" t="s">
        <v>78</v>
      </c>
      <c r="C93" s="7" t="s">
        <v>113</v>
      </c>
      <c r="D93" s="3">
        <v>151</v>
      </c>
      <c r="E93" t="str">
        <f>VLOOKUP(A93,HOP!A:L,12,0)</f>
        <v>151.00</v>
      </c>
      <c r="F93" t="str">
        <f>VLOOKUP(A93,HOP!A:C,3,0)</f>
        <v>2170859</v>
      </c>
      <c r="G93">
        <f t="shared" si="2"/>
        <v>0</v>
      </c>
      <c r="H93" t="str">
        <f t="shared" si="3"/>
        <v>，2170859</v>
      </c>
      <c r="I93" t="str">
        <f>VLOOKUP(A93,HOP!A:T,20,0)</f>
        <v>直连</v>
      </c>
    </row>
    <row r="94" ht="14.25" hidden="1" customHeight="1" spans="1:9">
      <c r="A94" s="6" t="s">
        <v>694</v>
      </c>
      <c r="B94" s="7" t="s">
        <v>78</v>
      </c>
      <c r="C94" s="7" t="s">
        <v>113</v>
      </c>
      <c r="D94" s="3">
        <v>904</v>
      </c>
      <c r="E94" t="str">
        <f>VLOOKUP(A94,HOP!A:L,12,0)</f>
        <v>904.00</v>
      </c>
      <c r="F94" t="str">
        <f>VLOOKUP(A94,HOP!A:C,3,0)</f>
        <v>2170689</v>
      </c>
      <c r="G94">
        <f t="shared" si="2"/>
        <v>0</v>
      </c>
      <c r="H94" t="str">
        <f t="shared" si="3"/>
        <v>，2170689</v>
      </c>
      <c r="I94" t="str">
        <f>VLOOKUP(A94,HOP!A:T,20,0)</f>
        <v>直连</v>
      </c>
    </row>
    <row r="95" ht="14.25" hidden="1" customHeight="1" spans="1:9">
      <c r="A95" s="6" t="s">
        <v>695</v>
      </c>
      <c r="B95" s="7" t="s">
        <v>78</v>
      </c>
      <c r="C95" s="7" t="s">
        <v>113</v>
      </c>
      <c r="D95" s="3">
        <v>134</v>
      </c>
      <c r="E95" t="str">
        <f>VLOOKUP(A95,HOP!A:L,12,0)</f>
        <v>134.00</v>
      </c>
      <c r="F95" t="str">
        <f>VLOOKUP(A95,HOP!A:C,3,0)</f>
        <v>2170751</v>
      </c>
      <c r="G95">
        <f t="shared" si="2"/>
        <v>0</v>
      </c>
      <c r="H95" t="str">
        <f t="shared" si="3"/>
        <v>，2170751</v>
      </c>
      <c r="I95" t="str">
        <f>VLOOKUP(A95,HOP!A:T,20,0)</f>
        <v>直连</v>
      </c>
    </row>
    <row r="96" ht="14.25" hidden="1" customHeight="1" spans="1:9">
      <c r="A96" s="6" t="s">
        <v>700</v>
      </c>
      <c r="B96" s="7" t="s">
        <v>78</v>
      </c>
      <c r="C96" s="7" t="s">
        <v>113</v>
      </c>
      <c r="D96" s="3">
        <v>104</v>
      </c>
      <c r="E96" t="str">
        <f>VLOOKUP(A96,HOP!A:L,12,0)</f>
        <v>104.00</v>
      </c>
      <c r="F96" t="str">
        <f>VLOOKUP(A96,HOP!A:C,3,0)</f>
        <v>2170866</v>
      </c>
      <c r="G96">
        <f t="shared" si="2"/>
        <v>0</v>
      </c>
      <c r="H96" t="str">
        <f t="shared" si="3"/>
        <v>，2170866</v>
      </c>
      <c r="I96" t="str">
        <f>VLOOKUP(A96,HOP!A:T,20,0)</f>
        <v>直连</v>
      </c>
    </row>
    <row r="97" ht="14.25" hidden="1" customHeight="1" spans="1:9">
      <c r="A97" s="6" t="s">
        <v>704</v>
      </c>
      <c r="B97" s="7" t="s">
        <v>78</v>
      </c>
      <c r="C97" s="7" t="s">
        <v>113</v>
      </c>
      <c r="D97" s="3">
        <v>136</v>
      </c>
      <c r="E97" t="str">
        <f>VLOOKUP(A97,HOP!A:L,12,0)</f>
        <v>136.00</v>
      </c>
      <c r="F97" t="str">
        <f>VLOOKUP(A97,HOP!A:C,3,0)</f>
        <v>2170867</v>
      </c>
      <c r="G97">
        <f t="shared" si="2"/>
        <v>0</v>
      </c>
      <c r="H97" t="str">
        <f t="shared" si="3"/>
        <v>，2170867</v>
      </c>
      <c r="I97" t="str">
        <f>VLOOKUP(A97,HOP!A:T,20,0)</f>
        <v>直连</v>
      </c>
    </row>
    <row r="98" ht="14.25" hidden="1" customHeight="1" spans="1:9">
      <c r="A98" s="6" t="s">
        <v>709</v>
      </c>
      <c r="B98" s="7" t="s">
        <v>78</v>
      </c>
      <c r="C98" s="7" t="s">
        <v>113</v>
      </c>
      <c r="D98" s="3">
        <v>164</v>
      </c>
      <c r="E98" t="str">
        <f>VLOOKUP(A98,HOP!A:L,12,0)</f>
        <v>164.00</v>
      </c>
      <c r="F98" t="str">
        <f>VLOOKUP(A98,HOP!A:C,3,0)</f>
        <v>2170842</v>
      </c>
      <c r="G98">
        <f t="shared" si="2"/>
        <v>0</v>
      </c>
      <c r="H98" t="str">
        <f t="shared" si="3"/>
        <v>，2170842</v>
      </c>
      <c r="I98" t="str">
        <f>VLOOKUP(A98,HOP!A:T,20,0)</f>
        <v>直连</v>
      </c>
    </row>
    <row r="99" ht="14.25" hidden="1" customHeight="1" spans="1:9">
      <c r="A99" s="6" t="s">
        <v>715</v>
      </c>
      <c r="B99" s="7" t="s">
        <v>112</v>
      </c>
      <c r="C99" s="7" t="s">
        <v>113</v>
      </c>
      <c r="D99" s="3">
        <v>646</v>
      </c>
      <c r="E99" t="str">
        <f>VLOOKUP(A99,HOP!A:L,12,0)</f>
        <v>646.00</v>
      </c>
      <c r="F99" t="str">
        <f>VLOOKUP(A99,HOP!A:C,3,0)</f>
        <v>2160769</v>
      </c>
      <c r="G99">
        <f t="shared" si="2"/>
        <v>0</v>
      </c>
      <c r="H99" t="str">
        <f t="shared" si="3"/>
        <v>，2160769</v>
      </c>
      <c r="I99" t="str">
        <f>VLOOKUP(A99,HOP!A:T,20,0)</f>
        <v>直连</v>
      </c>
    </row>
    <row r="100" ht="14.25" hidden="1" customHeight="1" spans="1:9">
      <c r="A100" s="6" t="s">
        <v>723</v>
      </c>
      <c r="B100" s="7" t="s">
        <v>131</v>
      </c>
      <c r="C100" s="7" t="s">
        <v>113</v>
      </c>
      <c r="D100" s="3">
        <v>411</v>
      </c>
      <c r="E100" t="str">
        <f>VLOOKUP(A100,HOP!A:L,12,0)</f>
        <v>411.00</v>
      </c>
      <c r="F100" t="str">
        <f>VLOOKUP(A100,HOP!A:C,3,0)</f>
        <v>2165305</v>
      </c>
      <c r="G100">
        <f t="shared" si="2"/>
        <v>0</v>
      </c>
      <c r="H100" t="str">
        <f t="shared" si="3"/>
        <v>，2165305</v>
      </c>
      <c r="I100" t="str">
        <f>VLOOKUP(A100,HOP!A:T,20,0)</f>
        <v>直连</v>
      </c>
    </row>
    <row r="101" ht="14.25" hidden="1" customHeight="1" spans="1:9">
      <c r="A101" s="6" t="s">
        <v>729</v>
      </c>
      <c r="B101" s="7" t="s">
        <v>131</v>
      </c>
      <c r="C101" s="7" t="s">
        <v>113</v>
      </c>
      <c r="D101" s="3">
        <v>2658</v>
      </c>
      <c r="E101" t="str">
        <f>VLOOKUP(A101,HOP!A:L,12,0)</f>
        <v>2658.00</v>
      </c>
      <c r="F101" t="str">
        <f>VLOOKUP(A101,HOP!A:C,3,0)</f>
        <v>2158002</v>
      </c>
      <c r="G101">
        <f t="shared" si="2"/>
        <v>0</v>
      </c>
      <c r="H101" t="str">
        <f t="shared" si="3"/>
        <v>，2158002</v>
      </c>
      <c r="I101" t="str">
        <f>VLOOKUP(A101,HOP!A:T,20,0)</f>
        <v>直连</v>
      </c>
    </row>
    <row r="102" ht="14.25" hidden="1" customHeight="1" spans="1:9">
      <c r="A102" s="6" t="s">
        <v>737</v>
      </c>
      <c r="B102" s="7" t="s">
        <v>131</v>
      </c>
      <c r="C102" s="7" t="s">
        <v>113</v>
      </c>
      <c r="D102" s="3">
        <v>672</v>
      </c>
      <c r="E102" t="str">
        <f>VLOOKUP(A102,HOP!A:L,12,0)</f>
        <v>672.00</v>
      </c>
      <c r="F102" t="str">
        <f>VLOOKUP(A102,HOP!A:C,3,0)</f>
        <v>2166618</v>
      </c>
      <c r="G102">
        <f t="shared" si="2"/>
        <v>0</v>
      </c>
      <c r="H102" t="str">
        <f t="shared" si="3"/>
        <v>，2166618</v>
      </c>
      <c r="I102" t="str">
        <f>VLOOKUP(A102,HOP!A:T,20,0)</f>
        <v>直连</v>
      </c>
    </row>
    <row r="103" ht="14.25" hidden="1" customHeight="1" spans="1:9">
      <c r="A103" s="6" t="s">
        <v>742</v>
      </c>
      <c r="B103" s="7" t="s">
        <v>78</v>
      </c>
      <c r="C103" s="7" t="s">
        <v>113</v>
      </c>
      <c r="D103" s="3">
        <v>254</v>
      </c>
      <c r="E103" t="str">
        <f>VLOOKUP(A103,HOP!A:L,12,0)</f>
        <v>254.00</v>
      </c>
      <c r="F103" t="str">
        <f>VLOOKUP(A103,HOP!A:C,3,0)</f>
        <v>2167719</v>
      </c>
      <c r="G103">
        <f t="shared" si="2"/>
        <v>0</v>
      </c>
      <c r="H103" t="str">
        <f t="shared" si="3"/>
        <v>，2167719</v>
      </c>
      <c r="I103" t="str">
        <f>VLOOKUP(A103,HOP!A:T,20,0)</f>
        <v>直连</v>
      </c>
    </row>
    <row r="104" ht="14.25" hidden="1" customHeight="1" spans="1:9">
      <c r="A104" s="6" t="s">
        <v>749</v>
      </c>
      <c r="B104" s="7" t="s">
        <v>78</v>
      </c>
      <c r="C104" s="7" t="s">
        <v>113</v>
      </c>
      <c r="D104" s="3">
        <v>125</v>
      </c>
      <c r="E104" t="str">
        <f>VLOOKUP(A104,HOP!A:L,12,0)</f>
        <v>125.00</v>
      </c>
      <c r="F104" t="str">
        <f>VLOOKUP(A104,HOP!A:C,3,0)</f>
        <v>2169088</v>
      </c>
      <c r="G104">
        <f t="shared" si="2"/>
        <v>0</v>
      </c>
      <c r="H104" t="str">
        <f t="shared" si="3"/>
        <v>，2169088</v>
      </c>
      <c r="I104" t="str">
        <f>VLOOKUP(A104,HOP!A:T,20,0)</f>
        <v>直连</v>
      </c>
    </row>
    <row r="105" ht="14.25" hidden="1" customHeight="1" spans="1:9">
      <c r="A105" s="6" t="s">
        <v>754</v>
      </c>
      <c r="B105" s="7" t="s">
        <v>78</v>
      </c>
      <c r="C105" s="7" t="s">
        <v>113</v>
      </c>
      <c r="D105" s="3">
        <v>160</v>
      </c>
      <c r="E105" t="str">
        <f>VLOOKUP(A105,HOP!A:L,12,0)</f>
        <v>160.00</v>
      </c>
      <c r="F105" t="str">
        <f>VLOOKUP(A105,HOP!A:C,3,0)</f>
        <v>2168241</v>
      </c>
      <c r="G105">
        <f t="shared" si="2"/>
        <v>0</v>
      </c>
      <c r="H105" t="str">
        <f t="shared" si="3"/>
        <v>，2168241</v>
      </c>
      <c r="I105" t="str">
        <f>VLOOKUP(A105,HOP!A:T,20,0)</f>
        <v>直连</v>
      </c>
    </row>
    <row r="106" ht="14.25" hidden="1" customHeight="1" spans="1:9">
      <c r="A106" s="6" t="s">
        <v>760</v>
      </c>
      <c r="B106" s="7" t="s">
        <v>78</v>
      </c>
      <c r="C106" s="7" t="s">
        <v>113</v>
      </c>
      <c r="D106" s="3">
        <v>108</v>
      </c>
      <c r="E106" t="str">
        <f>VLOOKUP(A106,HOP!A:L,12,0)</f>
        <v>108.00</v>
      </c>
      <c r="F106" t="str">
        <f>VLOOKUP(A106,HOP!A:C,3,0)</f>
        <v>2169529</v>
      </c>
      <c r="G106">
        <f t="shared" si="2"/>
        <v>0</v>
      </c>
      <c r="H106" t="str">
        <f t="shared" si="3"/>
        <v>，2169529</v>
      </c>
      <c r="I106" t="str">
        <f>VLOOKUP(A106,HOP!A:T,20,0)</f>
        <v>直连</v>
      </c>
    </row>
    <row r="107" ht="14.25" hidden="1" customHeight="1" spans="1:9">
      <c r="A107" s="6" t="s">
        <v>765</v>
      </c>
      <c r="B107" s="7" t="s">
        <v>78</v>
      </c>
      <c r="C107" s="7" t="s">
        <v>113</v>
      </c>
      <c r="D107" s="3">
        <v>100</v>
      </c>
      <c r="E107" t="str">
        <f>VLOOKUP(A107,HOP!A:L,12,0)</f>
        <v>100.00</v>
      </c>
      <c r="F107" t="str">
        <f>VLOOKUP(A107,HOP!A:C,3,0)</f>
        <v>2169616</v>
      </c>
      <c r="G107">
        <f t="shared" si="2"/>
        <v>0</v>
      </c>
      <c r="H107" t="str">
        <f t="shared" si="3"/>
        <v>，2169616</v>
      </c>
      <c r="I107" t="str">
        <f>VLOOKUP(A107,HOP!A:T,20,0)</f>
        <v>直连</v>
      </c>
    </row>
    <row r="108" ht="14.25" customHeight="1" spans="1:10">
      <c r="A108" s="42" t="s">
        <v>769</v>
      </c>
      <c r="B108" s="7" t="s">
        <v>112</v>
      </c>
      <c r="C108" s="7" t="s">
        <v>113</v>
      </c>
      <c r="D108" s="3">
        <v>1601</v>
      </c>
      <c r="E108" t="str">
        <f>VLOOKUP(A108,HOP!A:L,12,0)</f>
        <v>1200.75</v>
      </c>
      <c r="F108" t="str">
        <f>VLOOKUP(A108,HOP!A:C,3,0)</f>
        <v>2139249</v>
      </c>
      <c r="G108">
        <f t="shared" si="2"/>
        <v>400.25</v>
      </c>
      <c r="H108" t="str">
        <f t="shared" si="3"/>
        <v>，2139249</v>
      </c>
      <c r="I108" t="str">
        <f>VLOOKUP(A108,HOP!A:T,20,0)</f>
        <v>直连</v>
      </c>
      <c r="J108" t="s">
        <v>1705</v>
      </c>
    </row>
    <row r="109" ht="14.25" hidden="1" customHeight="1" spans="1:9">
      <c r="A109" s="6" t="s">
        <v>778</v>
      </c>
      <c r="B109" s="7" t="s">
        <v>78</v>
      </c>
      <c r="C109" s="7" t="s">
        <v>113</v>
      </c>
      <c r="D109" s="3">
        <v>192</v>
      </c>
      <c r="E109" t="str">
        <f>VLOOKUP(A109,HOP!A:L,12,0)</f>
        <v>192.00</v>
      </c>
      <c r="F109" t="str">
        <f>VLOOKUP(A109,HOP!A:C,3,0)</f>
        <v>2169659</v>
      </c>
      <c r="G109">
        <f t="shared" si="2"/>
        <v>0</v>
      </c>
      <c r="H109" t="str">
        <f t="shared" si="3"/>
        <v>，2169659</v>
      </c>
      <c r="I109" t="str">
        <f>VLOOKUP(A109,HOP!A:T,20,0)</f>
        <v>直连</v>
      </c>
    </row>
    <row r="110" ht="14.25" hidden="1" customHeight="1" spans="1:9">
      <c r="A110" s="6" t="s">
        <v>782</v>
      </c>
      <c r="B110" s="7" t="s">
        <v>78</v>
      </c>
      <c r="C110" s="7" t="s">
        <v>113</v>
      </c>
      <c r="D110" s="3">
        <v>226</v>
      </c>
      <c r="E110" t="str">
        <f>VLOOKUP(A110,HOP!A:L,12,0)</f>
        <v>226.00</v>
      </c>
      <c r="F110" t="str">
        <f>VLOOKUP(A110,HOP!A:C,3,0)</f>
        <v>2169869</v>
      </c>
      <c r="G110">
        <f t="shared" si="2"/>
        <v>0</v>
      </c>
      <c r="H110" t="str">
        <f t="shared" si="3"/>
        <v>，2169869</v>
      </c>
      <c r="I110" t="str">
        <f>VLOOKUP(A110,HOP!A:T,20,0)</f>
        <v>直连</v>
      </c>
    </row>
    <row r="111" ht="14.25" hidden="1" customHeight="1" spans="1:9">
      <c r="A111" s="6" t="s">
        <v>786</v>
      </c>
      <c r="B111" s="7" t="s">
        <v>78</v>
      </c>
      <c r="C111" s="7" t="s">
        <v>113</v>
      </c>
      <c r="D111" s="3">
        <v>396</v>
      </c>
      <c r="E111" t="str">
        <f>VLOOKUP(A111,HOP!A:L,12,0)</f>
        <v>396.00</v>
      </c>
      <c r="F111" t="str">
        <f>VLOOKUP(A111,HOP!A:C,3,0)</f>
        <v>2169753</v>
      </c>
      <c r="G111">
        <f t="shared" si="2"/>
        <v>0</v>
      </c>
      <c r="H111" t="str">
        <f t="shared" si="3"/>
        <v>，2169753</v>
      </c>
      <c r="I111" t="str">
        <f>VLOOKUP(A111,HOP!A:T,20,0)</f>
        <v>直连</v>
      </c>
    </row>
    <row r="112" ht="14.25" hidden="1" customHeight="1" spans="1:9">
      <c r="A112" s="6" t="s">
        <v>793</v>
      </c>
      <c r="B112" s="7" t="s">
        <v>78</v>
      </c>
      <c r="C112" s="7" t="s">
        <v>113</v>
      </c>
      <c r="D112" s="3">
        <v>379</v>
      </c>
      <c r="E112" t="str">
        <f>VLOOKUP(A112,HOP!A:L,12,0)</f>
        <v>379.00</v>
      </c>
      <c r="F112" t="str">
        <f>VLOOKUP(A112,HOP!A:C,3,0)</f>
        <v>2169853</v>
      </c>
      <c r="G112">
        <f t="shared" si="2"/>
        <v>0</v>
      </c>
      <c r="H112" t="str">
        <f t="shared" si="3"/>
        <v>，2169853</v>
      </c>
      <c r="I112" t="str">
        <f>VLOOKUP(A112,HOP!A:T,20,0)</f>
        <v>直连</v>
      </c>
    </row>
    <row r="113" ht="14.25" hidden="1" customHeight="1" spans="1:9">
      <c r="A113" s="6" t="s">
        <v>800</v>
      </c>
      <c r="B113" s="7" t="s">
        <v>78</v>
      </c>
      <c r="C113" s="7" t="s">
        <v>113</v>
      </c>
      <c r="D113" s="3">
        <v>133</v>
      </c>
      <c r="E113" t="str">
        <f>VLOOKUP(A113,HOP!A:L,12,0)</f>
        <v>133.00</v>
      </c>
      <c r="F113" t="str">
        <f>VLOOKUP(A113,HOP!A:C,3,0)</f>
        <v>2170586</v>
      </c>
      <c r="G113">
        <f t="shared" si="2"/>
        <v>0</v>
      </c>
      <c r="H113" t="str">
        <f t="shared" si="3"/>
        <v>，2170586</v>
      </c>
      <c r="I113" t="str">
        <f>VLOOKUP(A113,HOP!A:T,20,0)</f>
        <v>直连</v>
      </c>
    </row>
    <row r="114" ht="14.25" hidden="1" customHeight="1" spans="1:9">
      <c r="A114" s="6" t="s">
        <v>806</v>
      </c>
      <c r="B114" s="7" t="s">
        <v>78</v>
      </c>
      <c r="C114" s="7" t="s">
        <v>113</v>
      </c>
      <c r="D114" s="3">
        <v>114</v>
      </c>
      <c r="E114" t="str">
        <f>VLOOKUP(A114,HOP!A:L,12,0)</f>
        <v>114.00</v>
      </c>
      <c r="F114" t="str">
        <f>VLOOKUP(A114,HOP!A:C,3,0)</f>
        <v>2170058</v>
      </c>
      <c r="G114">
        <f t="shared" si="2"/>
        <v>0</v>
      </c>
      <c r="H114" t="str">
        <f t="shared" si="3"/>
        <v>，2170058</v>
      </c>
      <c r="I114" t="str">
        <f>VLOOKUP(A114,HOP!A:T,20,0)</f>
        <v>直连</v>
      </c>
    </row>
    <row r="115" ht="14.25" hidden="1" customHeight="1" spans="1:9">
      <c r="A115" s="6" t="s">
        <v>808</v>
      </c>
      <c r="B115" s="7" t="s">
        <v>78</v>
      </c>
      <c r="C115" s="7" t="s">
        <v>113</v>
      </c>
      <c r="D115" s="3">
        <v>110</v>
      </c>
      <c r="E115" t="str">
        <f>VLOOKUP(A115,HOP!A:L,12,0)</f>
        <v>110.00</v>
      </c>
      <c r="F115" t="str">
        <f>VLOOKUP(A115,HOP!A:C,3,0)</f>
        <v>2170457</v>
      </c>
      <c r="G115">
        <f t="shared" si="2"/>
        <v>0</v>
      </c>
      <c r="H115" t="str">
        <f t="shared" si="3"/>
        <v>，2170457</v>
      </c>
      <c r="I115" t="str">
        <f>VLOOKUP(A115,HOP!A:T,20,0)</f>
        <v>直连</v>
      </c>
    </row>
    <row r="116" ht="14.25" hidden="1" customHeight="1" spans="1:9">
      <c r="A116" s="6" t="s">
        <v>812</v>
      </c>
      <c r="B116" s="7" t="s">
        <v>78</v>
      </c>
      <c r="C116" s="7" t="s">
        <v>113</v>
      </c>
      <c r="D116" s="3">
        <v>102</v>
      </c>
      <c r="E116" t="str">
        <f>VLOOKUP(A116,HOP!A:L,12,0)</f>
        <v>102.00</v>
      </c>
      <c r="F116" t="str">
        <f>VLOOKUP(A116,HOP!A:C,3,0)</f>
        <v>2169981</v>
      </c>
      <c r="G116">
        <f t="shared" si="2"/>
        <v>0</v>
      </c>
      <c r="H116" t="str">
        <f t="shared" si="3"/>
        <v>，2169981</v>
      </c>
      <c r="I116" t="str">
        <f>VLOOKUP(A116,HOP!A:T,20,0)</f>
        <v>直连</v>
      </c>
    </row>
    <row r="117" ht="14.25" hidden="1" customHeight="1" spans="1:9">
      <c r="A117" s="6" t="s">
        <v>816</v>
      </c>
      <c r="B117" s="7" t="s">
        <v>78</v>
      </c>
      <c r="C117" s="7" t="s">
        <v>113</v>
      </c>
      <c r="D117" s="3">
        <v>183</v>
      </c>
      <c r="E117" t="str">
        <f>VLOOKUP(A117,HOP!A:L,12,0)</f>
        <v>183.00</v>
      </c>
      <c r="F117" t="str">
        <f>VLOOKUP(A117,HOP!A:C,3,0)</f>
        <v>2170066</v>
      </c>
      <c r="G117">
        <f t="shared" si="2"/>
        <v>0</v>
      </c>
      <c r="H117" t="str">
        <f t="shared" si="3"/>
        <v>，2170066</v>
      </c>
      <c r="I117" t="str">
        <f>VLOOKUP(A117,HOP!A:T,20,0)</f>
        <v>直连</v>
      </c>
    </row>
    <row r="118" ht="14.25" hidden="1" customHeight="1" spans="1:9">
      <c r="A118" s="6" t="s">
        <v>823</v>
      </c>
      <c r="B118" s="7" t="s">
        <v>78</v>
      </c>
      <c r="C118" s="7" t="s">
        <v>113</v>
      </c>
      <c r="D118" s="3">
        <v>202</v>
      </c>
      <c r="E118" t="str">
        <f>VLOOKUP(A118,HOP!A:L,12,0)</f>
        <v>202.00</v>
      </c>
      <c r="F118" t="str">
        <f>VLOOKUP(A118,HOP!A:C,3,0)</f>
        <v>2170059</v>
      </c>
      <c r="G118">
        <f t="shared" si="2"/>
        <v>0</v>
      </c>
      <c r="H118" t="str">
        <f t="shared" si="3"/>
        <v>，2170059</v>
      </c>
      <c r="I118" t="str">
        <f>VLOOKUP(A118,HOP!A:T,20,0)</f>
        <v>直连</v>
      </c>
    </row>
    <row r="119" ht="14.25" hidden="1" customHeight="1" spans="1:9">
      <c r="A119" s="6" t="s">
        <v>825</v>
      </c>
      <c r="B119" s="7" t="s">
        <v>78</v>
      </c>
      <c r="C119" s="7" t="s">
        <v>113</v>
      </c>
      <c r="D119" s="3">
        <v>184</v>
      </c>
      <c r="E119" t="str">
        <f>VLOOKUP(A119,HOP!A:L,12,0)</f>
        <v>184.00</v>
      </c>
      <c r="F119" t="str">
        <f>VLOOKUP(A119,HOP!A:C,3,0)</f>
        <v>2170163</v>
      </c>
      <c r="G119">
        <f t="shared" si="2"/>
        <v>0</v>
      </c>
      <c r="H119" t="str">
        <f t="shared" si="3"/>
        <v>，2170163</v>
      </c>
      <c r="I119" t="str">
        <f>VLOOKUP(A119,HOP!A:T,20,0)</f>
        <v>直连</v>
      </c>
    </row>
    <row r="120" ht="14.25" hidden="1" customHeight="1" spans="1:9">
      <c r="A120" s="6" t="s">
        <v>830</v>
      </c>
      <c r="B120" s="7" t="s">
        <v>78</v>
      </c>
      <c r="C120" s="7" t="s">
        <v>113</v>
      </c>
      <c r="D120" s="3">
        <v>62</v>
      </c>
      <c r="E120" t="str">
        <f>VLOOKUP(A120,HOP!A:L,12,0)</f>
        <v>62.00</v>
      </c>
      <c r="F120" t="str">
        <f>VLOOKUP(A120,HOP!A:C,3,0)</f>
        <v>2168117</v>
      </c>
      <c r="G120">
        <f t="shared" si="2"/>
        <v>0</v>
      </c>
      <c r="H120" t="str">
        <f t="shared" si="3"/>
        <v>，2168117</v>
      </c>
      <c r="I120" t="str">
        <f>VLOOKUP(A120,HOP!A:T,20,0)</f>
        <v>直连</v>
      </c>
    </row>
    <row r="121" ht="14.25" hidden="1" customHeight="1" spans="1:9">
      <c r="A121" s="6" t="s">
        <v>835</v>
      </c>
      <c r="B121" s="7" t="s">
        <v>78</v>
      </c>
      <c r="C121" s="7" t="s">
        <v>113</v>
      </c>
      <c r="D121" s="3">
        <v>138</v>
      </c>
      <c r="E121" t="str">
        <f>VLOOKUP(A121,HOP!A:L,12,0)</f>
        <v>138.00</v>
      </c>
      <c r="F121" t="str">
        <f>VLOOKUP(A121,HOP!A:C,3,0)</f>
        <v>2170267</v>
      </c>
      <c r="G121">
        <f t="shared" si="2"/>
        <v>0</v>
      </c>
      <c r="H121" t="str">
        <f t="shared" si="3"/>
        <v>，2170267</v>
      </c>
      <c r="I121" t="str">
        <f>VLOOKUP(A121,HOP!A:T,20,0)</f>
        <v>直连</v>
      </c>
    </row>
    <row r="122" ht="14.25" hidden="1" customHeight="1" spans="1:9">
      <c r="A122" s="6" t="s">
        <v>840</v>
      </c>
      <c r="B122" s="7" t="s">
        <v>78</v>
      </c>
      <c r="C122" s="7" t="s">
        <v>113</v>
      </c>
      <c r="D122" s="3">
        <v>156</v>
      </c>
      <c r="E122" t="str">
        <f>VLOOKUP(A122,HOP!A:L,12,0)</f>
        <v>156.00</v>
      </c>
      <c r="F122" t="str">
        <f>VLOOKUP(A122,HOP!A:C,3,0)</f>
        <v>2170175</v>
      </c>
      <c r="G122">
        <f t="shared" si="2"/>
        <v>0</v>
      </c>
      <c r="H122" t="str">
        <f t="shared" si="3"/>
        <v>，2170175</v>
      </c>
      <c r="I122" t="str">
        <f>VLOOKUP(A122,HOP!A:T,20,0)</f>
        <v>直连</v>
      </c>
    </row>
    <row r="123" ht="14.25" hidden="1" customHeight="1" spans="1:9">
      <c r="A123" s="6" t="s">
        <v>844</v>
      </c>
      <c r="B123" s="7" t="s">
        <v>78</v>
      </c>
      <c r="C123" s="7" t="s">
        <v>113</v>
      </c>
      <c r="D123" s="3">
        <v>307</v>
      </c>
      <c r="E123" t="str">
        <f>VLOOKUP(A123,HOP!A:L,12,0)</f>
        <v>307.00</v>
      </c>
      <c r="F123" t="str">
        <f>VLOOKUP(A123,HOP!A:C,3,0)</f>
        <v>2170046</v>
      </c>
      <c r="G123">
        <f t="shared" si="2"/>
        <v>0</v>
      </c>
      <c r="H123" t="str">
        <f t="shared" si="3"/>
        <v>，2170046</v>
      </c>
      <c r="I123" t="str">
        <f>VLOOKUP(A123,HOP!A:T,20,0)</f>
        <v>直连</v>
      </c>
    </row>
    <row r="124" ht="14.25" hidden="1" customHeight="1" spans="1:9">
      <c r="A124" s="6" t="s">
        <v>850</v>
      </c>
      <c r="B124" s="7" t="s">
        <v>78</v>
      </c>
      <c r="C124" s="7" t="s">
        <v>113</v>
      </c>
      <c r="D124" s="3">
        <v>173</v>
      </c>
      <c r="E124" t="str">
        <f>VLOOKUP(A124,HOP!A:L,12,0)</f>
        <v>173.00</v>
      </c>
      <c r="F124" t="str">
        <f>VLOOKUP(A124,HOP!A:C,3,0)</f>
        <v>2170127</v>
      </c>
      <c r="G124">
        <f t="shared" si="2"/>
        <v>0</v>
      </c>
      <c r="H124" t="str">
        <f t="shared" si="3"/>
        <v>，2170127</v>
      </c>
      <c r="I124" t="str">
        <f>VLOOKUP(A124,HOP!A:T,20,0)</f>
        <v>直连</v>
      </c>
    </row>
    <row r="125" ht="14.25" hidden="1" customHeight="1" spans="1:9">
      <c r="A125" s="6" t="s">
        <v>854</v>
      </c>
      <c r="B125" s="7" t="s">
        <v>78</v>
      </c>
      <c r="C125" s="7" t="s">
        <v>113</v>
      </c>
      <c r="D125" s="3">
        <v>1492</v>
      </c>
      <c r="E125" t="str">
        <f>VLOOKUP(A125,HOP!A:L,12,0)</f>
        <v>1492.00</v>
      </c>
      <c r="F125" t="str">
        <f>VLOOKUP(A125,HOP!A:C,3,0)</f>
        <v>2170465</v>
      </c>
      <c r="G125">
        <f t="shared" si="2"/>
        <v>0</v>
      </c>
      <c r="H125" t="str">
        <f t="shared" si="3"/>
        <v>，2170465</v>
      </c>
      <c r="I125" t="str">
        <f>VLOOKUP(A125,HOP!A:T,20,0)</f>
        <v>直连</v>
      </c>
    </row>
    <row r="126" ht="14.25" hidden="1" customHeight="1" spans="1:9">
      <c r="A126" s="6" t="s">
        <v>861</v>
      </c>
      <c r="B126" s="7" t="s">
        <v>78</v>
      </c>
      <c r="C126" s="7" t="s">
        <v>113</v>
      </c>
      <c r="D126" s="3">
        <v>142</v>
      </c>
      <c r="E126" t="str">
        <f>VLOOKUP(A126,HOP!A:L,12,0)</f>
        <v>142.00</v>
      </c>
      <c r="F126" t="str">
        <f>VLOOKUP(A126,HOP!A:C,3,0)</f>
        <v>2170714</v>
      </c>
      <c r="G126">
        <f t="shared" si="2"/>
        <v>0</v>
      </c>
      <c r="H126" t="str">
        <f t="shared" si="3"/>
        <v>，2170714</v>
      </c>
      <c r="I126" t="str">
        <f>VLOOKUP(A126,HOP!A:T,20,0)</f>
        <v>直连</v>
      </c>
    </row>
    <row r="127" ht="14.25" hidden="1" customHeight="1" spans="1:9">
      <c r="A127" s="6" t="s">
        <v>865</v>
      </c>
      <c r="B127" s="7" t="s">
        <v>78</v>
      </c>
      <c r="C127" s="7" t="s">
        <v>113</v>
      </c>
      <c r="D127" s="3">
        <v>492</v>
      </c>
      <c r="E127" t="str">
        <f>VLOOKUP(A127,HOP!A:L,12,0)</f>
        <v>492.00</v>
      </c>
      <c r="F127" t="str">
        <f>VLOOKUP(A127,HOP!A:C,3,0)</f>
        <v>2170635</v>
      </c>
      <c r="G127">
        <f t="shared" si="2"/>
        <v>0</v>
      </c>
      <c r="H127" t="str">
        <f t="shared" si="3"/>
        <v>，2170635</v>
      </c>
      <c r="I127" t="str">
        <f>VLOOKUP(A127,HOP!A:T,20,0)</f>
        <v>直连</v>
      </c>
    </row>
    <row r="128" ht="14.25" hidden="1" customHeight="1" spans="1:9">
      <c r="A128" s="6" t="s">
        <v>872</v>
      </c>
      <c r="B128" s="7" t="s">
        <v>78</v>
      </c>
      <c r="C128" s="7" t="s">
        <v>113</v>
      </c>
      <c r="D128" s="3">
        <v>192</v>
      </c>
      <c r="E128" t="str">
        <f>VLOOKUP(A128,HOP!A:L,12,0)</f>
        <v>192.00</v>
      </c>
      <c r="F128" t="str">
        <f>VLOOKUP(A128,HOP!A:C,3,0)</f>
        <v>2170224</v>
      </c>
      <c r="G128">
        <f t="shared" si="2"/>
        <v>0</v>
      </c>
      <c r="H128" t="str">
        <f t="shared" si="3"/>
        <v>，2170224</v>
      </c>
      <c r="I128" t="str">
        <f>VLOOKUP(A128,HOP!A:T,20,0)</f>
        <v>直连</v>
      </c>
    </row>
    <row r="129" ht="14.25" hidden="1" customHeight="1" spans="1:9">
      <c r="A129" s="6" t="s">
        <v>876</v>
      </c>
      <c r="B129" s="7" t="s">
        <v>78</v>
      </c>
      <c r="C129" s="7" t="s">
        <v>113</v>
      </c>
      <c r="D129" s="3">
        <v>233</v>
      </c>
      <c r="E129" t="str">
        <f>VLOOKUP(A129,HOP!A:L,12,0)</f>
        <v>233.00</v>
      </c>
      <c r="F129" t="str">
        <f>VLOOKUP(A129,HOP!A:C,3,0)</f>
        <v>2170851</v>
      </c>
      <c r="G129">
        <f t="shared" si="2"/>
        <v>0</v>
      </c>
      <c r="H129" t="str">
        <f t="shared" si="3"/>
        <v>，2170851</v>
      </c>
      <c r="I129" t="str">
        <f>VLOOKUP(A129,HOP!A:T,20,0)</f>
        <v>直连</v>
      </c>
    </row>
    <row r="130" ht="14.25" hidden="1" customHeight="1" spans="1:9">
      <c r="A130" s="6" t="s">
        <v>882</v>
      </c>
      <c r="B130" s="7" t="s">
        <v>78</v>
      </c>
      <c r="C130" s="7" t="s">
        <v>113</v>
      </c>
      <c r="D130" s="3">
        <v>166</v>
      </c>
      <c r="E130" t="str">
        <f>VLOOKUP(A130,HOP!A:L,12,0)</f>
        <v>166.00</v>
      </c>
      <c r="F130" t="str">
        <f>VLOOKUP(A130,HOP!A:C,3,0)</f>
        <v>2170766</v>
      </c>
      <c r="G130">
        <f t="shared" si="2"/>
        <v>0</v>
      </c>
      <c r="H130" t="str">
        <f t="shared" si="3"/>
        <v>，2170766</v>
      </c>
      <c r="I130" t="str">
        <f>VLOOKUP(A130,HOP!A:T,20,0)</f>
        <v>直连</v>
      </c>
    </row>
    <row r="131" ht="14.25" hidden="1" customHeight="1" spans="1:9">
      <c r="A131" s="6" t="s">
        <v>886</v>
      </c>
      <c r="B131" s="7" t="s">
        <v>78</v>
      </c>
      <c r="C131" s="7" t="s">
        <v>113</v>
      </c>
      <c r="D131" s="3">
        <v>183</v>
      </c>
      <c r="E131" t="str">
        <f>VLOOKUP(A131,HOP!A:L,12,0)</f>
        <v>183.00</v>
      </c>
      <c r="F131" t="str">
        <f>VLOOKUP(A131,HOP!A:C,3,0)</f>
        <v>2170079</v>
      </c>
      <c r="G131">
        <f t="shared" ref="G131:G194" si="4">D131-E131</f>
        <v>0</v>
      </c>
      <c r="H131" t="str">
        <f t="shared" ref="H131:H194" si="5">$H$1&amp;F131</f>
        <v>，2170079</v>
      </c>
      <c r="I131" t="str">
        <f>VLOOKUP(A131,HOP!A:T,20,0)</f>
        <v>直连</v>
      </c>
    </row>
    <row r="132" ht="14.25" hidden="1" customHeight="1" spans="1:9">
      <c r="A132" s="6" t="s">
        <v>889</v>
      </c>
      <c r="B132" s="7" t="s">
        <v>131</v>
      </c>
      <c r="C132" s="7" t="s">
        <v>113</v>
      </c>
      <c r="D132" s="3">
        <v>516</v>
      </c>
      <c r="E132" t="str">
        <f>VLOOKUP(A132,HOP!A:L,12,0)</f>
        <v>516.00</v>
      </c>
      <c r="F132" t="str">
        <f>VLOOKUP(A132,HOP!A:C,3,0)</f>
        <v>2158283</v>
      </c>
      <c r="G132">
        <f t="shared" si="4"/>
        <v>0</v>
      </c>
      <c r="H132" t="str">
        <f t="shared" si="5"/>
        <v>，2158283</v>
      </c>
      <c r="I132" t="str">
        <f>VLOOKUP(A132,HOP!A:T,20,0)</f>
        <v>直连</v>
      </c>
    </row>
    <row r="133" ht="14.25" hidden="1" customHeight="1" spans="1:9">
      <c r="A133" s="6" t="s">
        <v>896</v>
      </c>
      <c r="B133" s="7" t="s">
        <v>77</v>
      </c>
      <c r="C133" s="7" t="s">
        <v>113</v>
      </c>
      <c r="D133" s="3">
        <v>430</v>
      </c>
      <c r="E133" t="str">
        <f>VLOOKUP(A133,HOP!A:L,12,0)</f>
        <v>430.00</v>
      </c>
      <c r="F133" t="str">
        <f>VLOOKUP(A133,HOP!A:C,3,0)</f>
        <v>2165261</v>
      </c>
      <c r="G133">
        <f t="shared" si="4"/>
        <v>0</v>
      </c>
      <c r="H133" t="str">
        <f t="shared" si="5"/>
        <v>，2165261</v>
      </c>
      <c r="I133" t="str">
        <f>VLOOKUP(A133,HOP!A:T,20,0)</f>
        <v>直连</v>
      </c>
    </row>
    <row r="134" ht="14.25" hidden="1" customHeight="1" spans="1:9">
      <c r="A134" s="6" t="s">
        <v>902</v>
      </c>
      <c r="B134" s="7" t="s">
        <v>78</v>
      </c>
      <c r="C134" s="7" t="s">
        <v>113</v>
      </c>
      <c r="D134" s="3">
        <v>137</v>
      </c>
      <c r="E134" t="str">
        <f>VLOOKUP(A134,HOP!A:L,12,0)</f>
        <v>137.00</v>
      </c>
      <c r="F134" t="str">
        <f>VLOOKUP(A134,HOP!A:C,3,0)</f>
        <v>2165727</v>
      </c>
      <c r="G134">
        <f t="shared" si="4"/>
        <v>0</v>
      </c>
      <c r="H134" t="str">
        <f t="shared" si="5"/>
        <v>，2165727</v>
      </c>
      <c r="I134" t="str">
        <f>VLOOKUP(A134,HOP!A:T,20,0)</f>
        <v>直连</v>
      </c>
    </row>
    <row r="135" ht="14.25" hidden="1" customHeight="1" spans="1:9">
      <c r="A135" s="6" t="s">
        <v>906</v>
      </c>
      <c r="B135" s="7" t="s">
        <v>78</v>
      </c>
      <c r="C135" s="7" t="s">
        <v>113</v>
      </c>
      <c r="D135" s="3">
        <v>206</v>
      </c>
      <c r="E135" t="str">
        <f>VLOOKUP(A135,HOP!A:L,12,0)</f>
        <v>206.00</v>
      </c>
      <c r="F135" t="str">
        <f>VLOOKUP(A135,HOP!A:C,3,0)</f>
        <v>2167785</v>
      </c>
      <c r="G135">
        <f t="shared" si="4"/>
        <v>0</v>
      </c>
      <c r="H135" t="str">
        <f t="shared" si="5"/>
        <v>，2167785</v>
      </c>
      <c r="I135" t="str">
        <f>VLOOKUP(A135,HOP!A:T,20,0)</f>
        <v>直连</v>
      </c>
    </row>
    <row r="136" ht="14.25" hidden="1" customHeight="1" spans="1:9">
      <c r="A136" s="6" t="s">
        <v>909</v>
      </c>
      <c r="B136" s="7" t="s">
        <v>78</v>
      </c>
      <c r="C136" s="7" t="s">
        <v>113</v>
      </c>
      <c r="D136" s="3">
        <v>153</v>
      </c>
      <c r="E136" t="str">
        <f>VLOOKUP(A136,HOP!A:L,12,0)</f>
        <v>153.00</v>
      </c>
      <c r="F136" t="str">
        <f>VLOOKUP(A136,HOP!A:C,3,0)</f>
        <v>2169367</v>
      </c>
      <c r="G136">
        <f t="shared" si="4"/>
        <v>0</v>
      </c>
      <c r="H136" t="str">
        <f t="shared" si="5"/>
        <v>，2169367</v>
      </c>
      <c r="I136" t="str">
        <f>VLOOKUP(A136,HOP!A:T,20,0)</f>
        <v>直连</v>
      </c>
    </row>
    <row r="137" ht="14.25" hidden="1" customHeight="1" spans="1:9">
      <c r="A137" s="6" t="s">
        <v>915</v>
      </c>
      <c r="B137" s="7" t="s">
        <v>78</v>
      </c>
      <c r="C137" s="7" t="s">
        <v>113</v>
      </c>
      <c r="D137" s="3">
        <v>104</v>
      </c>
      <c r="E137" t="str">
        <f>VLOOKUP(A137,HOP!A:L,12,0)</f>
        <v>104.00</v>
      </c>
      <c r="F137" t="str">
        <f>VLOOKUP(A137,HOP!A:C,3,0)</f>
        <v>2170386</v>
      </c>
      <c r="G137">
        <f t="shared" si="4"/>
        <v>0</v>
      </c>
      <c r="H137" t="str">
        <f t="shared" si="5"/>
        <v>，2170386</v>
      </c>
      <c r="I137" t="str">
        <f>VLOOKUP(A137,HOP!A:T,20,0)</f>
        <v>直连</v>
      </c>
    </row>
    <row r="138" ht="14.25" hidden="1" customHeight="1" spans="1:9">
      <c r="A138" s="6" t="s">
        <v>920</v>
      </c>
      <c r="B138" s="7" t="s">
        <v>78</v>
      </c>
      <c r="C138" s="7" t="s">
        <v>113</v>
      </c>
      <c r="D138" s="3">
        <v>137</v>
      </c>
      <c r="E138" t="str">
        <f>VLOOKUP(A138,HOP!A:L,12,0)</f>
        <v>137.00</v>
      </c>
      <c r="F138" t="str">
        <f>VLOOKUP(A138,HOP!A:C,3,0)</f>
        <v>2170505</v>
      </c>
      <c r="G138">
        <f t="shared" si="4"/>
        <v>0</v>
      </c>
      <c r="H138" t="str">
        <f t="shared" si="5"/>
        <v>，2170505</v>
      </c>
      <c r="I138" t="str">
        <f>VLOOKUP(A138,HOP!A:T,20,0)</f>
        <v>直连</v>
      </c>
    </row>
    <row r="139" ht="14.25" hidden="1" customHeight="1" spans="1:9">
      <c r="A139" s="6" t="s">
        <v>924</v>
      </c>
      <c r="B139" s="7" t="s">
        <v>78</v>
      </c>
      <c r="C139" s="7" t="s">
        <v>113</v>
      </c>
      <c r="D139" s="3">
        <v>183</v>
      </c>
      <c r="E139" t="str">
        <f>VLOOKUP(A139,HOP!A:L,12,0)</f>
        <v>183.00</v>
      </c>
      <c r="F139" t="str">
        <f>VLOOKUP(A139,HOP!A:C,3,0)</f>
        <v>2170489</v>
      </c>
      <c r="G139">
        <f t="shared" si="4"/>
        <v>0</v>
      </c>
      <c r="H139" t="str">
        <f t="shared" si="5"/>
        <v>，2170489</v>
      </c>
      <c r="I139" t="str">
        <f>VLOOKUP(A139,HOP!A:T,20,0)</f>
        <v>直连</v>
      </c>
    </row>
    <row r="140" ht="14.25" hidden="1" customHeight="1" spans="1:9">
      <c r="A140" s="6" t="s">
        <v>926</v>
      </c>
      <c r="B140" s="7" t="s">
        <v>78</v>
      </c>
      <c r="C140" s="7" t="s">
        <v>113</v>
      </c>
      <c r="D140" s="3">
        <v>386</v>
      </c>
      <c r="E140" t="str">
        <f>VLOOKUP(A140,HOP!A:L,12,0)</f>
        <v>386.00</v>
      </c>
      <c r="F140" t="str">
        <f>VLOOKUP(A140,HOP!A:C,3,0)</f>
        <v>2170036</v>
      </c>
      <c r="G140">
        <f t="shared" si="4"/>
        <v>0</v>
      </c>
      <c r="H140" t="str">
        <f t="shared" si="5"/>
        <v>，2170036</v>
      </c>
      <c r="I140" t="str">
        <f>VLOOKUP(A140,HOP!A:T,20,0)</f>
        <v>直连</v>
      </c>
    </row>
    <row r="141" ht="14.25" hidden="1" customHeight="1" spans="1:9">
      <c r="A141" s="6" t="s">
        <v>932</v>
      </c>
      <c r="B141" s="7" t="s">
        <v>78</v>
      </c>
      <c r="C141" s="7" t="s">
        <v>113</v>
      </c>
      <c r="D141" s="3">
        <v>135</v>
      </c>
      <c r="E141" t="str">
        <f>VLOOKUP(A141,HOP!A:L,12,0)</f>
        <v>135.00</v>
      </c>
      <c r="F141" t="str">
        <f>VLOOKUP(A141,HOP!A:C,3,0)</f>
        <v>2168567</v>
      </c>
      <c r="G141">
        <f t="shared" si="4"/>
        <v>0</v>
      </c>
      <c r="H141" t="str">
        <f t="shared" si="5"/>
        <v>，2168567</v>
      </c>
      <c r="I141" t="str">
        <f>VLOOKUP(A141,HOP!A:T,20,0)</f>
        <v>直连</v>
      </c>
    </row>
    <row r="142" ht="14.25" hidden="1" customHeight="1" spans="1:9">
      <c r="A142" s="6" t="s">
        <v>936</v>
      </c>
      <c r="B142" s="7" t="s">
        <v>78</v>
      </c>
      <c r="C142" s="7" t="s">
        <v>113</v>
      </c>
      <c r="D142" s="3">
        <v>139</v>
      </c>
      <c r="E142" t="str">
        <f>VLOOKUP(A142,HOP!A:L,12,0)</f>
        <v>139.00</v>
      </c>
      <c r="F142" t="str">
        <f>VLOOKUP(A142,HOP!A:C,3,0)</f>
        <v>2170185</v>
      </c>
      <c r="G142">
        <f t="shared" si="4"/>
        <v>0</v>
      </c>
      <c r="H142" t="str">
        <f t="shared" si="5"/>
        <v>，2170185</v>
      </c>
      <c r="I142" t="str">
        <f>VLOOKUP(A142,HOP!A:T,20,0)</f>
        <v>直连</v>
      </c>
    </row>
    <row r="143" ht="14.25" hidden="1" customHeight="1" spans="1:9">
      <c r="A143" s="6" t="s">
        <v>941</v>
      </c>
      <c r="B143" s="7" t="s">
        <v>78</v>
      </c>
      <c r="C143" s="7" t="s">
        <v>113</v>
      </c>
      <c r="D143" s="3">
        <v>125</v>
      </c>
      <c r="E143" t="str">
        <f>VLOOKUP(A143,HOP!A:L,12,0)</f>
        <v>125.00</v>
      </c>
      <c r="F143" t="str">
        <f>VLOOKUP(A143,HOP!A:C,3,0)</f>
        <v>2170091</v>
      </c>
      <c r="G143">
        <f t="shared" si="4"/>
        <v>0</v>
      </c>
      <c r="H143" t="str">
        <f t="shared" si="5"/>
        <v>，2170091</v>
      </c>
      <c r="I143" t="str">
        <f>VLOOKUP(A143,HOP!A:T,20,0)</f>
        <v>直连</v>
      </c>
    </row>
    <row r="144" ht="14.25" hidden="1" customHeight="1" spans="1:9">
      <c r="A144" s="6" t="s">
        <v>945</v>
      </c>
      <c r="B144" s="7" t="s">
        <v>78</v>
      </c>
      <c r="C144" s="7" t="s">
        <v>113</v>
      </c>
      <c r="D144" s="3">
        <v>379</v>
      </c>
      <c r="E144" t="str">
        <f>VLOOKUP(A144,HOP!A:L,12,0)</f>
        <v>379.00</v>
      </c>
      <c r="F144" t="str">
        <f>VLOOKUP(A144,HOP!A:C,3,0)</f>
        <v>2169854</v>
      </c>
      <c r="G144">
        <f t="shared" si="4"/>
        <v>0</v>
      </c>
      <c r="H144" t="str">
        <f t="shared" si="5"/>
        <v>，2169854</v>
      </c>
      <c r="I144" t="str">
        <f>VLOOKUP(A144,HOP!A:T,20,0)</f>
        <v>直连</v>
      </c>
    </row>
    <row r="145" ht="14.25" hidden="1" customHeight="1" spans="1:9">
      <c r="A145" s="6" t="s">
        <v>947</v>
      </c>
      <c r="B145" s="7" t="s">
        <v>78</v>
      </c>
      <c r="C145" s="7" t="s">
        <v>113</v>
      </c>
      <c r="D145" s="3">
        <v>193</v>
      </c>
      <c r="E145" t="str">
        <f>VLOOKUP(A145,HOP!A:L,12,0)</f>
        <v>193.00</v>
      </c>
      <c r="F145" t="str">
        <f>VLOOKUP(A145,HOP!A:C,3,0)</f>
        <v>2170747</v>
      </c>
      <c r="G145">
        <f t="shared" si="4"/>
        <v>0</v>
      </c>
      <c r="H145" t="str">
        <f t="shared" si="5"/>
        <v>，2170747</v>
      </c>
      <c r="I145" t="str">
        <f>VLOOKUP(A145,HOP!A:T,20,0)</f>
        <v>直连</v>
      </c>
    </row>
    <row r="146" ht="14.25" hidden="1" customHeight="1" spans="1:9">
      <c r="A146" s="6" t="s">
        <v>950</v>
      </c>
      <c r="B146" s="7" t="s">
        <v>78</v>
      </c>
      <c r="C146" s="7" t="s">
        <v>113</v>
      </c>
      <c r="D146" s="3">
        <v>112</v>
      </c>
      <c r="E146" t="str">
        <f>VLOOKUP(A146,HOP!A:L,12,0)</f>
        <v>112.00</v>
      </c>
      <c r="F146" t="str">
        <f>VLOOKUP(A146,HOP!A:C,3,0)</f>
        <v>2170502</v>
      </c>
      <c r="G146">
        <f t="shared" si="4"/>
        <v>0</v>
      </c>
      <c r="H146" t="str">
        <f t="shared" si="5"/>
        <v>，2170502</v>
      </c>
      <c r="I146" t="str">
        <f>VLOOKUP(A146,HOP!A:T,20,0)</f>
        <v>直连</v>
      </c>
    </row>
    <row r="147" ht="14.25" hidden="1" customHeight="1" spans="1:9">
      <c r="A147" s="6" t="s">
        <v>956</v>
      </c>
      <c r="B147" s="7" t="s">
        <v>78</v>
      </c>
      <c r="C147" s="7" t="s">
        <v>113</v>
      </c>
      <c r="D147" s="3">
        <v>101</v>
      </c>
      <c r="E147" t="str">
        <f>VLOOKUP(A147,HOP!A:L,12,0)</f>
        <v>101.00</v>
      </c>
      <c r="F147" t="str">
        <f>VLOOKUP(A147,HOP!A:C,3,0)</f>
        <v>2170511</v>
      </c>
      <c r="G147">
        <f t="shared" si="4"/>
        <v>0</v>
      </c>
      <c r="H147" t="str">
        <f t="shared" si="5"/>
        <v>，2170511</v>
      </c>
      <c r="I147" t="str">
        <f>VLOOKUP(A147,HOP!A:T,20,0)</f>
        <v>直连</v>
      </c>
    </row>
    <row r="148" ht="14.25" hidden="1" customHeight="1" spans="1:9">
      <c r="A148" s="6" t="s">
        <v>960</v>
      </c>
      <c r="B148" s="7" t="s">
        <v>78</v>
      </c>
      <c r="C148" s="7" t="s">
        <v>113</v>
      </c>
      <c r="D148" s="3">
        <v>346</v>
      </c>
      <c r="E148" t="str">
        <f>VLOOKUP(A148,HOP!A:L,12,0)</f>
        <v>346.00</v>
      </c>
      <c r="F148" t="str">
        <f>VLOOKUP(A148,HOP!A:C,3,0)</f>
        <v>2170435</v>
      </c>
      <c r="G148">
        <f t="shared" si="4"/>
        <v>0</v>
      </c>
      <c r="H148" t="str">
        <f t="shared" si="5"/>
        <v>，2170435</v>
      </c>
      <c r="I148" t="str">
        <f>VLOOKUP(A148,HOP!A:T,20,0)</f>
        <v>直连</v>
      </c>
    </row>
    <row r="149" ht="14.25" hidden="1" customHeight="1" spans="1:9">
      <c r="A149" s="6" t="s">
        <v>966</v>
      </c>
      <c r="B149" s="7" t="s">
        <v>78</v>
      </c>
      <c r="C149" s="7" t="s">
        <v>113</v>
      </c>
      <c r="D149" s="3">
        <v>115</v>
      </c>
      <c r="E149" t="str">
        <f>VLOOKUP(A149,HOP!A:L,12,0)</f>
        <v>115.00</v>
      </c>
      <c r="F149" t="str">
        <f>VLOOKUP(A149,HOP!A:C,3,0)</f>
        <v>2170405</v>
      </c>
      <c r="G149">
        <f t="shared" si="4"/>
        <v>0</v>
      </c>
      <c r="H149" t="str">
        <f t="shared" si="5"/>
        <v>，2170405</v>
      </c>
      <c r="I149" t="str">
        <f>VLOOKUP(A149,HOP!A:T,20,0)</f>
        <v>直连</v>
      </c>
    </row>
    <row r="150" ht="14.25" hidden="1" customHeight="1" spans="1:9">
      <c r="A150" s="6" t="s">
        <v>970</v>
      </c>
      <c r="B150" s="7" t="s">
        <v>77</v>
      </c>
      <c r="C150" s="7" t="s">
        <v>113</v>
      </c>
      <c r="D150" s="3">
        <v>308</v>
      </c>
      <c r="E150" t="str">
        <f>VLOOKUP(A150,HOP!A:L,12,0)</f>
        <v>308.00</v>
      </c>
      <c r="F150" t="str">
        <f>VLOOKUP(A150,HOP!A:C,3,0)</f>
        <v>2140468</v>
      </c>
      <c r="G150">
        <f t="shared" si="4"/>
        <v>0</v>
      </c>
      <c r="H150" t="str">
        <f t="shared" si="5"/>
        <v>，2140468</v>
      </c>
      <c r="I150" t="str">
        <f>VLOOKUP(A150,HOP!A:T,20,0)</f>
        <v>直连</v>
      </c>
    </row>
    <row r="151" ht="14.25" hidden="1" customHeight="1" spans="1:9">
      <c r="A151" s="6" t="s">
        <v>977</v>
      </c>
      <c r="B151" s="7" t="s">
        <v>78</v>
      </c>
      <c r="C151" s="7" t="s">
        <v>113</v>
      </c>
      <c r="D151" s="3">
        <v>111</v>
      </c>
      <c r="E151" t="str">
        <f>VLOOKUP(A151,HOP!A:L,12,0)</f>
        <v>111.00</v>
      </c>
      <c r="F151" t="str">
        <f>VLOOKUP(A151,HOP!A:C,3,0)</f>
        <v>2167362</v>
      </c>
      <c r="G151">
        <f t="shared" si="4"/>
        <v>0</v>
      </c>
      <c r="H151" t="str">
        <f t="shared" si="5"/>
        <v>，2167362</v>
      </c>
      <c r="I151" t="str">
        <f>VLOOKUP(A151,HOP!A:T,20,0)</f>
        <v>直连</v>
      </c>
    </row>
    <row r="152" ht="14.25" hidden="1" customHeight="1" spans="1:9">
      <c r="A152" s="6" t="s">
        <v>982</v>
      </c>
      <c r="B152" s="7" t="s">
        <v>78</v>
      </c>
      <c r="C152" s="7" t="s">
        <v>113</v>
      </c>
      <c r="D152" s="3">
        <v>374</v>
      </c>
      <c r="E152" t="str">
        <f>VLOOKUP(A152,HOP!A:L,12,0)</f>
        <v>374.00</v>
      </c>
      <c r="F152" t="str">
        <f>VLOOKUP(A152,HOP!A:C,3,0)</f>
        <v>2169954</v>
      </c>
      <c r="G152">
        <f t="shared" si="4"/>
        <v>0</v>
      </c>
      <c r="H152" t="str">
        <f t="shared" si="5"/>
        <v>，2169954</v>
      </c>
      <c r="I152" t="str">
        <f>VLOOKUP(A152,HOP!A:T,20,0)</f>
        <v>直连</v>
      </c>
    </row>
    <row r="153" ht="14.25" hidden="1" customHeight="1" spans="1:9">
      <c r="A153" s="6" t="s">
        <v>989</v>
      </c>
      <c r="B153" s="7" t="s">
        <v>78</v>
      </c>
      <c r="C153" s="7" t="s">
        <v>113</v>
      </c>
      <c r="D153" s="3">
        <v>118</v>
      </c>
      <c r="E153" t="str">
        <f>VLOOKUP(A153,HOP!A:L,12,0)</f>
        <v>118.00</v>
      </c>
      <c r="F153" t="str">
        <f>VLOOKUP(A153,HOP!A:C,3,0)</f>
        <v>2170472</v>
      </c>
      <c r="G153">
        <f t="shared" si="4"/>
        <v>0</v>
      </c>
      <c r="H153" t="str">
        <f t="shared" si="5"/>
        <v>，2170472</v>
      </c>
      <c r="I153" t="str">
        <f>VLOOKUP(A153,HOP!A:T,20,0)</f>
        <v>直连</v>
      </c>
    </row>
    <row r="154" ht="14.25" hidden="1" customHeight="1" spans="1:9">
      <c r="A154" s="6" t="s">
        <v>991</v>
      </c>
      <c r="B154" s="7" t="s">
        <v>78</v>
      </c>
      <c r="C154" s="7" t="s">
        <v>113</v>
      </c>
      <c r="D154" s="3">
        <v>173</v>
      </c>
      <c r="E154" t="str">
        <f>VLOOKUP(A154,HOP!A:L,12,0)</f>
        <v>173.00</v>
      </c>
      <c r="F154" t="str">
        <f>VLOOKUP(A154,HOP!A:C,3,0)</f>
        <v>2170131</v>
      </c>
      <c r="G154">
        <f t="shared" si="4"/>
        <v>0</v>
      </c>
      <c r="H154" t="str">
        <f t="shared" si="5"/>
        <v>，2170131</v>
      </c>
      <c r="I154" t="str">
        <f>VLOOKUP(A154,HOP!A:T,20,0)</f>
        <v>直连</v>
      </c>
    </row>
    <row r="155" ht="14.25" hidden="1" customHeight="1" spans="1:9">
      <c r="A155" s="6" t="s">
        <v>993</v>
      </c>
      <c r="B155" s="7" t="s">
        <v>78</v>
      </c>
      <c r="C155" s="7" t="s">
        <v>113</v>
      </c>
      <c r="D155" s="3">
        <v>187</v>
      </c>
      <c r="E155" t="str">
        <f>VLOOKUP(A155,HOP!A:L,12,0)</f>
        <v>187.00</v>
      </c>
      <c r="F155" t="str">
        <f>VLOOKUP(A155,HOP!A:C,3,0)</f>
        <v>2170686</v>
      </c>
      <c r="G155">
        <f t="shared" si="4"/>
        <v>0</v>
      </c>
      <c r="H155" t="str">
        <f t="shared" si="5"/>
        <v>，2170686</v>
      </c>
      <c r="I155" t="str">
        <f>VLOOKUP(A155,HOP!A:T,20,0)</f>
        <v>直连</v>
      </c>
    </row>
    <row r="156" ht="14.25" hidden="1" customHeight="1" spans="1:9">
      <c r="A156" s="6" t="s">
        <v>1000</v>
      </c>
      <c r="B156" s="7" t="s">
        <v>131</v>
      </c>
      <c r="C156" s="7" t="s">
        <v>113</v>
      </c>
      <c r="D156" s="3">
        <v>564</v>
      </c>
      <c r="E156" t="str">
        <f>VLOOKUP(A156,HOP!A:L,12,0)</f>
        <v>564.00</v>
      </c>
      <c r="F156" t="str">
        <f>VLOOKUP(A156,HOP!A:C,3,0)</f>
        <v>2166087</v>
      </c>
      <c r="G156">
        <f t="shared" si="4"/>
        <v>0</v>
      </c>
      <c r="H156" t="str">
        <f t="shared" si="5"/>
        <v>，2166087</v>
      </c>
      <c r="I156" t="str">
        <f>VLOOKUP(A156,HOP!A:T,20,0)</f>
        <v>直连</v>
      </c>
    </row>
    <row r="157" ht="14.25" hidden="1" customHeight="1" spans="1:9">
      <c r="A157" s="6" t="s">
        <v>1007</v>
      </c>
      <c r="B157" s="7" t="s">
        <v>383</v>
      </c>
      <c r="C157" s="7" t="s">
        <v>113</v>
      </c>
      <c r="D157" s="3">
        <v>450</v>
      </c>
      <c r="E157" t="str">
        <f>VLOOKUP(A157,HOP!A:L,12,0)</f>
        <v>450.00</v>
      </c>
      <c r="F157" t="str">
        <f>VLOOKUP(A157,HOP!A:C,3,0)</f>
        <v>2164117</v>
      </c>
      <c r="G157">
        <f t="shared" si="4"/>
        <v>0</v>
      </c>
      <c r="H157" t="str">
        <f t="shared" si="5"/>
        <v>，2164117</v>
      </c>
      <c r="I157" t="str">
        <f>VLOOKUP(A157,HOP!A:T,20,0)</f>
        <v>直连</v>
      </c>
    </row>
    <row r="158" ht="14.25" hidden="1" customHeight="1" spans="1:9">
      <c r="A158" s="6" t="s">
        <v>1015</v>
      </c>
      <c r="B158" s="7" t="s">
        <v>78</v>
      </c>
      <c r="C158" s="7" t="s">
        <v>113</v>
      </c>
      <c r="D158" s="3">
        <v>278</v>
      </c>
      <c r="E158" t="str">
        <f>VLOOKUP(A158,HOP!A:L,12,0)</f>
        <v>278.00</v>
      </c>
      <c r="F158" t="str">
        <f>VLOOKUP(A158,HOP!A:C,3,0)</f>
        <v>2169180</v>
      </c>
      <c r="G158">
        <f t="shared" si="4"/>
        <v>0</v>
      </c>
      <c r="H158" t="str">
        <f t="shared" si="5"/>
        <v>，2169180</v>
      </c>
      <c r="I158" t="str">
        <f>VLOOKUP(A158,HOP!A:T,20,0)</f>
        <v>直连</v>
      </c>
    </row>
    <row r="159" ht="14.25" hidden="1" customHeight="1" spans="1:9">
      <c r="A159" s="6" t="s">
        <v>1023</v>
      </c>
      <c r="B159" s="7" t="s">
        <v>78</v>
      </c>
      <c r="C159" s="7" t="s">
        <v>113</v>
      </c>
      <c r="D159" s="3">
        <v>210</v>
      </c>
      <c r="E159" t="str">
        <f>VLOOKUP(A159,HOP!A:L,12,0)</f>
        <v>210.00</v>
      </c>
      <c r="F159" t="str">
        <f>VLOOKUP(A159,HOP!A:C,3,0)</f>
        <v>2169454</v>
      </c>
      <c r="G159">
        <f t="shared" si="4"/>
        <v>0</v>
      </c>
      <c r="H159" t="str">
        <f t="shared" si="5"/>
        <v>，2169454</v>
      </c>
      <c r="I159" t="str">
        <f>VLOOKUP(A159,HOP!A:T,20,0)</f>
        <v>直连</v>
      </c>
    </row>
    <row r="160" ht="14.25" hidden="1" customHeight="1" spans="1:9">
      <c r="A160" s="6" t="s">
        <v>1027</v>
      </c>
      <c r="B160" s="7" t="s">
        <v>78</v>
      </c>
      <c r="C160" s="7" t="s">
        <v>113</v>
      </c>
      <c r="D160" s="3">
        <v>185</v>
      </c>
      <c r="E160" t="str">
        <f>VLOOKUP(A160,HOP!A:L,12,0)</f>
        <v>185.00</v>
      </c>
      <c r="F160" t="str">
        <f>VLOOKUP(A160,HOP!A:C,3,0)</f>
        <v>2169598</v>
      </c>
      <c r="G160">
        <f t="shared" si="4"/>
        <v>0</v>
      </c>
      <c r="H160" t="str">
        <f t="shared" si="5"/>
        <v>，2169598</v>
      </c>
      <c r="I160" t="str">
        <f>VLOOKUP(A160,HOP!A:T,20,0)</f>
        <v>直连</v>
      </c>
    </row>
    <row r="161" ht="14.25" hidden="1" customHeight="1" spans="1:9">
      <c r="A161" s="6" t="s">
        <v>1032</v>
      </c>
      <c r="B161" s="7" t="s">
        <v>78</v>
      </c>
      <c r="C161" s="7" t="s">
        <v>113</v>
      </c>
      <c r="D161" s="3">
        <v>233</v>
      </c>
      <c r="E161" t="str">
        <f>VLOOKUP(A161,HOP!A:L,12,0)</f>
        <v>233.00</v>
      </c>
      <c r="F161" t="str">
        <f>VLOOKUP(A161,HOP!A:C,3,0)</f>
        <v>2169864</v>
      </c>
      <c r="G161">
        <f t="shared" si="4"/>
        <v>0</v>
      </c>
      <c r="H161" t="str">
        <f t="shared" si="5"/>
        <v>，2169864</v>
      </c>
      <c r="I161" t="str">
        <f>VLOOKUP(A161,HOP!A:T,20,0)</f>
        <v>直连</v>
      </c>
    </row>
    <row r="162" ht="14.25" hidden="1" customHeight="1" spans="1:9">
      <c r="A162" s="6" t="s">
        <v>1037</v>
      </c>
      <c r="B162" s="7" t="s">
        <v>78</v>
      </c>
      <c r="C162" s="7" t="s">
        <v>113</v>
      </c>
      <c r="D162" s="3">
        <v>124</v>
      </c>
      <c r="E162" t="str">
        <f>VLOOKUP(A162,HOP!A:L,12,0)</f>
        <v>124.00</v>
      </c>
      <c r="F162" t="str">
        <f>VLOOKUP(A162,HOP!A:C,3,0)</f>
        <v>2169809</v>
      </c>
      <c r="G162">
        <f t="shared" si="4"/>
        <v>0</v>
      </c>
      <c r="H162" t="str">
        <f t="shared" si="5"/>
        <v>，2169809</v>
      </c>
      <c r="I162" t="str">
        <f>VLOOKUP(A162,HOP!A:T,20,0)</f>
        <v>直连</v>
      </c>
    </row>
    <row r="163" ht="14.25" hidden="1" customHeight="1" spans="1:9">
      <c r="A163" s="6" t="s">
        <v>1041</v>
      </c>
      <c r="B163" s="7" t="s">
        <v>78</v>
      </c>
      <c r="C163" s="7" t="s">
        <v>113</v>
      </c>
      <c r="D163" s="3">
        <v>106</v>
      </c>
      <c r="E163" t="str">
        <f>VLOOKUP(A163,HOP!A:L,12,0)</f>
        <v>106.00</v>
      </c>
      <c r="F163" t="str">
        <f>VLOOKUP(A163,HOP!A:C,3,0)</f>
        <v>2170302</v>
      </c>
      <c r="G163">
        <f t="shared" si="4"/>
        <v>0</v>
      </c>
      <c r="H163" t="str">
        <f t="shared" si="5"/>
        <v>，2170302</v>
      </c>
      <c r="I163" t="str">
        <f>VLOOKUP(A163,HOP!A:T,20,0)</f>
        <v>直连</v>
      </c>
    </row>
    <row r="164" ht="14.25" hidden="1" customHeight="1" spans="1:9">
      <c r="A164" s="6" t="s">
        <v>1045</v>
      </c>
      <c r="B164" s="7" t="s">
        <v>78</v>
      </c>
      <c r="C164" s="7" t="s">
        <v>113</v>
      </c>
      <c r="D164" s="3">
        <v>233</v>
      </c>
      <c r="E164" t="str">
        <f>VLOOKUP(A164,HOP!A:L,12,0)</f>
        <v>233.00</v>
      </c>
      <c r="F164" t="str">
        <f>VLOOKUP(A164,HOP!A:C,3,0)</f>
        <v>2169814</v>
      </c>
      <c r="G164">
        <f t="shared" si="4"/>
        <v>0</v>
      </c>
      <c r="H164" t="str">
        <f t="shared" si="5"/>
        <v>，2169814</v>
      </c>
      <c r="I164" t="str">
        <f>VLOOKUP(A164,HOP!A:T,20,0)</f>
        <v>直连</v>
      </c>
    </row>
    <row r="165" ht="14.25" hidden="1" customHeight="1" spans="1:9">
      <c r="A165" s="6" t="s">
        <v>1047</v>
      </c>
      <c r="B165" s="7" t="s">
        <v>78</v>
      </c>
      <c r="C165" s="7" t="s">
        <v>113</v>
      </c>
      <c r="D165" s="3">
        <v>124</v>
      </c>
      <c r="E165" t="str">
        <f>VLOOKUP(A165,HOP!A:L,12,0)</f>
        <v>124.00</v>
      </c>
      <c r="F165" t="str">
        <f>VLOOKUP(A165,HOP!A:C,3,0)</f>
        <v>2170178</v>
      </c>
      <c r="G165">
        <f t="shared" si="4"/>
        <v>0</v>
      </c>
      <c r="H165" t="str">
        <f t="shared" si="5"/>
        <v>，2170178</v>
      </c>
      <c r="I165" t="str">
        <f>VLOOKUP(A165,HOP!A:T,20,0)</f>
        <v>直连</v>
      </c>
    </row>
    <row r="166" ht="14.25" hidden="1" customHeight="1" spans="1:9">
      <c r="A166" s="6" t="s">
        <v>1051</v>
      </c>
      <c r="B166" s="7" t="s">
        <v>78</v>
      </c>
      <c r="C166" s="7" t="s">
        <v>113</v>
      </c>
      <c r="D166" s="3">
        <v>792</v>
      </c>
      <c r="E166" t="str">
        <f>VLOOKUP(A166,HOP!A:L,12,0)</f>
        <v>792.00</v>
      </c>
      <c r="F166" t="str">
        <f>VLOOKUP(A166,HOP!A:C,3,0)</f>
        <v>2169702</v>
      </c>
      <c r="G166">
        <f t="shared" si="4"/>
        <v>0</v>
      </c>
      <c r="H166" t="str">
        <f t="shared" si="5"/>
        <v>，2169702</v>
      </c>
      <c r="I166" t="str">
        <f>VLOOKUP(A166,HOP!A:T,20,0)</f>
        <v>直连</v>
      </c>
    </row>
    <row r="167" ht="14.25" hidden="1" customHeight="1" spans="1:9">
      <c r="A167" s="6" t="s">
        <v>1055</v>
      </c>
      <c r="B167" s="7" t="s">
        <v>78</v>
      </c>
      <c r="C167" s="7" t="s">
        <v>113</v>
      </c>
      <c r="D167" s="3">
        <v>175</v>
      </c>
      <c r="E167" t="str">
        <f>VLOOKUP(A167,HOP!A:L,12,0)</f>
        <v>175.00</v>
      </c>
      <c r="F167" t="str">
        <f>VLOOKUP(A167,HOP!A:C,3,0)</f>
        <v>2170535</v>
      </c>
      <c r="G167">
        <f t="shared" si="4"/>
        <v>0</v>
      </c>
      <c r="H167" t="str">
        <f t="shared" si="5"/>
        <v>，2170535</v>
      </c>
      <c r="I167" t="str">
        <f>VLOOKUP(A167,HOP!A:T,20,0)</f>
        <v>直连</v>
      </c>
    </row>
    <row r="168" ht="14.25" hidden="1" customHeight="1" spans="1:9">
      <c r="A168" s="6" t="s">
        <v>1061</v>
      </c>
      <c r="B168" s="7" t="s">
        <v>78</v>
      </c>
      <c r="C168" s="7" t="s">
        <v>113</v>
      </c>
      <c r="D168" s="3">
        <v>159</v>
      </c>
      <c r="E168" t="str">
        <f>VLOOKUP(A168,HOP!A:L,12,0)</f>
        <v>159.00</v>
      </c>
      <c r="F168" t="str">
        <f>VLOOKUP(A168,HOP!A:C,3,0)</f>
        <v>2159792</v>
      </c>
      <c r="G168">
        <f t="shared" si="4"/>
        <v>0</v>
      </c>
      <c r="H168" t="str">
        <f t="shared" si="5"/>
        <v>，2159792</v>
      </c>
      <c r="I168" t="str">
        <f>VLOOKUP(A168,HOP!A:T,20,0)</f>
        <v>直连</v>
      </c>
    </row>
    <row r="169" ht="14.25" hidden="1" customHeight="1" spans="1:9">
      <c r="A169" s="6" t="s">
        <v>1066</v>
      </c>
      <c r="B169" s="7" t="s">
        <v>77</v>
      </c>
      <c r="C169" s="7" t="s">
        <v>113</v>
      </c>
      <c r="D169" s="3">
        <v>140</v>
      </c>
      <c r="E169" t="str">
        <f>VLOOKUP(A169,HOP!A:L,12,0)</f>
        <v>140.00</v>
      </c>
      <c r="F169" t="str">
        <f>VLOOKUP(A169,HOP!A:C,3,0)</f>
        <v>2168264</v>
      </c>
      <c r="G169">
        <f t="shared" si="4"/>
        <v>0</v>
      </c>
      <c r="H169" t="str">
        <f t="shared" si="5"/>
        <v>，2168264</v>
      </c>
      <c r="I169" t="str">
        <f>VLOOKUP(A169,HOP!A:T,20,0)</f>
        <v>直连</v>
      </c>
    </row>
    <row r="170" ht="14.25" hidden="1" customHeight="1" spans="1:9">
      <c r="A170" s="6" t="s">
        <v>1072</v>
      </c>
      <c r="B170" s="7" t="s">
        <v>77</v>
      </c>
      <c r="C170" s="7" t="s">
        <v>113</v>
      </c>
      <c r="D170" s="3">
        <v>1008</v>
      </c>
      <c r="E170" t="str">
        <f>VLOOKUP(A170,HOP!A:L,12,0)</f>
        <v>1008.00</v>
      </c>
      <c r="F170" t="str">
        <f>VLOOKUP(A170,HOP!A:C,3,0)</f>
        <v>2168160</v>
      </c>
      <c r="G170">
        <f t="shared" si="4"/>
        <v>0</v>
      </c>
      <c r="H170" t="str">
        <f t="shared" si="5"/>
        <v>，2168160</v>
      </c>
      <c r="I170" t="str">
        <f>VLOOKUP(A170,HOP!A:T,20,0)</f>
        <v>直连</v>
      </c>
    </row>
    <row r="171" ht="14.25" hidden="1" customHeight="1" spans="1:9">
      <c r="A171" s="6" t="s">
        <v>1079</v>
      </c>
      <c r="B171" s="7" t="s">
        <v>78</v>
      </c>
      <c r="C171" s="7" t="s">
        <v>113</v>
      </c>
      <c r="D171" s="3">
        <v>247</v>
      </c>
      <c r="E171" t="str">
        <f>VLOOKUP(A171,HOP!A:L,12,0)</f>
        <v>247.00</v>
      </c>
      <c r="F171" t="str">
        <f>VLOOKUP(A171,HOP!A:C,3,0)</f>
        <v>2169632</v>
      </c>
      <c r="G171">
        <f t="shared" si="4"/>
        <v>0</v>
      </c>
      <c r="H171" t="str">
        <f t="shared" si="5"/>
        <v>，2169632</v>
      </c>
      <c r="I171" t="str">
        <f>VLOOKUP(A171,HOP!A:T,20,0)</f>
        <v>直连</v>
      </c>
    </row>
    <row r="172" ht="14.25" hidden="1" customHeight="1" spans="1:9">
      <c r="A172" s="6" t="s">
        <v>1085</v>
      </c>
      <c r="B172" s="7" t="s">
        <v>78</v>
      </c>
      <c r="C172" s="7" t="s">
        <v>113</v>
      </c>
      <c r="D172" s="3">
        <v>151</v>
      </c>
      <c r="E172" t="str">
        <f>VLOOKUP(A172,HOP!A:L,12,0)</f>
        <v>151.00</v>
      </c>
      <c r="F172" t="str">
        <f>VLOOKUP(A172,HOP!A:C,3,0)</f>
        <v>2169569</v>
      </c>
      <c r="G172">
        <f t="shared" si="4"/>
        <v>0</v>
      </c>
      <c r="H172" t="str">
        <f t="shared" si="5"/>
        <v>，2169569</v>
      </c>
      <c r="I172" t="str">
        <f>VLOOKUP(A172,HOP!A:T,20,0)</f>
        <v>直连</v>
      </c>
    </row>
    <row r="173" ht="14.25" hidden="1" customHeight="1" spans="1:9">
      <c r="A173" s="6" t="s">
        <v>1090</v>
      </c>
      <c r="B173" s="7" t="s">
        <v>78</v>
      </c>
      <c r="C173" s="7" t="s">
        <v>113</v>
      </c>
      <c r="D173" s="3">
        <v>1078</v>
      </c>
      <c r="E173" t="str">
        <f>VLOOKUP(A173,HOP!A:L,12,0)</f>
        <v>1078.00</v>
      </c>
      <c r="F173" t="str">
        <f>VLOOKUP(A173,HOP!A:C,3,0)</f>
        <v>2169653</v>
      </c>
      <c r="G173">
        <f t="shared" si="4"/>
        <v>0</v>
      </c>
      <c r="H173" t="str">
        <f t="shared" si="5"/>
        <v>，2169653</v>
      </c>
      <c r="I173" t="str">
        <f>VLOOKUP(A173,HOP!A:T,20,0)</f>
        <v>直连</v>
      </c>
    </row>
    <row r="174" ht="14.25" hidden="1" customHeight="1" spans="1:9">
      <c r="A174" s="6" t="s">
        <v>1097</v>
      </c>
      <c r="B174" s="7" t="s">
        <v>77</v>
      </c>
      <c r="C174" s="7" t="s">
        <v>113</v>
      </c>
      <c r="D174" s="3">
        <v>310</v>
      </c>
      <c r="E174" t="str">
        <f>VLOOKUP(A174,HOP!A:L,12,0)</f>
        <v>310.00</v>
      </c>
      <c r="F174" t="str">
        <f>VLOOKUP(A174,HOP!A:C,3,0)</f>
        <v>2167265</v>
      </c>
      <c r="G174">
        <f t="shared" si="4"/>
        <v>0</v>
      </c>
      <c r="H174" t="str">
        <f t="shared" si="5"/>
        <v>，2167265</v>
      </c>
      <c r="I174" t="str">
        <f>VLOOKUP(A174,HOP!A:T,20,0)</f>
        <v>直连</v>
      </c>
    </row>
    <row r="175" ht="14.25" hidden="1" customHeight="1" spans="1:9">
      <c r="A175" s="6" t="s">
        <v>1103</v>
      </c>
      <c r="B175" s="7" t="s">
        <v>78</v>
      </c>
      <c r="C175" s="7" t="s">
        <v>113</v>
      </c>
      <c r="D175" s="3">
        <v>95</v>
      </c>
      <c r="E175" t="str">
        <f>VLOOKUP(A175,HOP!A:L,12,0)</f>
        <v>95.00</v>
      </c>
      <c r="F175" t="str">
        <f>VLOOKUP(A175,HOP!A:C,3,0)</f>
        <v>2167463</v>
      </c>
      <c r="G175">
        <f t="shared" si="4"/>
        <v>0</v>
      </c>
      <c r="H175" t="str">
        <f t="shared" si="5"/>
        <v>，2167463</v>
      </c>
      <c r="I175" t="str">
        <f>VLOOKUP(A175,HOP!A:T,20,0)</f>
        <v>直连</v>
      </c>
    </row>
    <row r="176" ht="14.25" hidden="1" customHeight="1" spans="1:9">
      <c r="A176" s="6" t="s">
        <v>1108</v>
      </c>
      <c r="B176" s="7" t="s">
        <v>77</v>
      </c>
      <c r="C176" s="7" t="s">
        <v>113</v>
      </c>
      <c r="D176" s="3">
        <v>5082</v>
      </c>
      <c r="E176" t="str">
        <f>VLOOKUP(A176,HOP!A:L,12,0)</f>
        <v>5082.00</v>
      </c>
      <c r="F176" t="str">
        <f>VLOOKUP(A176,HOP!A:C,3,0)</f>
        <v>2168418</v>
      </c>
      <c r="G176">
        <f t="shared" si="4"/>
        <v>0</v>
      </c>
      <c r="H176" t="str">
        <f t="shared" si="5"/>
        <v>，2168418</v>
      </c>
      <c r="I176" t="str">
        <f>VLOOKUP(A176,HOP!A:T,20,0)</f>
        <v>直连</v>
      </c>
    </row>
    <row r="177" ht="14.25" hidden="1" customHeight="1" spans="1:9">
      <c r="A177" s="6" t="s">
        <v>1116</v>
      </c>
      <c r="B177" s="7" t="s">
        <v>78</v>
      </c>
      <c r="C177" s="7" t="s">
        <v>113</v>
      </c>
      <c r="D177" s="3">
        <v>338</v>
      </c>
      <c r="E177" t="str">
        <f>VLOOKUP(A177,HOP!A:L,12,0)</f>
        <v>338.00</v>
      </c>
      <c r="F177" t="str">
        <f>VLOOKUP(A177,HOP!A:C,3,0)</f>
        <v>2169107</v>
      </c>
      <c r="G177">
        <f t="shared" si="4"/>
        <v>0</v>
      </c>
      <c r="H177" t="str">
        <f t="shared" si="5"/>
        <v>，2169107</v>
      </c>
      <c r="I177" t="str">
        <f>VLOOKUP(A177,HOP!A:T,20,0)</f>
        <v>直连</v>
      </c>
    </row>
    <row r="178" ht="14.25" hidden="1" customHeight="1" spans="1:9">
      <c r="A178" s="6" t="s">
        <v>1122</v>
      </c>
      <c r="B178" s="7" t="s">
        <v>78</v>
      </c>
      <c r="C178" s="7" t="s">
        <v>113</v>
      </c>
      <c r="D178" s="3">
        <v>194</v>
      </c>
      <c r="E178" t="str">
        <f>VLOOKUP(A178,HOP!A:L,12,0)</f>
        <v>194.00</v>
      </c>
      <c r="F178" t="str">
        <f>VLOOKUP(A178,HOP!A:C,3,0)</f>
        <v>2169464</v>
      </c>
      <c r="G178">
        <f t="shared" si="4"/>
        <v>0</v>
      </c>
      <c r="H178" t="str">
        <f t="shared" si="5"/>
        <v>，2169464</v>
      </c>
      <c r="I178" t="str">
        <f>VLOOKUP(A178,HOP!A:T,20,0)</f>
        <v>直连</v>
      </c>
    </row>
    <row r="179" ht="14.25" hidden="1" customHeight="1" spans="1:9">
      <c r="A179" s="6" t="s">
        <v>1127</v>
      </c>
      <c r="B179" s="7" t="s">
        <v>77</v>
      </c>
      <c r="C179" s="7" t="s">
        <v>113</v>
      </c>
      <c r="D179" s="3">
        <v>256</v>
      </c>
      <c r="E179" t="str">
        <f>VLOOKUP(A179,HOP!A:L,12,0)</f>
        <v>256.00</v>
      </c>
      <c r="F179" t="str">
        <f>VLOOKUP(A179,HOP!A:C,3,0)</f>
        <v>2168051</v>
      </c>
      <c r="G179">
        <f t="shared" si="4"/>
        <v>0</v>
      </c>
      <c r="H179" t="str">
        <f t="shared" si="5"/>
        <v>，2168051</v>
      </c>
      <c r="I179" t="str">
        <f>VLOOKUP(A179,HOP!A:T,20,0)</f>
        <v>直连</v>
      </c>
    </row>
    <row r="180" ht="14.25" hidden="1" customHeight="1" spans="1:9">
      <c r="A180" s="6" t="s">
        <v>1133</v>
      </c>
      <c r="B180" s="7" t="s">
        <v>78</v>
      </c>
      <c r="C180" s="7" t="s">
        <v>113</v>
      </c>
      <c r="D180" s="3">
        <v>284</v>
      </c>
      <c r="E180" t="str">
        <f>VLOOKUP(A180,HOP!A:L,12,0)</f>
        <v>284.00</v>
      </c>
      <c r="F180" t="str">
        <f>VLOOKUP(A180,HOP!A:C,3,0)</f>
        <v>2169449</v>
      </c>
      <c r="G180">
        <f t="shared" si="4"/>
        <v>0</v>
      </c>
      <c r="H180" t="str">
        <f t="shared" si="5"/>
        <v>，2169449</v>
      </c>
      <c r="I180" t="str">
        <f>VLOOKUP(A180,HOP!A:T,20,0)</f>
        <v>直连</v>
      </c>
    </row>
    <row r="181" ht="14.25" hidden="1" customHeight="1" spans="1:9">
      <c r="A181" s="6" t="s">
        <v>1139</v>
      </c>
      <c r="B181" s="7" t="s">
        <v>78</v>
      </c>
      <c r="C181" s="7" t="s">
        <v>113</v>
      </c>
      <c r="D181" s="3">
        <v>173</v>
      </c>
      <c r="E181" t="str">
        <f>VLOOKUP(A181,HOP!A:L,12,0)</f>
        <v>173.00</v>
      </c>
      <c r="F181" t="str">
        <f>VLOOKUP(A181,HOP!A:C,3,0)</f>
        <v>2170580</v>
      </c>
      <c r="G181">
        <f t="shared" si="4"/>
        <v>0</v>
      </c>
      <c r="H181" t="str">
        <f t="shared" si="5"/>
        <v>，2170580</v>
      </c>
      <c r="I181" t="str">
        <f>VLOOKUP(A181,HOP!A:T,20,0)</f>
        <v>直连</v>
      </c>
    </row>
    <row r="182" ht="14.25" hidden="1" customHeight="1" spans="1:9">
      <c r="A182" s="6" t="s">
        <v>1141</v>
      </c>
      <c r="B182" s="7" t="s">
        <v>78</v>
      </c>
      <c r="C182" s="7" t="s">
        <v>113</v>
      </c>
      <c r="D182" s="3">
        <v>287</v>
      </c>
      <c r="E182" t="str">
        <f>VLOOKUP(A182,HOP!A:L,12,0)</f>
        <v>287.00</v>
      </c>
      <c r="F182" t="str">
        <f>VLOOKUP(A182,HOP!A:C,3,0)</f>
        <v>2170819</v>
      </c>
      <c r="G182">
        <f t="shared" si="4"/>
        <v>0</v>
      </c>
      <c r="H182" t="str">
        <f t="shared" si="5"/>
        <v>，2170819</v>
      </c>
      <c r="I182" t="str">
        <f>VLOOKUP(A182,HOP!A:T,20,0)</f>
        <v>直连</v>
      </c>
    </row>
    <row r="183" ht="14.25" hidden="1" customHeight="1" spans="1:9">
      <c r="A183" s="6" t="s">
        <v>1148</v>
      </c>
      <c r="B183" s="7" t="s">
        <v>78</v>
      </c>
      <c r="C183" s="7" t="s">
        <v>113</v>
      </c>
      <c r="D183" s="3">
        <v>157</v>
      </c>
      <c r="E183" t="str">
        <f>VLOOKUP(A183,HOP!A:L,12,0)</f>
        <v>157.00</v>
      </c>
      <c r="F183" t="str">
        <f>VLOOKUP(A183,HOP!A:C,3,0)</f>
        <v>2170644</v>
      </c>
      <c r="G183">
        <f t="shared" si="4"/>
        <v>0</v>
      </c>
      <c r="H183" t="str">
        <f t="shared" si="5"/>
        <v>，2170644</v>
      </c>
      <c r="I183" t="str">
        <f>VLOOKUP(A183,HOP!A:T,20,0)</f>
        <v>直连</v>
      </c>
    </row>
    <row r="184" ht="14.25" hidden="1" customHeight="1" spans="1:9">
      <c r="A184" s="6" t="s">
        <v>1153</v>
      </c>
      <c r="B184" s="7" t="s">
        <v>78</v>
      </c>
      <c r="C184" s="7" t="s">
        <v>113</v>
      </c>
      <c r="D184" s="3">
        <v>215</v>
      </c>
      <c r="E184" t="str">
        <f>VLOOKUP(A184,HOP!A:L,12,0)</f>
        <v>215.00</v>
      </c>
      <c r="F184" t="str">
        <f>VLOOKUP(A184,HOP!A:C,3,0)</f>
        <v>2170846</v>
      </c>
      <c r="G184">
        <f t="shared" si="4"/>
        <v>0</v>
      </c>
      <c r="H184" t="str">
        <f t="shared" si="5"/>
        <v>，2170846</v>
      </c>
      <c r="I184" t="str">
        <f>VLOOKUP(A184,HOP!A:T,20,0)</f>
        <v>直连</v>
      </c>
    </row>
    <row r="185" ht="14.25" hidden="1" customHeight="1" spans="1:9">
      <c r="A185" s="6" t="s">
        <v>1160</v>
      </c>
      <c r="B185" s="7" t="s">
        <v>78</v>
      </c>
      <c r="C185" s="7" t="s">
        <v>113</v>
      </c>
      <c r="D185" s="3">
        <v>268</v>
      </c>
      <c r="E185" t="str">
        <f>VLOOKUP(A185,HOP!A:L,12,0)</f>
        <v>268.00</v>
      </c>
      <c r="F185" t="str">
        <f>VLOOKUP(A185,HOP!A:C,3,0)</f>
        <v>2169848</v>
      </c>
      <c r="G185">
        <f t="shared" si="4"/>
        <v>0</v>
      </c>
      <c r="H185" t="str">
        <f t="shared" si="5"/>
        <v>，2169848</v>
      </c>
      <c r="I185" t="str">
        <f>VLOOKUP(A185,HOP!A:T,20,0)</f>
        <v>直连</v>
      </c>
    </row>
    <row r="186" ht="14.25" hidden="1" customHeight="1" spans="1:9">
      <c r="A186" s="6" t="s">
        <v>1165</v>
      </c>
      <c r="B186" s="7" t="s">
        <v>78</v>
      </c>
      <c r="C186" s="7" t="s">
        <v>113</v>
      </c>
      <c r="D186" s="3">
        <v>132</v>
      </c>
      <c r="E186" t="str">
        <f>VLOOKUP(A186,HOP!A:L,12,0)</f>
        <v>132.00</v>
      </c>
      <c r="F186" t="str">
        <f>VLOOKUP(A186,HOP!A:C,3,0)</f>
        <v>2169990</v>
      </c>
      <c r="G186">
        <f t="shared" si="4"/>
        <v>0</v>
      </c>
      <c r="H186" t="str">
        <f t="shared" si="5"/>
        <v>，2169990</v>
      </c>
      <c r="I186" t="str">
        <f>VLOOKUP(A186,HOP!A:T,20,0)</f>
        <v>直连</v>
      </c>
    </row>
    <row r="187" ht="14.25" hidden="1" customHeight="1" spans="1:9">
      <c r="A187" s="6" t="s">
        <v>1170</v>
      </c>
      <c r="B187" s="7" t="s">
        <v>78</v>
      </c>
      <c r="C187" s="7" t="s">
        <v>113</v>
      </c>
      <c r="D187" s="3">
        <v>101</v>
      </c>
      <c r="E187" t="str">
        <f>VLOOKUP(A187,HOP!A:L,12,0)</f>
        <v>101.00</v>
      </c>
      <c r="F187" t="str">
        <f>VLOOKUP(A187,HOP!A:C,3,0)</f>
        <v>2169862</v>
      </c>
      <c r="G187">
        <f t="shared" si="4"/>
        <v>0</v>
      </c>
      <c r="H187" t="str">
        <f t="shared" si="5"/>
        <v>，2169862</v>
      </c>
      <c r="I187" t="str">
        <f>VLOOKUP(A187,HOP!A:T,20,0)</f>
        <v>直连</v>
      </c>
    </row>
    <row r="188" ht="14.25" hidden="1" customHeight="1" spans="1:9">
      <c r="A188" s="6" t="s">
        <v>1175</v>
      </c>
      <c r="B188" s="7" t="s">
        <v>78</v>
      </c>
      <c r="C188" s="7" t="s">
        <v>113</v>
      </c>
      <c r="D188" s="3">
        <v>99</v>
      </c>
      <c r="E188" t="str">
        <f>VLOOKUP(A188,HOP!A:L,12,0)</f>
        <v>99.00</v>
      </c>
      <c r="F188" t="str">
        <f>VLOOKUP(A188,HOP!A:C,3,0)</f>
        <v>2169968</v>
      </c>
      <c r="G188">
        <f t="shared" si="4"/>
        <v>0</v>
      </c>
      <c r="H188" t="str">
        <f t="shared" si="5"/>
        <v>，2169968</v>
      </c>
      <c r="I188" t="str">
        <f>VLOOKUP(A188,HOP!A:T,20,0)</f>
        <v>直连</v>
      </c>
    </row>
    <row r="189" ht="14.25" hidden="1" customHeight="1" spans="1:9">
      <c r="A189" s="6" t="s">
        <v>1180</v>
      </c>
      <c r="B189" s="7" t="s">
        <v>78</v>
      </c>
      <c r="C189" s="7" t="s">
        <v>113</v>
      </c>
      <c r="D189" s="3">
        <v>147</v>
      </c>
      <c r="E189" t="str">
        <f>VLOOKUP(A189,HOP!A:L,12,0)</f>
        <v>147.00</v>
      </c>
      <c r="F189" t="str">
        <f>VLOOKUP(A189,HOP!A:C,3,0)</f>
        <v>2169881</v>
      </c>
      <c r="G189">
        <f t="shared" si="4"/>
        <v>0</v>
      </c>
      <c r="H189" t="str">
        <f t="shared" si="5"/>
        <v>，2169881</v>
      </c>
      <c r="I189" t="str">
        <f>VLOOKUP(A189,HOP!A:T,20,0)</f>
        <v>直连</v>
      </c>
    </row>
    <row r="190" ht="14.25" hidden="1" customHeight="1" spans="1:9">
      <c r="A190" s="6" t="s">
        <v>1185</v>
      </c>
      <c r="B190" s="7" t="s">
        <v>78</v>
      </c>
      <c r="C190" s="7" t="s">
        <v>113</v>
      </c>
      <c r="D190" s="3">
        <v>139</v>
      </c>
      <c r="E190" t="str">
        <f>VLOOKUP(A190,HOP!A:L,12,0)</f>
        <v>139.00</v>
      </c>
      <c r="F190" t="str">
        <f>VLOOKUP(A190,HOP!A:C,3,0)</f>
        <v>2169868</v>
      </c>
      <c r="G190">
        <f t="shared" si="4"/>
        <v>0</v>
      </c>
      <c r="H190" t="str">
        <f t="shared" si="5"/>
        <v>，2169868</v>
      </c>
      <c r="I190" t="str">
        <f>VLOOKUP(A190,HOP!A:T,20,0)</f>
        <v>直连</v>
      </c>
    </row>
    <row r="191" ht="14.25" hidden="1" customHeight="1" spans="1:9">
      <c r="A191" s="6" t="s">
        <v>1190</v>
      </c>
      <c r="B191" s="7" t="s">
        <v>78</v>
      </c>
      <c r="C191" s="7" t="s">
        <v>113</v>
      </c>
      <c r="D191" s="3">
        <v>174</v>
      </c>
      <c r="E191" t="str">
        <f>VLOOKUP(A191,HOP!A:L,12,0)</f>
        <v>174.00</v>
      </c>
      <c r="F191" t="str">
        <f>VLOOKUP(A191,HOP!A:C,3,0)</f>
        <v>2170655</v>
      </c>
      <c r="G191">
        <f t="shared" si="4"/>
        <v>0</v>
      </c>
      <c r="H191" t="str">
        <f t="shared" si="5"/>
        <v>，2170655</v>
      </c>
      <c r="I191" t="str">
        <f>VLOOKUP(A191,HOP!A:T,20,0)</f>
        <v>直连</v>
      </c>
    </row>
    <row r="192" ht="14.25" hidden="1" customHeight="1" spans="1:9">
      <c r="A192" s="6" t="s">
        <v>1194</v>
      </c>
      <c r="B192" s="7" t="s">
        <v>78</v>
      </c>
      <c r="C192" s="7" t="s">
        <v>113</v>
      </c>
      <c r="D192" s="3">
        <v>120</v>
      </c>
      <c r="E192" t="str">
        <f>VLOOKUP(A192,HOP!A:L,12,0)</f>
        <v>120.00</v>
      </c>
      <c r="F192" t="str">
        <f>VLOOKUP(A192,HOP!A:C,3,0)</f>
        <v>2170626</v>
      </c>
      <c r="G192">
        <f t="shared" si="4"/>
        <v>0</v>
      </c>
      <c r="H192" t="str">
        <f t="shared" si="5"/>
        <v>，2170626</v>
      </c>
      <c r="I192" t="str">
        <f>VLOOKUP(A192,HOP!A:T,20,0)</f>
        <v>直连</v>
      </c>
    </row>
    <row r="193" ht="14.25" hidden="1" customHeight="1" spans="1:9">
      <c r="A193" s="6" t="s">
        <v>1199</v>
      </c>
      <c r="B193" s="7" t="s">
        <v>78</v>
      </c>
      <c r="C193" s="7" t="s">
        <v>113</v>
      </c>
      <c r="D193" s="3">
        <v>130</v>
      </c>
      <c r="E193" t="str">
        <f>VLOOKUP(A193,HOP!A:L,12,0)</f>
        <v>130.00</v>
      </c>
      <c r="F193" t="str">
        <f>VLOOKUP(A193,HOP!A:C,3,0)</f>
        <v>2170808</v>
      </c>
      <c r="G193">
        <f t="shared" si="4"/>
        <v>0</v>
      </c>
      <c r="H193" t="str">
        <f t="shared" si="5"/>
        <v>，2170808</v>
      </c>
      <c r="I193" t="str">
        <f>VLOOKUP(A193,HOP!A:T,20,0)</f>
        <v>直连</v>
      </c>
    </row>
    <row r="194" ht="14.25" hidden="1" customHeight="1" spans="1:9">
      <c r="A194" s="6" t="s">
        <v>1205</v>
      </c>
      <c r="B194" s="7" t="s">
        <v>78</v>
      </c>
      <c r="C194" s="7" t="s">
        <v>113</v>
      </c>
      <c r="D194" s="3">
        <v>138</v>
      </c>
      <c r="E194" t="str">
        <f>VLOOKUP(A194,HOP!A:L,12,0)</f>
        <v>138.00</v>
      </c>
      <c r="F194" t="str">
        <f>VLOOKUP(A194,HOP!A:C,3,0)</f>
        <v>2170529</v>
      </c>
      <c r="G194">
        <f t="shared" si="4"/>
        <v>0</v>
      </c>
      <c r="H194" t="str">
        <f t="shared" si="5"/>
        <v>，2170529</v>
      </c>
      <c r="I194" t="str">
        <f>VLOOKUP(A194,HOP!A:T,20,0)</f>
        <v>直连</v>
      </c>
    </row>
    <row r="195" ht="14.25" hidden="1" customHeight="1" spans="1:9">
      <c r="A195" s="6" t="s">
        <v>1210</v>
      </c>
      <c r="B195" s="7" t="s">
        <v>78</v>
      </c>
      <c r="C195" s="7" t="s">
        <v>113</v>
      </c>
      <c r="D195" s="3">
        <v>133</v>
      </c>
      <c r="E195" t="str">
        <f>VLOOKUP(A195,HOP!A:L,12,0)</f>
        <v>133.00</v>
      </c>
      <c r="F195" t="str">
        <f>VLOOKUP(A195,HOP!A:C,3,0)</f>
        <v>2170704</v>
      </c>
      <c r="G195">
        <f t="shared" ref="G195:G258" si="6">D195-E195</f>
        <v>0</v>
      </c>
      <c r="H195" t="str">
        <f t="shared" ref="H195:H258" si="7">$H$1&amp;F195</f>
        <v>，2170704</v>
      </c>
      <c r="I195" t="str">
        <f>VLOOKUP(A195,HOP!A:T,20,0)</f>
        <v>直连</v>
      </c>
    </row>
    <row r="196" ht="14.25" hidden="1" customHeight="1" spans="1:9">
      <c r="A196" s="6" t="s">
        <v>1214</v>
      </c>
      <c r="B196" s="7" t="s">
        <v>78</v>
      </c>
      <c r="C196" s="7" t="s">
        <v>113</v>
      </c>
      <c r="D196" s="3">
        <v>124</v>
      </c>
      <c r="E196" t="str">
        <f>VLOOKUP(A196,HOP!A:L,12,0)</f>
        <v>124.00</v>
      </c>
      <c r="F196" t="str">
        <f>VLOOKUP(A196,HOP!A:C,3,0)</f>
        <v>2170566</v>
      </c>
      <c r="G196">
        <f t="shared" si="6"/>
        <v>0</v>
      </c>
      <c r="H196" t="str">
        <f t="shared" si="7"/>
        <v>，2170566</v>
      </c>
      <c r="I196" t="str">
        <f>VLOOKUP(A196,HOP!A:T,20,0)</f>
        <v>直连</v>
      </c>
    </row>
    <row r="197" ht="14.25" hidden="1" customHeight="1" spans="1:9">
      <c r="A197" s="6" t="s">
        <v>1218</v>
      </c>
      <c r="B197" s="7" t="s">
        <v>78</v>
      </c>
      <c r="C197" s="7" t="s">
        <v>113</v>
      </c>
      <c r="D197" s="3">
        <v>173</v>
      </c>
      <c r="E197" t="str">
        <f>VLOOKUP(A197,HOP!A:L,12,0)</f>
        <v>173.00</v>
      </c>
      <c r="F197" t="str">
        <f>VLOOKUP(A197,HOP!A:C,3,0)</f>
        <v>2170802</v>
      </c>
      <c r="G197">
        <f t="shared" si="6"/>
        <v>0</v>
      </c>
      <c r="H197" t="str">
        <f t="shared" si="7"/>
        <v>，2170802</v>
      </c>
      <c r="I197" t="str">
        <f>VLOOKUP(A197,HOP!A:T,20,0)</f>
        <v>直连</v>
      </c>
    </row>
    <row r="198" ht="14.25" hidden="1" customHeight="1" spans="1:9">
      <c r="A198" s="6" t="s">
        <v>1220</v>
      </c>
      <c r="B198" s="7" t="s">
        <v>78</v>
      </c>
      <c r="C198" s="7" t="s">
        <v>113</v>
      </c>
      <c r="D198" s="3">
        <v>97</v>
      </c>
      <c r="E198" t="str">
        <f>VLOOKUP(A198,HOP!A:L,12,0)</f>
        <v>97.00</v>
      </c>
      <c r="F198" t="str">
        <f>VLOOKUP(A198,HOP!A:C,3,0)</f>
        <v>2170348</v>
      </c>
      <c r="G198">
        <f t="shared" si="6"/>
        <v>0</v>
      </c>
      <c r="H198" t="str">
        <f t="shared" si="7"/>
        <v>，2170348</v>
      </c>
      <c r="I198" t="str">
        <f>VLOOKUP(A198,HOP!A:T,20,0)</f>
        <v>直连</v>
      </c>
    </row>
    <row r="199" ht="14.25" hidden="1" customHeight="1" spans="1:9">
      <c r="A199" s="6" t="s">
        <v>1225</v>
      </c>
      <c r="B199" s="7" t="s">
        <v>78</v>
      </c>
      <c r="C199" s="7" t="s">
        <v>113</v>
      </c>
      <c r="D199" s="3">
        <v>162</v>
      </c>
      <c r="E199" t="str">
        <f>VLOOKUP(A199,HOP!A:L,12,0)</f>
        <v>162.00</v>
      </c>
      <c r="F199" t="str">
        <f>VLOOKUP(A199,HOP!A:C,3,0)</f>
        <v>2170350</v>
      </c>
      <c r="G199">
        <f t="shared" si="6"/>
        <v>0</v>
      </c>
      <c r="H199" t="str">
        <f t="shared" si="7"/>
        <v>，2170350</v>
      </c>
      <c r="I199" t="str">
        <f>VLOOKUP(A199,HOP!A:T,20,0)</f>
        <v>直连</v>
      </c>
    </row>
    <row r="200" ht="14.25" hidden="1" customHeight="1" spans="1:9">
      <c r="A200" s="6" t="s">
        <v>1230</v>
      </c>
      <c r="B200" s="7" t="s">
        <v>78</v>
      </c>
      <c r="C200" s="7" t="s">
        <v>113</v>
      </c>
      <c r="D200" s="3">
        <v>155</v>
      </c>
      <c r="E200" t="str">
        <f>VLOOKUP(A200,HOP!A:L,12,0)</f>
        <v>155.00</v>
      </c>
      <c r="F200" t="str">
        <f>VLOOKUP(A200,HOP!A:C,3,0)</f>
        <v>2170365</v>
      </c>
      <c r="G200">
        <f t="shared" si="6"/>
        <v>0</v>
      </c>
      <c r="H200" t="str">
        <f t="shared" si="7"/>
        <v>，2170365</v>
      </c>
      <c r="I200" t="str">
        <f>VLOOKUP(A200,HOP!A:T,20,0)</f>
        <v>直连</v>
      </c>
    </row>
    <row r="201" ht="14.25" hidden="1" customHeight="1" spans="1:9">
      <c r="A201" s="6" t="s">
        <v>1235</v>
      </c>
      <c r="B201" s="7" t="s">
        <v>78</v>
      </c>
      <c r="C201" s="7" t="s">
        <v>113</v>
      </c>
      <c r="D201" s="3">
        <v>147</v>
      </c>
      <c r="E201" t="str">
        <f>VLOOKUP(A201,HOP!A:L,12,0)</f>
        <v>147.00</v>
      </c>
      <c r="F201" t="str">
        <f>VLOOKUP(A201,HOP!A:C,3,0)</f>
        <v>2170119</v>
      </c>
      <c r="G201">
        <f t="shared" si="6"/>
        <v>0</v>
      </c>
      <c r="H201" t="str">
        <f t="shared" si="7"/>
        <v>，2170119</v>
      </c>
      <c r="I201" t="str">
        <f>VLOOKUP(A201,HOP!A:T,20,0)</f>
        <v>直连</v>
      </c>
    </row>
    <row r="202" ht="14.25" hidden="1" customHeight="1" spans="1:9">
      <c r="A202" s="6" t="s">
        <v>1240</v>
      </c>
      <c r="B202" s="7" t="s">
        <v>78</v>
      </c>
      <c r="C202" s="7" t="s">
        <v>113</v>
      </c>
      <c r="D202" s="3">
        <v>139</v>
      </c>
      <c r="E202" t="str">
        <f>VLOOKUP(A202,HOP!A:L,12,0)</f>
        <v>139.00</v>
      </c>
      <c r="F202" t="str">
        <f>VLOOKUP(A202,HOP!A:C,3,0)</f>
        <v>2169690</v>
      </c>
      <c r="G202">
        <f t="shared" si="6"/>
        <v>0</v>
      </c>
      <c r="H202" t="str">
        <f t="shared" si="7"/>
        <v>，2169690</v>
      </c>
      <c r="I202" t="str">
        <f>VLOOKUP(A202,HOP!A:T,20,0)</f>
        <v>直连</v>
      </c>
    </row>
    <row r="203" ht="14.25" hidden="1" customHeight="1" spans="1:9">
      <c r="A203" s="6" t="s">
        <v>1245</v>
      </c>
      <c r="B203" s="7" t="s">
        <v>78</v>
      </c>
      <c r="C203" s="7" t="s">
        <v>113</v>
      </c>
      <c r="D203" s="3">
        <v>153</v>
      </c>
      <c r="E203" t="str">
        <f>VLOOKUP(A203,HOP!A:L,12,0)</f>
        <v>153.00</v>
      </c>
      <c r="F203" t="str">
        <f>VLOOKUP(A203,HOP!A:C,3,0)</f>
        <v>2170882</v>
      </c>
      <c r="G203">
        <f t="shared" si="6"/>
        <v>0</v>
      </c>
      <c r="H203" t="str">
        <f t="shared" si="7"/>
        <v>，2170882</v>
      </c>
      <c r="I203" t="str">
        <f>VLOOKUP(A203,HOP!A:T,20,0)</f>
        <v>直连</v>
      </c>
    </row>
    <row r="204" ht="14.25" hidden="1" customHeight="1" spans="1:9">
      <c r="A204" s="6" t="s">
        <v>1249</v>
      </c>
      <c r="B204" s="7" t="s">
        <v>78</v>
      </c>
      <c r="C204" s="7" t="s">
        <v>113</v>
      </c>
      <c r="D204" s="3">
        <v>776</v>
      </c>
      <c r="E204" t="str">
        <f>VLOOKUP(A204,HOP!A:L,12,0)</f>
        <v>776.00</v>
      </c>
      <c r="F204" t="str">
        <f>VLOOKUP(A204,HOP!A:C,3,0)</f>
        <v>2167531</v>
      </c>
      <c r="G204">
        <f t="shared" si="6"/>
        <v>0</v>
      </c>
      <c r="H204" t="str">
        <f t="shared" si="7"/>
        <v>，2167531</v>
      </c>
      <c r="I204" t="str">
        <f>VLOOKUP(A204,HOP!A:T,20,0)</f>
        <v>直连</v>
      </c>
    </row>
    <row r="205" ht="14.25" hidden="1" customHeight="1" spans="1:9">
      <c r="A205" s="6" t="s">
        <v>1255</v>
      </c>
      <c r="B205" s="7" t="s">
        <v>78</v>
      </c>
      <c r="C205" s="7" t="s">
        <v>113</v>
      </c>
      <c r="D205" s="3">
        <v>138</v>
      </c>
      <c r="E205" t="str">
        <f>VLOOKUP(A205,HOP!A:L,12,0)</f>
        <v>138.00</v>
      </c>
      <c r="F205" t="str">
        <f>VLOOKUP(A205,HOP!A:C,3,0)</f>
        <v>2170667</v>
      </c>
      <c r="G205">
        <f t="shared" si="6"/>
        <v>0</v>
      </c>
      <c r="H205" t="str">
        <f t="shared" si="7"/>
        <v>，2170667</v>
      </c>
      <c r="I205" t="str">
        <f>VLOOKUP(A205,HOP!A:T,20,0)</f>
        <v>直连</v>
      </c>
    </row>
    <row r="206" ht="14.25" hidden="1" customHeight="1" spans="1:9">
      <c r="A206" s="6" t="s">
        <v>1259</v>
      </c>
      <c r="B206" s="7" t="s">
        <v>78</v>
      </c>
      <c r="C206" s="7" t="s">
        <v>113</v>
      </c>
      <c r="D206" s="3">
        <v>192</v>
      </c>
      <c r="E206" t="str">
        <f>VLOOKUP(A206,HOP!A:L,12,0)</f>
        <v>192.00</v>
      </c>
      <c r="F206" t="str">
        <f>VLOOKUP(A206,HOP!A:C,3,0)</f>
        <v>2169858</v>
      </c>
      <c r="G206">
        <f t="shared" si="6"/>
        <v>0</v>
      </c>
      <c r="H206" t="str">
        <f t="shared" si="7"/>
        <v>，2169858</v>
      </c>
      <c r="I206" t="str">
        <f>VLOOKUP(A206,HOP!A:T,20,0)</f>
        <v>直连</v>
      </c>
    </row>
    <row r="207" ht="14.25" hidden="1" customHeight="1" spans="1:9">
      <c r="A207" s="6" t="s">
        <v>1261</v>
      </c>
      <c r="B207" s="7" t="s">
        <v>78</v>
      </c>
      <c r="C207" s="7" t="s">
        <v>113</v>
      </c>
      <c r="D207" s="3">
        <v>399</v>
      </c>
      <c r="E207" t="str">
        <f>VLOOKUP(A207,HOP!A:L,12,0)</f>
        <v>399.00</v>
      </c>
      <c r="F207" t="str">
        <f>VLOOKUP(A207,HOP!A:C,3,0)</f>
        <v>2160896</v>
      </c>
      <c r="G207">
        <f t="shared" si="6"/>
        <v>0</v>
      </c>
      <c r="H207" t="str">
        <f t="shared" si="7"/>
        <v>，2160896</v>
      </c>
      <c r="I207" t="str">
        <f>VLOOKUP(A207,HOP!A:T,20,0)</f>
        <v>直连</v>
      </c>
    </row>
    <row r="208" ht="14.25" hidden="1" customHeight="1" spans="1:9">
      <c r="A208" s="6" t="s">
        <v>1267</v>
      </c>
      <c r="B208" s="7" t="s">
        <v>78</v>
      </c>
      <c r="C208" s="7" t="s">
        <v>113</v>
      </c>
      <c r="D208" s="3">
        <v>332</v>
      </c>
      <c r="E208" t="str">
        <f>VLOOKUP(A208,HOP!A:L,12,0)</f>
        <v>332.00</v>
      </c>
      <c r="F208" t="str">
        <f>VLOOKUP(A208,HOP!A:C,3,0)</f>
        <v>2157176</v>
      </c>
      <c r="G208">
        <f t="shared" si="6"/>
        <v>0</v>
      </c>
      <c r="H208" t="str">
        <f t="shared" si="7"/>
        <v>，2157176</v>
      </c>
      <c r="I208" t="str">
        <f>VLOOKUP(A208,HOP!A:T,20,0)</f>
        <v>直连</v>
      </c>
    </row>
    <row r="209" ht="14.25" hidden="1" customHeight="1" spans="1:9">
      <c r="A209" s="6" t="s">
        <v>1275</v>
      </c>
      <c r="B209" s="7" t="s">
        <v>77</v>
      </c>
      <c r="C209" s="7" t="s">
        <v>113</v>
      </c>
      <c r="D209" s="3">
        <v>422</v>
      </c>
      <c r="E209" t="str">
        <f>VLOOKUP(A209,HOP!A:L,12,0)</f>
        <v>422.00</v>
      </c>
      <c r="F209" t="str">
        <f>VLOOKUP(A209,HOP!A:C,3,0)</f>
        <v>2164099</v>
      </c>
      <c r="G209">
        <f t="shared" si="6"/>
        <v>0</v>
      </c>
      <c r="H209" t="str">
        <f t="shared" si="7"/>
        <v>，2164099</v>
      </c>
      <c r="I209" t="str">
        <f>VLOOKUP(A209,HOP!A:T,20,0)</f>
        <v>直连</v>
      </c>
    </row>
    <row r="210" ht="14.25" customHeight="1" spans="1:10">
      <c r="A210" s="42" t="s">
        <v>1280</v>
      </c>
      <c r="B210" s="7" t="s">
        <v>131</v>
      </c>
      <c r="C210" s="7" t="s">
        <v>113</v>
      </c>
      <c r="D210" s="3">
        <v>291</v>
      </c>
      <c r="E210" t="str">
        <f>VLOOKUP(A210,HOP!A:L,12,0)</f>
        <v>97.00</v>
      </c>
      <c r="F210" t="str">
        <f>VLOOKUP(A210,HOP!A:C,3,0)</f>
        <v>2164999</v>
      </c>
      <c r="G210">
        <f t="shared" si="6"/>
        <v>194</v>
      </c>
      <c r="H210" t="str">
        <f t="shared" si="7"/>
        <v>，2164999</v>
      </c>
      <c r="I210" t="str">
        <f>VLOOKUP(A210,HOP!A:T,20,0)</f>
        <v>直连</v>
      </c>
      <c r="J210" t="s">
        <v>1706</v>
      </c>
    </row>
    <row r="211" ht="14.25" hidden="1" customHeight="1" spans="1:9">
      <c r="A211" s="6" t="s">
        <v>1287</v>
      </c>
      <c r="B211" s="7" t="s">
        <v>131</v>
      </c>
      <c r="C211" s="7" t="s">
        <v>113</v>
      </c>
      <c r="D211" s="3">
        <v>342</v>
      </c>
      <c r="E211" t="str">
        <f>VLOOKUP(A211,HOP!A:L,12,0)</f>
        <v>342.00</v>
      </c>
      <c r="F211" t="str">
        <f>VLOOKUP(A211,HOP!A:C,3,0)</f>
        <v>2165950</v>
      </c>
      <c r="G211">
        <f t="shared" si="6"/>
        <v>0</v>
      </c>
      <c r="H211" t="str">
        <f t="shared" si="7"/>
        <v>，2165950</v>
      </c>
      <c r="I211" t="str">
        <f>VLOOKUP(A211,HOP!A:T,20,0)</f>
        <v>直连</v>
      </c>
    </row>
    <row r="212" ht="14.25" hidden="1" customHeight="1" spans="1:9">
      <c r="A212" s="6" t="s">
        <v>1292</v>
      </c>
      <c r="B212" s="7" t="s">
        <v>78</v>
      </c>
      <c r="C212" s="7" t="s">
        <v>113</v>
      </c>
      <c r="D212" s="3">
        <v>620</v>
      </c>
      <c r="E212" t="str">
        <f>VLOOKUP(A212,HOP!A:L,12,0)</f>
        <v>620.00</v>
      </c>
      <c r="F212" t="str">
        <f>VLOOKUP(A212,HOP!A:C,3,0)</f>
        <v>2161797</v>
      </c>
      <c r="G212">
        <f t="shared" si="6"/>
        <v>0</v>
      </c>
      <c r="H212" t="str">
        <f t="shared" si="7"/>
        <v>，2161797</v>
      </c>
      <c r="I212" t="str">
        <f>VLOOKUP(A212,HOP!A:T,20,0)</f>
        <v>直连</v>
      </c>
    </row>
    <row r="213" ht="14.25" hidden="1" customHeight="1" spans="1:9">
      <c r="A213" s="6" t="s">
        <v>1299</v>
      </c>
      <c r="B213" s="7" t="s">
        <v>131</v>
      </c>
      <c r="C213" s="7" t="s">
        <v>113</v>
      </c>
      <c r="D213" s="3">
        <v>321</v>
      </c>
      <c r="E213" t="str">
        <f>VLOOKUP(A213,HOP!A:L,12,0)</f>
        <v>321.00</v>
      </c>
      <c r="F213" t="str">
        <f>VLOOKUP(A213,HOP!A:C,3,0)</f>
        <v>2166253</v>
      </c>
      <c r="G213">
        <f t="shared" si="6"/>
        <v>0</v>
      </c>
      <c r="H213" t="str">
        <f t="shared" si="7"/>
        <v>，2166253</v>
      </c>
      <c r="I213" t="str">
        <f>VLOOKUP(A213,HOP!A:T,20,0)</f>
        <v>直连</v>
      </c>
    </row>
    <row r="214" ht="14.25" hidden="1" customHeight="1" spans="1:9">
      <c r="A214" s="6" t="s">
        <v>1305</v>
      </c>
      <c r="B214" s="7" t="s">
        <v>78</v>
      </c>
      <c r="C214" s="7" t="s">
        <v>113</v>
      </c>
      <c r="D214" s="3">
        <v>114</v>
      </c>
      <c r="E214" t="str">
        <f>VLOOKUP(A214,HOP!A:L,12,0)</f>
        <v>114.00</v>
      </c>
      <c r="F214" t="str">
        <f>VLOOKUP(A214,HOP!A:C,3,0)</f>
        <v>2165827</v>
      </c>
      <c r="G214">
        <f t="shared" si="6"/>
        <v>0</v>
      </c>
      <c r="H214" t="str">
        <f t="shared" si="7"/>
        <v>，2165827</v>
      </c>
      <c r="I214" t="str">
        <f>VLOOKUP(A214,HOP!A:T,20,0)</f>
        <v>直连</v>
      </c>
    </row>
    <row r="215" ht="14.25" hidden="1" customHeight="1" spans="1:9">
      <c r="A215" s="6" t="s">
        <v>1310</v>
      </c>
      <c r="B215" s="7" t="s">
        <v>77</v>
      </c>
      <c r="C215" s="7" t="s">
        <v>113</v>
      </c>
      <c r="D215" s="3">
        <v>906</v>
      </c>
      <c r="E215" t="str">
        <f>VLOOKUP(A215,HOP!A:L,12,0)</f>
        <v>906.00</v>
      </c>
      <c r="F215" t="str">
        <f>VLOOKUP(A215,HOP!A:C,3,0)</f>
        <v>2166846</v>
      </c>
      <c r="G215">
        <f t="shared" si="6"/>
        <v>0</v>
      </c>
      <c r="H215" t="str">
        <f t="shared" si="7"/>
        <v>，2166846</v>
      </c>
      <c r="I215" t="str">
        <f>VLOOKUP(A215,HOP!A:T,20,0)</f>
        <v>直连</v>
      </c>
    </row>
    <row r="216" ht="14.25" hidden="1" customHeight="1" spans="1:9">
      <c r="A216" s="6" t="s">
        <v>1316</v>
      </c>
      <c r="B216" s="7" t="s">
        <v>77</v>
      </c>
      <c r="C216" s="7" t="s">
        <v>113</v>
      </c>
      <c r="D216" s="3">
        <v>160</v>
      </c>
      <c r="E216" t="str">
        <f>VLOOKUP(A216,HOP!A:L,12,0)</f>
        <v>160.00</v>
      </c>
      <c r="F216" t="str">
        <f>VLOOKUP(A216,HOP!A:C,3,0)</f>
        <v>2167542</v>
      </c>
      <c r="G216">
        <f t="shared" si="6"/>
        <v>0</v>
      </c>
      <c r="H216" t="str">
        <f t="shared" si="7"/>
        <v>，2167542</v>
      </c>
      <c r="I216" t="str">
        <f>VLOOKUP(A216,HOP!A:T,20,0)</f>
        <v>直连</v>
      </c>
    </row>
    <row r="217" ht="14.25" hidden="1" customHeight="1" spans="1:9">
      <c r="A217" s="6" t="s">
        <v>1317</v>
      </c>
      <c r="B217" s="7" t="s">
        <v>78</v>
      </c>
      <c r="C217" s="7" t="s">
        <v>113</v>
      </c>
      <c r="D217" s="3">
        <v>70</v>
      </c>
      <c r="E217" t="str">
        <f>VLOOKUP(A217,HOP!A:L,12,0)</f>
        <v>70.00</v>
      </c>
      <c r="F217" t="str">
        <f>VLOOKUP(A217,HOP!A:C,3,0)</f>
        <v>2168406</v>
      </c>
      <c r="G217">
        <f t="shared" si="6"/>
        <v>0</v>
      </c>
      <c r="H217" t="str">
        <f t="shared" si="7"/>
        <v>，2168406</v>
      </c>
      <c r="I217" t="str">
        <f>VLOOKUP(A217,HOP!A:T,20,0)</f>
        <v>直连</v>
      </c>
    </row>
    <row r="218" ht="14.25" hidden="1" customHeight="1" spans="1:9">
      <c r="A218" s="6" t="s">
        <v>1323</v>
      </c>
      <c r="B218" s="7" t="s">
        <v>77</v>
      </c>
      <c r="C218" s="7" t="s">
        <v>113</v>
      </c>
      <c r="D218" s="3">
        <v>183</v>
      </c>
      <c r="E218" t="str">
        <f>VLOOKUP(A218,HOP!A:L,12,0)</f>
        <v>183.00</v>
      </c>
      <c r="F218" t="str">
        <f>VLOOKUP(A218,HOP!A:C,3,0)</f>
        <v>2168267</v>
      </c>
      <c r="G218">
        <f t="shared" si="6"/>
        <v>0</v>
      </c>
      <c r="H218" t="str">
        <f t="shared" si="7"/>
        <v>，2168267</v>
      </c>
      <c r="I218" t="str">
        <f>VLOOKUP(A218,HOP!A:T,20,0)</f>
        <v>直连</v>
      </c>
    </row>
    <row r="219" ht="14.25" hidden="1" customHeight="1" spans="1:9">
      <c r="A219" s="6" t="s">
        <v>1328</v>
      </c>
      <c r="B219" s="7" t="s">
        <v>78</v>
      </c>
      <c r="C219" s="7" t="s">
        <v>113</v>
      </c>
      <c r="D219" s="3">
        <v>100</v>
      </c>
      <c r="E219" t="str">
        <f>VLOOKUP(A219,HOP!A:L,12,0)</f>
        <v>100.00</v>
      </c>
      <c r="F219" t="str">
        <f>VLOOKUP(A219,HOP!A:C,3,0)</f>
        <v>2169503</v>
      </c>
      <c r="G219">
        <f t="shared" si="6"/>
        <v>0</v>
      </c>
      <c r="H219" t="str">
        <f t="shared" si="7"/>
        <v>，2169503</v>
      </c>
      <c r="I219" t="str">
        <f>VLOOKUP(A219,HOP!A:T,20,0)</f>
        <v>直连</v>
      </c>
    </row>
    <row r="220" ht="14.25" hidden="1" customHeight="1" spans="1:9">
      <c r="A220" s="6" t="s">
        <v>1333</v>
      </c>
      <c r="B220" s="7" t="s">
        <v>78</v>
      </c>
      <c r="C220" s="7" t="s">
        <v>113</v>
      </c>
      <c r="D220" s="3">
        <v>712</v>
      </c>
      <c r="E220" t="str">
        <f>VLOOKUP(A220,HOP!A:L,12,0)</f>
        <v>712.00</v>
      </c>
      <c r="F220" t="str">
        <f>VLOOKUP(A220,HOP!A:C,3,0)</f>
        <v>2168762</v>
      </c>
      <c r="G220">
        <f t="shared" si="6"/>
        <v>0</v>
      </c>
      <c r="H220" t="str">
        <f t="shared" si="7"/>
        <v>，2168762</v>
      </c>
      <c r="I220" t="str">
        <f>VLOOKUP(A220,HOP!A:T,20,0)</f>
        <v>直采</v>
      </c>
    </row>
    <row r="221" ht="14.25" hidden="1" customHeight="1" spans="1:9">
      <c r="A221" s="6" t="s">
        <v>1339</v>
      </c>
      <c r="B221" s="7" t="s">
        <v>77</v>
      </c>
      <c r="C221" s="7" t="s">
        <v>113</v>
      </c>
      <c r="D221" s="3">
        <v>386</v>
      </c>
      <c r="E221" t="str">
        <f>VLOOKUP(A221,HOP!A:L,12,0)</f>
        <v>386.00</v>
      </c>
      <c r="F221" t="str">
        <f>VLOOKUP(A221,HOP!A:C,3,0)</f>
        <v>2167811</v>
      </c>
      <c r="G221">
        <f t="shared" si="6"/>
        <v>0</v>
      </c>
      <c r="H221" t="str">
        <f t="shared" si="7"/>
        <v>，2167811</v>
      </c>
      <c r="I221" t="str">
        <f>VLOOKUP(A221,HOP!A:T,20,0)</f>
        <v>直连</v>
      </c>
    </row>
    <row r="222" ht="14.25" hidden="1" customHeight="1" spans="1:9">
      <c r="A222" s="6" t="s">
        <v>1344</v>
      </c>
      <c r="B222" s="7" t="s">
        <v>78</v>
      </c>
      <c r="C222" s="7" t="s">
        <v>113</v>
      </c>
      <c r="D222" s="3">
        <v>342</v>
      </c>
      <c r="E222" t="str">
        <f>VLOOKUP(A222,HOP!A:L,12,0)</f>
        <v>342.00</v>
      </c>
      <c r="F222" t="str">
        <f>VLOOKUP(A222,HOP!A:C,3,0)</f>
        <v>2169709</v>
      </c>
      <c r="G222">
        <f t="shared" si="6"/>
        <v>0</v>
      </c>
      <c r="H222" t="str">
        <f t="shared" si="7"/>
        <v>，2169709</v>
      </c>
      <c r="I222" t="str">
        <f>VLOOKUP(A222,HOP!A:T,20,0)</f>
        <v>直连</v>
      </c>
    </row>
    <row r="223" ht="14.25" hidden="1" customHeight="1" spans="1:9">
      <c r="A223" s="6" t="s">
        <v>1350</v>
      </c>
      <c r="B223" s="7" t="s">
        <v>78</v>
      </c>
      <c r="C223" s="7" t="s">
        <v>113</v>
      </c>
      <c r="D223" s="3">
        <v>1106</v>
      </c>
      <c r="E223" t="str">
        <f>VLOOKUP(A223,HOP!A:L,12,0)</f>
        <v>1106.00</v>
      </c>
      <c r="F223" t="str">
        <f>VLOOKUP(A223,HOP!A:C,3,0)</f>
        <v>2169656</v>
      </c>
      <c r="G223">
        <f t="shared" si="6"/>
        <v>0</v>
      </c>
      <c r="H223" t="str">
        <f t="shared" si="7"/>
        <v>，2169656</v>
      </c>
      <c r="I223" t="str">
        <f>VLOOKUP(A223,HOP!A:T,20,0)</f>
        <v>直连</v>
      </c>
    </row>
    <row r="224" ht="14.25" hidden="1" customHeight="1" spans="1:9">
      <c r="A224" s="6" t="s">
        <v>1356</v>
      </c>
      <c r="B224" s="7" t="s">
        <v>78</v>
      </c>
      <c r="C224" s="7" t="s">
        <v>113</v>
      </c>
      <c r="D224" s="3">
        <v>109</v>
      </c>
      <c r="E224" t="str">
        <f>VLOOKUP(A224,HOP!A:L,12,0)</f>
        <v>109.00</v>
      </c>
      <c r="F224" t="str">
        <f>VLOOKUP(A224,HOP!A:C,3,0)</f>
        <v>2169903</v>
      </c>
      <c r="G224">
        <f t="shared" si="6"/>
        <v>0</v>
      </c>
      <c r="H224" t="str">
        <f t="shared" si="7"/>
        <v>，2169903</v>
      </c>
      <c r="I224" t="str">
        <f>VLOOKUP(A224,HOP!A:T,20,0)</f>
        <v>直连</v>
      </c>
    </row>
    <row r="225" ht="14.25" hidden="1" customHeight="1" spans="1:9">
      <c r="A225" s="6" t="s">
        <v>1359</v>
      </c>
      <c r="B225" s="7" t="s">
        <v>78</v>
      </c>
      <c r="C225" s="7" t="s">
        <v>113</v>
      </c>
      <c r="D225" s="3">
        <v>114</v>
      </c>
      <c r="E225" t="str">
        <f>VLOOKUP(A225,HOP!A:L,12,0)</f>
        <v>114.00</v>
      </c>
      <c r="F225" t="str">
        <f>VLOOKUP(A225,HOP!A:C,3,0)</f>
        <v>2169927</v>
      </c>
      <c r="G225">
        <f t="shared" si="6"/>
        <v>0</v>
      </c>
      <c r="H225" t="str">
        <f t="shared" si="7"/>
        <v>，2169927</v>
      </c>
      <c r="I225" t="str">
        <f>VLOOKUP(A225,HOP!A:T,20,0)</f>
        <v>直连</v>
      </c>
    </row>
    <row r="226" ht="14.25" hidden="1" customHeight="1" spans="1:9">
      <c r="A226" s="6" t="s">
        <v>1361</v>
      </c>
      <c r="B226" s="7" t="s">
        <v>78</v>
      </c>
      <c r="C226" s="7" t="s">
        <v>113</v>
      </c>
      <c r="D226" s="3">
        <v>114</v>
      </c>
      <c r="E226" t="str">
        <f>VLOOKUP(A226,HOP!A:L,12,0)</f>
        <v>114.00</v>
      </c>
      <c r="F226" t="str">
        <f>VLOOKUP(A226,HOP!A:C,3,0)</f>
        <v>2170045</v>
      </c>
      <c r="G226">
        <f t="shared" si="6"/>
        <v>0</v>
      </c>
      <c r="H226" t="str">
        <f t="shared" si="7"/>
        <v>，2170045</v>
      </c>
      <c r="I226" t="str">
        <f>VLOOKUP(A226,HOP!A:T,20,0)</f>
        <v>直连</v>
      </c>
    </row>
    <row r="227" ht="14.25" hidden="1" customHeight="1" spans="1:9">
      <c r="A227" s="6" t="s">
        <v>1366</v>
      </c>
      <c r="B227" s="7" t="s">
        <v>78</v>
      </c>
      <c r="C227" s="7" t="s">
        <v>113</v>
      </c>
      <c r="D227" s="3">
        <v>446</v>
      </c>
      <c r="E227" t="str">
        <f>VLOOKUP(A227,HOP!A:L,12,0)</f>
        <v>446.00</v>
      </c>
      <c r="F227" t="str">
        <f>VLOOKUP(A227,HOP!A:C,3,0)</f>
        <v>2170181</v>
      </c>
      <c r="G227">
        <f t="shared" si="6"/>
        <v>0</v>
      </c>
      <c r="H227" t="str">
        <f t="shared" si="7"/>
        <v>，2170181</v>
      </c>
      <c r="I227" t="str">
        <f>VLOOKUP(A227,HOP!A:T,20,0)</f>
        <v>直连</v>
      </c>
    </row>
    <row r="228" ht="14.25" hidden="1" customHeight="1" spans="1:9">
      <c r="A228" s="6" t="s">
        <v>1371</v>
      </c>
      <c r="B228" s="7" t="s">
        <v>78</v>
      </c>
      <c r="C228" s="7" t="s">
        <v>113</v>
      </c>
      <c r="D228" s="3">
        <v>291</v>
      </c>
      <c r="E228" t="str">
        <f>VLOOKUP(A228,HOP!A:L,12,0)</f>
        <v>291.00</v>
      </c>
      <c r="F228" t="str">
        <f>VLOOKUP(A228,HOP!A:C,3,0)</f>
        <v>2169791</v>
      </c>
      <c r="G228">
        <f t="shared" si="6"/>
        <v>0</v>
      </c>
      <c r="H228" t="str">
        <f t="shared" si="7"/>
        <v>，2169791</v>
      </c>
      <c r="I228" t="str">
        <f>VLOOKUP(A228,HOP!A:T,20,0)</f>
        <v>直连</v>
      </c>
    </row>
    <row r="229" ht="14.25" hidden="1" customHeight="1" spans="1:9">
      <c r="A229" s="6" t="s">
        <v>1375</v>
      </c>
      <c r="B229" s="7" t="s">
        <v>78</v>
      </c>
      <c r="C229" s="7" t="s">
        <v>113</v>
      </c>
      <c r="D229" s="3">
        <v>279</v>
      </c>
      <c r="E229" t="str">
        <f>VLOOKUP(A229,HOP!A:L,12,0)</f>
        <v>279.00</v>
      </c>
      <c r="F229" t="str">
        <f>VLOOKUP(A229,HOP!A:C,3,0)</f>
        <v>2169750</v>
      </c>
      <c r="G229">
        <f t="shared" si="6"/>
        <v>0</v>
      </c>
      <c r="H229" t="str">
        <f t="shared" si="7"/>
        <v>，2169750</v>
      </c>
      <c r="I229" t="str">
        <f>VLOOKUP(A229,HOP!A:T,20,0)</f>
        <v>直连</v>
      </c>
    </row>
    <row r="230" ht="14.25" hidden="1" customHeight="1" spans="1:9">
      <c r="A230" s="6" t="s">
        <v>1380</v>
      </c>
      <c r="B230" s="7" t="s">
        <v>78</v>
      </c>
      <c r="C230" s="7" t="s">
        <v>113</v>
      </c>
      <c r="D230" s="3">
        <v>113</v>
      </c>
      <c r="E230" t="str">
        <f>VLOOKUP(A230,HOP!A:L,12,0)</f>
        <v>113.00</v>
      </c>
      <c r="F230" t="str">
        <f>VLOOKUP(A230,HOP!A:C,3,0)</f>
        <v>2170042</v>
      </c>
      <c r="G230">
        <f t="shared" si="6"/>
        <v>0</v>
      </c>
      <c r="H230" t="str">
        <f t="shared" si="7"/>
        <v>，2170042</v>
      </c>
      <c r="I230" t="str">
        <f>VLOOKUP(A230,HOP!A:T,20,0)</f>
        <v>直连</v>
      </c>
    </row>
    <row r="231" ht="14.25" hidden="1" customHeight="1" spans="1:9">
      <c r="A231" s="6" t="s">
        <v>1382</v>
      </c>
      <c r="B231" s="7" t="s">
        <v>78</v>
      </c>
      <c r="C231" s="7" t="s">
        <v>113</v>
      </c>
      <c r="D231" s="3">
        <v>195</v>
      </c>
      <c r="E231" t="str">
        <f>VLOOKUP(A231,HOP!A:L,12,0)</f>
        <v>195.00</v>
      </c>
      <c r="F231" t="str">
        <f>VLOOKUP(A231,HOP!A:C,3,0)</f>
        <v>2170098</v>
      </c>
      <c r="G231">
        <f t="shared" si="6"/>
        <v>0</v>
      </c>
      <c r="H231" t="str">
        <f t="shared" si="7"/>
        <v>，2170098</v>
      </c>
      <c r="I231" t="str">
        <f>VLOOKUP(A231,HOP!A:T,20,0)</f>
        <v>直连</v>
      </c>
    </row>
    <row r="232" ht="14.25" hidden="1" customHeight="1" spans="1:9">
      <c r="A232" s="6" t="s">
        <v>1384</v>
      </c>
      <c r="B232" s="7" t="s">
        <v>78</v>
      </c>
      <c r="C232" s="7" t="s">
        <v>113</v>
      </c>
      <c r="D232" s="3">
        <v>186</v>
      </c>
      <c r="E232" t="str">
        <f>VLOOKUP(A232,HOP!A:L,12,0)</f>
        <v>186.00</v>
      </c>
      <c r="F232" t="str">
        <f>VLOOKUP(A232,HOP!A:C,3,0)</f>
        <v>2170070</v>
      </c>
      <c r="G232">
        <f t="shared" si="6"/>
        <v>0</v>
      </c>
      <c r="H232" t="str">
        <f t="shared" si="7"/>
        <v>，2170070</v>
      </c>
      <c r="I232" t="str">
        <f>VLOOKUP(A232,HOP!A:T,20,0)</f>
        <v>直连</v>
      </c>
    </row>
    <row r="233" ht="14.25" hidden="1" customHeight="1" spans="1:9">
      <c r="A233" s="6" t="s">
        <v>1391</v>
      </c>
      <c r="B233" s="7" t="s">
        <v>78</v>
      </c>
      <c r="C233" s="7" t="s">
        <v>113</v>
      </c>
      <c r="D233" s="3">
        <v>125</v>
      </c>
      <c r="E233" t="str">
        <f>VLOOKUP(A233,HOP!A:L,12,0)</f>
        <v>125.00</v>
      </c>
      <c r="F233" t="str">
        <f>VLOOKUP(A233,HOP!A:C,3,0)</f>
        <v>2170171</v>
      </c>
      <c r="G233">
        <f t="shared" si="6"/>
        <v>0</v>
      </c>
      <c r="H233" t="str">
        <f t="shared" si="7"/>
        <v>，2170171</v>
      </c>
      <c r="I233" t="str">
        <f>VLOOKUP(A233,HOP!A:T,20,0)</f>
        <v>直连</v>
      </c>
    </row>
    <row r="234" ht="14.25" hidden="1" customHeight="1" spans="1:9">
      <c r="A234" s="6" t="s">
        <v>1396</v>
      </c>
      <c r="B234" s="7" t="s">
        <v>78</v>
      </c>
      <c r="C234" s="7" t="s">
        <v>113</v>
      </c>
      <c r="D234" s="3">
        <v>82</v>
      </c>
      <c r="E234" t="str">
        <f>VLOOKUP(A234,HOP!A:L,12,0)</f>
        <v>82.00</v>
      </c>
      <c r="F234" t="str">
        <f>VLOOKUP(A234,HOP!A:C,3,0)</f>
        <v>2170227</v>
      </c>
      <c r="G234">
        <f t="shared" si="6"/>
        <v>0</v>
      </c>
      <c r="H234" t="str">
        <f t="shared" si="7"/>
        <v>，2170227</v>
      </c>
      <c r="I234" t="str">
        <f>VLOOKUP(A234,HOP!A:T,20,0)</f>
        <v>直连</v>
      </c>
    </row>
    <row r="235" ht="14.25" hidden="1" customHeight="1" spans="1:9">
      <c r="A235" s="6" t="s">
        <v>1403</v>
      </c>
      <c r="B235" s="7" t="s">
        <v>78</v>
      </c>
      <c r="C235" s="7" t="s">
        <v>113</v>
      </c>
      <c r="D235" s="3">
        <v>157</v>
      </c>
      <c r="E235" t="str">
        <f>VLOOKUP(A235,HOP!A:L,12,0)</f>
        <v>157.00</v>
      </c>
      <c r="F235" t="str">
        <f>VLOOKUP(A235,HOP!A:C,3,0)</f>
        <v>2170359</v>
      </c>
      <c r="G235">
        <f t="shared" si="6"/>
        <v>0</v>
      </c>
      <c r="H235" t="str">
        <f t="shared" si="7"/>
        <v>，2170359</v>
      </c>
      <c r="I235" t="str">
        <f>VLOOKUP(A235,HOP!A:T,20,0)</f>
        <v>直连</v>
      </c>
    </row>
    <row r="236" ht="14.25" hidden="1" customHeight="1" spans="1:9">
      <c r="A236" s="6" t="s">
        <v>1407</v>
      </c>
      <c r="B236" s="7" t="s">
        <v>78</v>
      </c>
      <c r="C236" s="7" t="s">
        <v>113</v>
      </c>
      <c r="D236" s="3">
        <v>138</v>
      </c>
      <c r="E236" t="str">
        <f>VLOOKUP(A236,HOP!A:L,12,0)</f>
        <v>138.00</v>
      </c>
      <c r="F236" t="str">
        <f>VLOOKUP(A236,HOP!A:C,3,0)</f>
        <v>2170310</v>
      </c>
      <c r="G236">
        <f t="shared" si="6"/>
        <v>0</v>
      </c>
      <c r="H236" t="str">
        <f t="shared" si="7"/>
        <v>，2170310</v>
      </c>
      <c r="I236" t="str">
        <f>VLOOKUP(A236,HOP!A:T,20,0)</f>
        <v>直连</v>
      </c>
    </row>
    <row r="237" ht="14.25" hidden="1" customHeight="1" spans="1:9">
      <c r="A237" s="6" t="s">
        <v>1411</v>
      </c>
      <c r="B237" s="7" t="s">
        <v>78</v>
      </c>
      <c r="C237" s="7" t="s">
        <v>113</v>
      </c>
      <c r="D237" s="3">
        <v>124</v>
      </c>
      <c r="E237" t="str">
        <f>VLOOKUP(A237,HOP!A:L,12,0)</f>
        <v>124.00</v>
      </c>
      <c r="F237" t="str">
        <f>VLOOKUP(A237,HOP!A:C,3,0)</f>
        <v>2170581</v>
      </c>
      <c r="G237">
        <f t="shared" si="6"/>
        <v>0</v>
      </c>
      <c r="H237" t="str">
        <f t="shared" si="7"/>
        <v>，2170581</v>
      </c>
      <c r="I237" t="str">
        <f>VLOOKUP(A237,HOP!A:T,20,0)</f>
        <v>直连</v>
      </c>
    </row>
    <row r="238" ht="14.25" hidden="1" customHeight="1" spans="1:9">
      <c r="A238" s="6" t="s">
        <v>1415</v>
      </c>
      <c r="B238" s="7" t="s">
        <v>78</v>
      </c>
      <c r="C238" s="7" t="s">
        <v>113</v>
      </c>
      <c r="D238" s="3">
        <v>104</v>
      </c>
      <c r="E238" t="str">
        <f>VLOOKUP(A238,HOP!A:L,12,0)</f>
        <v>104.00</v>
      </c>
      <c r="F238" t="str">
        <f>VLOOKUP(A238,HOP!A:C,3,0)</f>
        <v>2170512</v>
      </c>
      <c r="G238">
        <f t="shared" si="6"/>
        <v>0</v>
      </c>
      <c r="H238" t="str">
        <f t="shared" si="7"/>
        <v>，2170512</v>
      </c>
      <c r="I238" t="str">
        <f>VLOOKUP(A238,HOP!A:T,20,0)</f>
        <v>直连</v>
      </c>
    </row>
    <row r="239" ht="14.25" hidden="1" customHeight="1" spans="1:9">
      <c r="A239" s="6" t="s">
        <v>1419</v>
      </c>
      <c r="B239" s="7" t="s">
        <v>78</v>
      </c>
      <c r="C239" s="7" t="s">
        <v>113</v>
      </c>
      <c r="D239" s="3">
        <v>222</v>
      </c>
      <c r="E239" t="str">
        <f>VLOOKUP(A239,HOP!A:L,12,0)</f>
        <v>222.00</v>
      </c>
      <c r="F239" t="str">
        <f>VLOOKUP(A239,HOP!A:C,3,0)</f>
        <v>2170743</v>
      </c>
      <c r="G239">
        <f t="shared" si="6"/>
        <v>0</v>
      </c>
      <c r="H239" t="str">
        <f t="shared" si="7"/>
        <v>，2170743</v>
      </c>
      <c r="I239" t="str">
        <f>VLOOKUP(A239,HOP!A:T,20,0)</f>
        <v>直连</v>
      </c>
    </row>
    <row r="240" ht="14.25" hidden="1" customHeight="1" spans="1:9">
      <c r="A240" s="6" t="s">
        <v>1424</v>
      </c>
      <c r="B240" s="7" t="s">
        <v>78</v>
      </c>
      <c r="C240" s="7" t="s">
        <v>113</v>
      </c>
      <c r="D240" s="3">
        <v>155</v>
      </c>
      <c r="E240" t="str">
        <f>VLOOKUP(A240,HOP!A:L,12,0)</f>
        <v>155.00</v>
      </c>
      <c r="F240" t="str">
        <f>VLOOKUP(A240,HOP!A:C,3,0)</f>
        <v>2170485</v>
      </c>
      <c r="G240">
        <f t="shared" si="6"/>
        <v>0</v>
      </c>
      <c r="H240" t="str">
        <f t="shared" si="7"/>
        <v>，2170485</v>
      </c>
      <c r="I240" t="str">
        <f>VLOOKUP(A240,HOP!A:T,20,0)</f>
        <v>直连</v>
      </c>
    </row>
    <row r="241" ht="14.25" hidden="1" customHeight="1" spans="1:9">
      <c r="A241" s="6" t="s">
        <v>1428</v>
      </c>
      <c r="B241" s="7" t="s">
        <v>78</v>
      </c>
      <c r="C241" s="7" t="s">
        <v>113</v>
      </c>
      <c r="D241" s="3">
        <v>244</v>
      </c>
      <c r="E241" t="str">
        <f>VLOOKUP(A241,HOP!A:L,12,0)</f>
        <v>244.00</v>
      </c>
      <c r="F241" t="str">
        <f>VLOOKUP(A241,HOP!A:C,3,0)</f>
        <v>2170443</v>
      </c>
      <c r="G241">
        <f t="shared" si="6"/>
        <v>0</v>
      </c>
      <c r="H241" t="str">
        <f t="shared" si="7"/>
        <v>，2170443</v>
      </c>
      <c r="I241" t="str">
        <f>VLOOKUP(A241,HOP!A:T,20,0)</f>
        <v>直连</v>
      </c>
    </row>
    <row r="242" ht="14.25" hidden="1" customHeight="1" spans="1:9">
      <c r="A242" s="6" t="s">
        <v>1434</v>
      </c>
      <c r="B242" s="7" t="s">
        <v>78</v>
      </c>
      <c r="C242" s="7" t="s">
        <v>113</v>
      </c>
      <c r="D242" s="3">
        <v>177</v>
      </c>
      <c r="E242" t="str">
        <f>VLOOKUP(A242,HOP!A:L,12,0)</f>
        <v>177.00</v>
      </c>
      <c r="F242" t="str">
        <f>VLOOKUP(A242,HOP!A:C,3,0)</f>
        <v>2170541</v>
      </c>
      <c r="G242">
        <f t="shared" si="6"/>
        <v>0</v>
      </c>
      <c r="H242" t="str">
        <f t="shared" si="7"/>
        <v>，2170541</v>
      </c>
      <c r="I242" t="str">
        <f>VLOOKUP(A242,HOP!A:T,20,0)</f>
        <v>直连</v>
      </c>
    </row>
    <row r="243" ht="14.25" hidden="1" customHeight="1" spans="1:9">
      <c r="A243" s="6" t="s">
        <v>1441</v>
      </c>
      <c r="B243" s="7" t="s">
        <v>78</v>
      </c>
      <c r="C243" s="7" t="s">
        <v>113</v>
      </c>
      <c r="D243" s="3">
        <v>214</v>
      </c>
      <c r="E243" t="str">
        <f>VLOOKUP(A243,HOP!A:L,12,0)</f>
        <v>214.00</v>
      </c>
      <c r="F243" t="str">
        <f>VLOOKUP(A243,HOP!A:C,3,0)</f>
        <v>2170873</v>
      </c>
      <c r="G243">
        <f t="shared" si="6"/>
        <v>0</v>
      </c>
      <c r="H243" t="str">
        <f t="shared" si="7"/>
        <v>，2170873</v>
      </c>
      <c r="I243" t="str">
        <f>VLOOKUP(A243,HOP!A:T,20,0)</f>
        <v>直连</v>
      </c>
    </row>
    <row r="244" ht="14.25" hidden="1" customHeight="1" spans="1:9">
      <c r="A244" s="6" t="s">
        <v>1445</v>
      </c>
      <c r="B244" s="7" t="s">
        <v>78</v>
      </c>
      <c r="C244" s="7" t="s">
        <v>113</v>
      </c>
      <c r="D244" s="3">
        <v>113</v>
      </c>
      <c r="E244" t="str">
        <f>VLOOKUP(A244,HOP!A:L,12,0)</f>
        <v>113.00</v>
      </c>
      <c r="F244" t="str">
        <f>VLOOKUP(A244,HOP!A:C,3,0)</f>
        <v>2170610</v>
      </c>
      <c r="G244">
        <f t="shared" si="6"/>
        <v>0</v>
      </c>
      <c r="H244" t="str">
        <f t="shared" si="7"/>
        <v>，2170610</v>
      </c>
      <c r="I244" t="str">
        <f>VLOOKUP(A244,HOP!A:T,20,0)</f>
        <v>直连</v>
      </c>
    </row>
    <row r="245" ht="14.25" hidden="1" customHeight="1" spans="1:9">
      <c r="A245" s="6" t="s">
        <v>1450</v>
      </c>
      <c r="B245" s="7" t="s">
        <v>78</v>
      </c>
      <c r="C245" s="7" t="s">
        <v>113</v>
      </c>
      <c r="D245" s="3">
        <v>138</v>
      </c>
      <c r="E245" t="str">
        <f>VLOOKUP(A245,HOP!A:L,12,0)</f>
        <v>138.00</v>
      </c>
      <c r="F245" t="str">
        <f>VLOOKUP(A245,HOP!A:C,3,0)</f>
        <v>2170419</v>
      </c>
      <c r="G245">
        <f t="shared" si="6"/>
        <v>0</v>
      </c>
      <c r="H245" t="str">
        <f t="shared" si="7"/>
        <v>，2170419</v>
      </c>
      <c r="I245" t="str">
        <f>VLOOKUP(A245,HOP!A:T,20,0)</f>
        <v>直连</v>
      </c>
    </row>
    <row r="246" ht="14.25" hidden="1" customHeight="1" spans="1:9">
      <c r="A246" s="6" t="s">
        <v>1454</v>
      </c>
      <c r="B246" s="7" t="s">
        <v>112</v>
      </c>
      <c r="C246" s="7" t="s">
        <v>113</v>
      </c>
      <c r="D246" s="3">
        <v>844</v>
      </c>
      <c r="E246" t="str">
        <f>VLOOKUP(A246,HOP!A:L,12,0)</f>
        <v>844.00</v>
      </c>
      <c r="F246" t="str">
        <f>VLOOKUP(A246,HOP!A:C,3,0)</f>
        <v>2148899</v>
      </c>
      <c r="G246">
        <f t="shared" si="6"/>
        <v>0</v>
      </c>
      <c r="H246" t="str">
        <f t="shared" si="7"/>
        <v>，2148899</v>
      </c>
      <c r="I246" t="str">
        <f>VLOOKUP(A246,HOP!A:T,20,0)</f>
        <v>直连</v>
      </c>
    </row>
    <row r="247" ht="14.25" hidden="1" customHeight="1" spans="1:9">
      <c r="A247" s="6" t="s">
        <v>1462</v>
      </c>
      <c r="B247" s="7" t="s">
        <v>78</v>
      </c>
      <c r="C247" s="7" t="s">
        <v>113</v>
      </c>
      <c r="D247" s="3">
        <v>222</v>
      </c>
      <c r="E247" t="str">
        <f>VLOOKUP(A247,HOP!A:L,12,0)</f>
        <v>222.00</v>
      </c>
      <c r="F247" t="str">
        <f>VLOOKUP(A247,HOP!A:C,3,0)</f>
        <v>2160083</v>
      </c>
      <c r="G247">
        <f t="shared" si="6"/>
        <v>0</v>
      </c>
      <c r="H247" t="str">
        <f t="shared" si="7"/>
        <v>，2160083</v>
      </c>
      <c r="I247" t="str">
        <f>VLOOKUP(A247,HOP!A:T,20,0)</f>
        <v>直连</v>
      </c>
    </row>
    <row r="248" ht="14.25" hidden="1" customHeight="1" spans="1:9">
      <c r="A248" s="6" t="s">
        <v>1467</v>
      </c>
      <c r="B248" s="7" t="s">
        <v>77</v>
      </c>
      <c r="C248" s="7" t="s">
        <v>113</v>
      </c>
      <c r="D248" s="3">
        <v>580</v>
      </c>
      <c r="E248" t="str">
        <f>VLOOKUP(A248,HOP!A:L,12,0)</f>
        <v>580.00</v>
      </c>
      <c r="F248" t="str">
        <f>VLOOKUP(A248,HOP!A:C,3,0)</f>
        <v>2165059</v>
      </c>
      <c r="G248">
        <f t="shared" si="6"/>
        <v>0</v>
      </c>
      <c r="H248" t="str">
        <f t="shared" si="7"/>
        <v>，2165059</v>
      </c>
      <c r="I248" t="str">
        <f>VLOOKUP(A248,HOP!A:T,20,0)</f>
        <v>直连</v>
      </c>
    </row>
    <row r="249" ht="14.25" hidden="1" customHeight="1" spans="1:9">
      <c r="A249" s="6" t="s">
        <v>1474</v>
      </c>
      <c r="B249" s="7" t="s">
        <v>131</v>
      </c>
      <c r="C249" s="7" t="s">
        <v>113</v>
      </c>
      <c r="D249" s="3">
        <v>405</v>
      </c>
      <c r="E249" t="str">
        <f>VLOOKUP(A249,HOP!A:L,12,0)</f>
        <v>405.00</v>
      </c>
      <c r="F249" t="str">
        <f>VLOOKUP(A249,HOP!A:C,3,0)</f>
        <v>2165622</v>
      </c>
      <c r="G249">
        <f t="shared" si="6"/>
        <v>0</v>
      </c>
      <c r="H249" t="str">
        <f t="shared" si="7"/>
        <v>，2165622</v>
      </c>
      <c r="I249" t="str">
        <f>VLOOKUP(A249,HOP!A:T,20,0)</f>
        <v>直连</v>
      </c>
    </row>
    <row r="250" ht="14.25" hidden="1" customHeight="1" spans="1:9">
      <c r="A250" s="6" t="s">
        <v>1478</v>
      </c>
      <c r="B250" s="7" t="s">
        <v>77</v>
      </c>
      <c r="C250" s="7" t="s">
        <v>113</v>
      </c>
      <c r="D250" s="3">
        <v>514</v>
      </c>
      <c r="E250" t="str">
        <f>VLOOKUP(A250,HOP!A:L,12,0)</f>
        <v>514.00</v>
      </c>
      <c r="F250" t="str">
        <f>VLOOKUP(A250,HOP!A:C,3,0)</f>
        <v>2167521</v>
      </c>
      <c r="G250">
        <f t="shared" si="6"/>
        <v>0</v>
      </c>
      <c r="H250" t="str">
        <f t="shared" si="7"/>
        <v>，2167521</v>
      </c>
      <c r="I250" t="str">
        <f>VLOOKUP(A250,HOP!A:T,20,0)</f>
        <v>直连</v>
      </c>
    </row>
    <row r="251" ht="14.25" hidden="1" customHeight="1" spans="1:9">
      <c r="A251" s="6" t="s">
        <v>1484</v>
      </c>
      <c r="B251" s="7" t="s">
        <v>78</v>
      </c>
      <c r="C251" s="7" t="s">
        <v>113</v>
      </c>
      <c r="D251" s="3">
        <v>120</v>
      </c>
      <c r="E251" t="str">
        <f>VLOOKUP(A251,HOP!A:L,12,0)</f>
        <v>120.00</v>
      </c>
      <c r="F251" t="str">
        <f>VLOOKUP(A251,HOP!A:C,3,0)</f>
        <v>2169525</v>
      </c>
      <c r="G251">
        <f t="shared" si="6"/>
        <v>0</v>
      </c>
      <c r="H251" t="str">
        <f t="shared" si="7"/>
        <v>，2169525</v>
      </c>
      <c r="I251" t="str">
        <f>VLOOKUP(A251,HOP!A:T,20,0)</f>
        <v>直连</v>
      </c>
    </row>
    <row r="252" ht="14.25" hidden="1" customHeight="1" spans="1:9">
      <c r="A252" s="6" t="s">
        <v>1488</v>
      </c>
      <c r="B252" s="7" t="s">
        <v>78</v>
      </c>
      <c r="C252" s="7" t="s">
        <v>113</v>
      </c>
      <c r="D252" s="3">
        <v>179</v>
      </c>
      <c r="E252" t="str">
        <f>VLOOKUP(A252,HOP!A:L,12,0)</f>
        <v>179.00</v>
      </c>
      <c r="F252" t="str">
        <f>VLOOKUP(A252,HOP!A:C,3,0)</f>
        <v>2169361</v>
      </c>
      <c r="G252">
        <f t="shared" si="6"/>
        <v>0</v>
      </c>
      <c r="H252" t="str">
        <f t="shared" si="7"/>
        <v>，2169361</v>
      </c>
      <c r="I252" t="str">
        <f>VLOOKUP(A252,HOP!A:T,20,0)</f>
        <v>直连</v>
      </c>
    </row>
    <row r="253" ht="14.25" hidden="1" customHeight="1" spans="1:9">
      <c r="A253" s="6" t="s">
        <v>1492</v>
      </c>
      <c r="B253" s="7" t="s">
        <v>78</v>
      </c>
      <c r="C253" s="7" t="s">
        <v>113</v>
      </c>
      <c r="D253" s="3">
        <v>544</v>
      </c>
      <c r="E253" t="str">
        <f>VLOOKUP(A253,HOP!A:L,12,0)</f>
        <v>544.00</v>
      </c>
      <c r="F253" t="str">
        <f>VLOOKUP(A253,HOP!A:C,3,0)</f>
        <v>2168522</v>
      </c>
      <c r="G253">
        <f t="shared" si="6"/>
        <v>0</v>
      </c>
      <c r="H253" t="str">
        <f t="shared" si="7"/>
        <v>，2168522</v>
      </c>
      <c r="I253" t="str">
        <f>VLOOKUP(A253,HOP!A:T,20,0)</f>
        <v>直连</v>
      </c>
    </row>
    <row r="254" ht="14.25" hidden="1" customHeight="1" spans="1:9">
      <c r="A254" s="6" t="s">
        <v>1497</v>
      </c>
      <c r="B254" s="7" t="s">
        <v>78</v>
      </c>
      <c r="C254" s="7" t="s">
        <v>113</v>
      </c>
      <c r="D254" s="3">
        <v>110</v>
      </c>
      <c r="E254" t="str">
        <f>VLOOKUP(A254,HOP!A:L,12,0)</f>
        <v>110.00</v>
      </c>
      <c r="F254" t="str">
        <f>VLOOKUP(A254,HOP!A:C,3,0)</f>
        <v>2169882</v>
      </c>
      <c r="G254">
        <f t="shared" si="6"/>
        <v>0</v>
      </c>
      <c r="H254" t="str">
        <f t="shared" si="7"/>
        <v>，2169882</v>
      </c>
      <c r="I254" t="str">
        <f>VLOOKUP(A254,HOP!A:T,20,0)</f>
        <v>直连</v>
      </c>
    </row>
    <row r="255" ht="14.25" hidden="1" customHeight="1" spans="1:9">
      <c r="A255" s="6" t="s">
        <v>1500</v>
      </c>
      <c r="B255" s="7" t="s">
        <v>78</v>
      </c>
      <c r="C255" s="7" t="s">
        <v>113</v>
      </c>
      <c r="D255" s="3">
        <v>254</v>
      </c>
      <c r="E255" t="str">
        <f>VLOOKUP(A255,HOP!A:L,12,0)</f>
        <v>254.00</v>
      </c>
      <c r="F255" t="str">
        <f>VLOOKUP(A255,HOP!A:C,3,0)</f>
        <v>2169672</v>
      </c>
      <c r="G255">
        <f t="shared" si="6"/>
        <v>0</v>
      </c>
      <c r="H255" t="str">
        <f t="shared" si="7"/>
        <v>，2169672</v>
      </c>
      <c r="I255" t="str">
        <f>VLOOKUP(A255,HOP!A:T,20,0)</f>
        <v>直连</v>
      </c>
    </row>
    <row r="256" ht="14.25" customHeight="1" spans="1:10">
      <c r="A256" s="42" t="s">
        <v>1505</v>
      </c>
      <c r="B256" s="7" t="s">
        <v>77</v>
      </c>
      <c r="C256" s="7" t="s">
        <v>113</v>
      </c>
      <c r="D256" s="3">
        <v>568</v>
      </c>
      <c r="E256" t="str">
        <f>VLOOKUP(A256,HOP!A:L,12,0)</f>
        <v>284.00</v>
      </c>
      <c r="F256" t="str">
        <f>VLOOKUP(A256,HOP!A:C,3,0)</f>
        <v>2153594</v>
      </c>
      <c r="G256">
        <f t="shared" si="6"/>
        <v>284</v>
      </c>
      <c r="H256" t="str">
        <f t="shared" si="7"/>
        <v>，2153594</v>
      </c>
      <c r="I256" t="str">
        <f>VLOOKUP(A256,HOP!A:T,20,0)</f>
        <v>直连</v>
      </c>
      <c r="J256" t="s">
        <v>1707</v>
      </c>
    </row>
    <row r="257" ht="14.25" hidden="1" customHeight="1" spans="1:9">
      <c r="A257" s="6" t="s">
        <v>1511</v>
      </c>
      <c r="B257" s="7" t="s">
        <v>78</v>
      </c>
      <c r="C257" s="7" t="s">
        <v>113</v>
      </c>
      <c r="D257" s="3">
        <v>100</v>
      </c>
      <c r="E257" t="str">
        <f>VLOOKUP(A257,HOP!A:L,12,0)</f>
        <v>100.00</v>
      </c>
      <c r="F257" t="str">
        <f>VLOOKUP(A257,HOP!A:C,3,0)</f>
        <v>2169730</v>
      </c>
      <c r="G257">
        <f t="shared" si="6"/>
        <v>0</v>
      </c>
      <c r="H257" t="str">
        <f t="shared" si="7"/>
        <v>，2169730</v>
      </c>
      <c r="I257" t="str">
        <f>VLOOKUP(A257,HOP!A:T,20,0)</f>
        <v>直连</v>
      </c>
    </row>
    <row r="258" ht="14.25" hidden="1" customHeight="1" spans="1:9">
      <c r="A258" s="6" t="s">
        <v>1515</v>
      </c>
      <c r="B258" s="7" t="s">
        <v>78</v>
      </c>
      <c r="C258" s="7" t="s">
        <v>113</v>
      </c>
      <c r="D258" s="3">
        <v>380</v>
      </c>
      <c r="E258" t="str">
        <f>VLOOKUP(A258,HOP!A:L,12,0)</f>
        <v>380.00</v>
      </c>
      <c r="F258" t="str">
        <f>VLOOKUP(A258,HOP!A:C,3,0)</f>
        <v>2170292</v>
      </c>
      <c r="G258">
        <f t="shared" si="6"/>
        <v>0</v>
      </c>
      <c r="H258" t="str">
        <f t="shared" si="7"/>
        <v>，2170292</v>
      </c>
      <c r="I258" t="str">
        <f>VLOOKUP(A258,HOP!A:T,20,0)</f>
        <v>直连</v>
      </c>
    </row>
    <row r="259" ht="14.25" hidden="1" customHeight="1" spans="1:9">
      <c r="A259" s="6" t="s">
        <v>1522</v>
      </c>
      <c r="B259" s="7" t="s">
        <v>78</v>
      </c>
      <c r="C259" s="7" t="s">
        <v>113</v>
      </c>
      <c r="D259" s="3">
        <v>109</v>
      </c>
      <c r="E259" t="str">
        <f>VLOOKUP(A259,HOP!A:L,12,0)</f>
        <v>109.00</v>
      </c>
      <c r="F259" t="str">
        <f>VLOOKUP(A259,HOP!A:C,3,0)</f>
        <v>2170418</v>
      </c>
      <c r="G259">
        <f t="shared" ref="G259:G298" si="8">D259-E259</f>
        <v>0</v>
      </c>
      <c r="H259" t="str">
        <f t="shared" ref="H259:H298" si="9">$H$1&amp;F259</f>
        <v>，2170418</v>
      </c>
      <c r="I259" t="str">
        <f>VLOOKUP(A259,HOP!A:T,20,0)</f>
        <v>直连</v>
      </c>
    </row>
    <row r="260" ht="14.25" hidden="1" customHeight="1" spans="1:9">
      <c r="A260" s="6" t="s">
        <v>1526</v>
      </c>
      <c r="B260" s="7" t="s">
        <v>78</v>
      </c>
      <c r="C260" s="7" t="s">
        <v>113</v>
      </c>
      <c r="D260" s="3">
        <v>143</v>
      </c>
      <c r="E260" t="str">
        <f>VLOOKUP(A260,HOP!A:L,12,0)</f>
        <v>143.00</v>
      </c>
      <c r="F260" t="str">
        <f>VLOOKUP(A260,HOP!A:C,3,0)</f>
        <v>2170328</v>
      </c>
      <c r="G260">
        <f t="shared" si="8"/>
        <v>0</v>
      </c>
      <c r="H260" t="str">
        <f t="shared" si="9"/>
        <v>，2170328</v>
      </c>
      <c r="I260" t="str">
        <f>VLOOKUP(A260,HOP!A:T,20,0)</f>
        <v>直连</v>
      </c>
    </row>
    <row r="261" ht="14.25" hidden="1" customHeight="1" spans="1:9">
      <c r="A261" s="6" t="s">
        <v>1531</v>
      </c>
      <c r="B261" s="7" t="s">
        <v>78</v>
      </c>
      <c r="C261" s="7" t="s">
        <v>113</v>
      </c>
      <c r="D261" s="3">
        <v>312</v>
      </c>
      <c r="E261" t="str">
        <f>VLOOKUP(A261,HOP!A:L,12,0)</f>
        <v>312.00</v>
      </c>
      <c r="F261" t="str">
        <f>VLOOKUP(A261,HOP!A:C,3,0)</f>
        <v>2170200</v>
      </c>
      <c r="G261">
        <f t="shared" si="8"/>
        <v>0</v>
      </c>
      <c r="H261" t="str">
        <f t="shared" si="9"/>
        <v>，2170200</v>
      </c>
      <c r="I261" t="str">
        <f>VLOOKUP(A261,HOP!A:T,20,0)</f>
        <v>直连</v>
      </c>
    </row>
    <row r="262" ht="14.25" hidden="1" customHeight="1" spans="1:9">
      <c r="A262" s="6" t="s">
        <v>1538</v>
      </c>
      <c r="B262" s="7" t="s">
        <v>78</v>
      </c>
      <c r="C262" s="7" t="s">
        <v>113</v>
      </c>
      <c r="D262" s="3">
        <v>114</v>
      </c>
      <c r="E262" t="str">
        <f>VLOOKUP(A262,HOP!A:L,12,0)</f>
        <v>114.00</v>
      </c>
      <c r="F262" t="str">
        <f>VLOOKUP(A262,HOP!A:C,3,0)</f>
        <v>2170392</v>
      </c>
      <c r="G262">
        <f t="shared" si="8"/>
        <v>0</v>
      </c>
      <c r="H262" t="str">
        <f t="shared" si="9"/>
        <v>，2170392</v>
      </c>
      <c r="I262" t="str">
        <f>VLOOKUP(A262,HOP!A:T,20,0)</f>
        <v>直连</v>
      </c>
    </row>
    <row r="263" ht="14.25" hidden="1" customHeight="1" spans="1:9">
      <c r="A263" s="6" t="s">
        <v>1543</v>
      </c>
      <c r="B263" s="7" t="s">
        <v>78</v>
      </c>
      <c r="C263" s="7" t="s">
        <v>113</v>
      </c>
      <c r="D263" s="3">
        <v>177</v>
      </c>
      <c r="E263" t="str">
        <f>VLOOKUP(A263,HOP!A:L,12,0)</f>
        <v>177.00</v>
      </c>
      <c r="F263" t="str">
        <f>VLOOKUP(A263,HOP!A:C,3,0)</f>
        <v>2170383</v>
      </c>
      <c r="G263">
        <f t="shared" si="8"/>
        <v>0</v>
      </c>
      <c r="H263" t="str">
        <f t="shared" si="9"/>
        <v>，2170383</v>
      </c>
      <c r="I263" t="str">
        <f>VLOOKUP(A263,HOP!A:T,20,0)</f>
        <v>直连</v>
      </c>
    </row>
    <row r="264" ht="14.25" hidden="1" customHeight="1" spans="1:9">
      <c r="A264" s="6" t="s">
        <v>1547</v>
      </c>
      <c r="B264" s="7" t="s">
        <v>78</v>
      </c>
      <c r="C264" s="7" t="s">
        <v>113</v>
      </c>
      <c r="D264" s="3">
        <v>315</v>
      </c>
      <c r="E264" t="str">
        <f>VLOOKUP(A264,HOP!A:L,12,0)</f>
        <v>315.00</v>
      </c>
      <c r="F264" t="str">
        <f>VLOOKUP(A264,HOP!A:C,3,0)</f>
        <v>2170394</v>
      </c>
      <c r="G264">
        <f t="shared" si="8"/>
        <v>0</v>
      </c>
      <c r="H264" t="str">
        <f t="shared" si="9"/>
        <v>，2170394</v>
      </c>
      <c r="I264" t="str">
        <f>VLOOKUP(A264,HOP!A:T,20,0)</f>
        <v>直连</v>
      </c>
    </row>
    <row r="265" ht="14.25" hidden="1" customHeight="1" spans="1:9">
      <c r="A265" s="6" t="s">
        <v>1553</v>
      </c>
      <c r="B265" s="7" t="s">
        <v>78</v>
      </c>
      <c r="C265" s="7" t="s">
        <v>113</v>
      </c>
      <c r="D265" s="3">
        <v>105</v>
      </c>
      <c r="E265" t="str">
        <f>VLOOKUP(A265,HOP!A:L,12,0)</f>
        <v>105.00</v>
      </c>
      <c r="F265" t="str">
        <f>VLOOKUP(A265,HOP!A:C,3,0)</f>
        <v>2169901</v>
      </c>
      <c r="G265">
        <f t="shared" si="8"/>
        <v>0</v>
      </c>
      <c r="H265" t="str">
        <f t="shared" si="9"/>
        <v>，2169901</v>
      </c>
      <c r="I265" t="str">
        <f>VLOOKUP(A265,HOP!A:T,20,0)</f>
        <v>直连</v>
      </c>
    </row>
    <row r="266" ht="14.25" hidden="1" customHeight="1" spans="1:9">
      <c r="A266" s="6" t="s">
        <v>1557</v>
      </c>
      <c r="B266" s="7" t="s">
        <v>78</v>
      </c>
      <c r="C266" s="7" t="s">
        <v>113</v>
      </c>
      <c r="D266" s="3">
        <v>138</v>
      </c>
      <c r="E266" t="str">
        <f>VLOOKUP(A266,HOP!A:L,12,0)</f>
        <v>138.00</v>
      </c>
      <c r="F266" t="str">
        <f>VLOOKUP(A266,HOP!A:C,3,0)</f>
        <v>2170436</v>
      </c>
      <c r="G266">
        <f t="shared" si="8"/>
        <v>0</v>
      </c>
      <c r="H266" t="str">
        <f t="shared" si="9"/>
        <v>，2170436</v>
      </c>
      <c r="I266" t="str">
        <f>VLOOKUP(A266,HOP!A:T,20,0)</f>
        <v>直连</v>
      </c>
    </row>
    <row r="267" ht="14.25" hidden="1" customHeight="1" spans="1:9">
      <c r="A267" s="6" t="s">
        <v>1559</v>
      </c>
      <c r="B267" s="7" t="s">
        <v>78</v>
      </c>
      <c r="C267" s="7" t="s">
        <v>113</v>
      </c>
      <c r="D267" s="3">
        <v>134</v>
      </c>
      <c r="E267" t="str">
        <f>VLOOKUP(A267,HOP!A:L,12,0)</f>
        <v>134.00</v>
      </c>
      <c r="F267" t="str">
        <f>VLOOKUP(A267,HOP!A:C,3,0)</f>
        <v>2170497</v>
      </c>
      <c r="G267">
        <f t="shared" si="8"/>
        <v>0</v>
      </c>
      <c r="H267" t="str">
        <f t="shared" si="9"/>
        <v>，2170497</v>
      </c>
      <c r="I267" t="str">
        <f>VLOOKUP(A267,HOP!A:T,20,0)</f>
        <v>直连</v>
      </c>
    </row>
    <row r="268" ht="14.25" hidden="1" customHeight="1" spans="1:9">
      <c r="A268" s="6" t="s">
        <v>1563</v>
      </c>
      <c r="B268" s="7" t="s">
        <v>78</v>
      </c>
      <c r="C268" s="7" t="s">
        <v>113</v>
      </c>
      <c r="D268" s="3">
        <v>129</v>
      </c>
      <c r="E268" t="str">
        <f>VLOOKUP(A268,HOP!A:L,12,0)</f>
        <v>129.00</v>
      </c>
      <c r="F268" t="str">
        <f>VLOOKUP(A268,HOP!A:C,3,0)</f>
        <v>2170504</v>
      </c>
      <c r="G268">
        <f t="shared" si="8"/>
        <v>0</v>
      </c>
      <c r="H268" t="str">
        <f t="shared" si="9"/>
        <v>，2170504</v>
      </c>
      <c r="I268" t="str">
        <f>VLOOKUP(A268,HOP!A:T,20,0)</f>
        <v>直连</v>
      </c>
    </row>
    <row r="269" ht="14.25" hidden="1" customHeight="1" spans="1:9">
      <c r="A269" s="6" t="s">
        <v>1567</v>
      </c>
      <c r="B269" s="7" t="s">
        <v>78</v>
      </c>
      <c r="C269" s="7" t="s">
        <v>113</v>
      </c>
      <c r="D269" s="3">
        <v>225</v>
      </c>
      <c r="E269" t="str">
        <f>VLOOKUP(A269,HOP!A:L,12,0)</f>
        <v>225.00</v>
      </c>
      <c r="F269" t="str">
        <f>VLOOKUP(A269,HOP!A:C,3,0)</f>
        <v>2170815</v>
      </c>
      <c r="G269">
        <f t="shared" si="8"/>
        <v>0</v>
      </c>
      <c r="H269" t="str">
        <f t="shared" si="9"/>
        <v>，2170815</v>
      </c>
      <c r="I269" t="str">
        <f>VLOOKUP(A269,HOP!A:T,20,0)</f>
        <v>直连</v>
      </c>
    </row>
    <row r="270" ht="14.25" hidden="1" customHeight="1" spans="1:9">
      <c r="A270" s="6" t="s">
        <v>1573</v>
      </c>
      <c r="B270" s="7" t="s">
        <v>78</v>
      </c>
      <c r="C270" s="7" t="s">
        <v>113</v>
      </c>
      <c r="D270" s="3">
        <v>219</v>
      </c>
      <c r="E270" t="str">
        <f>VLOOKUP(A270,HOP!A:L,12,0)</f>
        <v>219.00</v>
      </c>
      <c r="F270" t="str">
        <f>VLOOKUP(A270,HOP!A:C,3,0)</f>
        <v>2170576</v>
      </c>
      <c r="G270">
        <f t="shared" si="8"/>
        <v>0</v>
      </c>
      <c r="H270" t="str">
        <f t="shared" si="9"/>
        <v>，2170576</v>
      </c>
      <c r="I270" t="str">
        <f>VLOOKUP(A270,HOP!A:T,20,0)</f>
        <v>直连</v>
      </c>
    </row>
    <row r="271" ht="14.25" hidden="1" customHeight="1" spans="1:9">
      <c r="A271" s="6" t="s">
        <v>1580</v>
      </c>
      <c r="B271" s="7" t="s">
        <v>78</v>
      </c>
      <c r="C271" s="7" t="s">
        <v>113</v>
      </c>
      <c r="D271" s="3">
        <v>125</v>
      </c>
      <c r="E271" t="str">
        <f>VLOOKUP(A271,HOP!A:L,12,0)</f>
        <v>125.00</v>
      </c>
      <c r="F271" t="str">
        <f>VLOOKUP(A271,HOP!A:C,3,0)</f>
        <v>2170601</v>
      </c>
      <c r="G271">
        <f t="shared" si="8"/>
        <v>0</v>
      </c>
      <c r="H271" t="str">
        <f t="shared" si="9"/>
        <v>，2170601</v>
      </c>
      <c r="I271" t="str">
        <f>VLOOKUP(A271,HOP!A:T,20,0)</f>
        <v>直连</v>
      </c>
    </row>
    <row r="272" ht="14.25" hidden="1" customHeight="1" spans="1:9">
      <c r="A272" s="6" t="s">
        <v>1582</v>
      </c>
      <c r="B272" s="7" t="s">
        <v>78</v>
      </c>
      <c r="C272" s="7" t="s">
        <v>113</v>
      </c>
      <c r="D272" s="3">
        <v>132</v>
      </c>
      <c r="E272" t="str">
        <f>VLOOKUP(A272,HOP!A:L,12,0)</f>
        <v>132.00</v>
      </c>
      <c r="F272" t="str">
        <f>VLOOKUP(A272,HOP!A:C,3,0)</f>
        <v>2170596</v>
      </c>
      <c r="G272">
        <f t="shared" si="8"/>
        <v>0</v>
      </c>
      <c r="H272" t="str">
        <f t="shared" si="9"/>
        <v>，2170596</v>
      </c>
      <c r="I272" t="str">
        <f>VLOOKUP(A272,HOP!A:T,20,0)</f>
        <v>直连</v>
      </c>
    </row>
    <row r="273" ht="14.25" hidden="1" customHeight="1" spans="1:9">
      <c r="A273" s="6" t="s">
        <v>1586</v>
      </c>
      <c r="B273" s="7" t="s">
        <v>78</v>
      </c>
      <c r="C273" s="7" t="s">
        <v>113</v>
      </c>
      <c r="D273" s="3">
        <v>119</v>
      </c>
      <c r="E273" t="str">
        <f>VLOOKUP(A273,HOP!A:L,12,0)</f>
        <v>119.00</v>
      </c>
      <c r="F273" t="str">
        <f>VLOOKUP(A273,HOP!A:C,3,0)</f>
        <v>2170558</v>
      </c>
      <c r="G273">
        <f t="shared" si="8"/>
        <v>0</v>
      </c>
      <c r="H273" t="str">
        <f t="shared" si="9"/>
        <v>，2170558</v>
      </c>
      <c r="I273" t="str">
        <f>VLOOKUP(A273,HOP!A:T,20,0)</f>
        <v>直连</v>
      </c>
    </row>
    <row r="274" ht="14.25" hidden="1" customHeight="1" spans="1:9">
      <c r="A274" s="6" t="s">
        <v>1588</v>
      </c>
      <c r="B274" s="7" t="s">
        <v>78</v>
      </c>
      <c r="C274" s="7" t="s">
        <v>113</v>
      </c>
      <c r="D274" s="3">
        <v>134</v>
      </c>
      <c r="E274" t="str">
        <f>VLOOKUP(A274,HOP!A:L,12,0)</f>
        <v>134.00</v>
      </c>
      <c r="F274" t="str">
        <f>VLOOKUP(A274,HOP!A:C,3,0)</f>
        <v>2170840</v>
      </c>
      <c r="G274">
        <f t="shared" si="8"/>
        <v>0</v>
      </c>
      <c r="H274" t="str">
        <f t="shared" si="9"/>
        <v>，2170840</v>
      </c>
      <c r="I274" t="str">
        <f>VLOOKUP(A274,HOP!A:T,20,0)</f>
        <v>直连</v>
      </c>
    </row>
    <row r="275" ht="14.25" hidden="1" customHeight="1" spans="1:9">
      <c r="A275" s="6" t="s">
        <v>1592</v>
      </c>
      <c r="B275" s="7" t="s">
        <v>78</v>
      </c>
      <c r="C275" s="7" t="s">
        <v>113</v>
      </c>
      <c r="D275" s="3">
        <v>147</v>
      </c>
      <c r="E275" t="str">
        <f>VLOOKUP(A275,HOP!A:L,12,0)</f>
        <v>147.00</v>
      </c>
      <c r="F275" t="str">
        <f>VLOOKUP(A275,HOP!A:C,3,0)</f>
        <v>2170856</v>
      </c>
      <c r="G275">
        <f t="shared" si="8"/>
        <v>0</v>
      </c>
      <c r="H275" t="str">
        <f t="shared" si="9"/>
        <v>，2170856</v>
      </c>
      <c r="I275" t="str">
        <f>VLOOKUP(A275,HOP!A:T,20,0)</f>
        <v>直连</v>
      </c>
    </row>
    <row r="276" ht="14.25" hidden="1" customHeight="1" spans="1:9">
      <c r="A276" s="6" t="s">
        <v>1596</v>
      </c>
      <c r="B276" s="7" t="s">
        <v>78</v>
      </c>
      <c r="C276" s="7" t="s">
        <v>113</v>
      </c>
      <c r="D276" s="3">
        <v>221</v>
      </c>
      <c r="E276" t="str">
        <f>VLOOKUP(A276,HOP!A:L,12,0)</f>
        <v>221.00</v>
      </c>
      <c r="F276" t="str">
        <f>VLOOKUP(A276,HOP!A:C,3,0)</f>
        <v>2170308</v>
      </c>
      <c r="G276">
        <f t="shared" si="8"/>
        <v>0</v>
      </c>
      <c r="H276" t="str">
        <f t="shared" si="9"/>
        <v>，2170308</v>
      </c>
      <c r="I276" t="str">
        <f>VLOOKUP(A276,HOP!A:T,20,0)</f>
        <v>直连</v>
      </c>
    </row>
    <row r="277" ht="14.25" hidden="1" customHeight="1" spans="1:9">
      <c r="A277" s="6" t="s">
        <v>1602</v>
      </c>
      <c r="B277" s="7" t="s">
        <v>78</v>
      </c>
      <c r="C277" s="7" t="s">
        <v>113</v>
      </c>
      <c r="D277" s="3">
        <v>166</v>
      </c>
      <c r="E277" t="str">
        <f>VLOOKUP(A277,HOP!A:L,12,0)</f>
        <v>166.00</v>
      </c>
      <c r="F277" t="str">
        <f>VLOOKUP(A277,HOP!A:C,3,0)</f>
        <v>2169825</v>
      </c>
      <c r="G277">
        <f t="shared" si="8"/>
        <v>0</v>
      </c>
      <c r="H277" t="str">
        <f t="shared" si="9"/>
        <v>，2169825</v>
      </c>
      <c r="I277" t="str">
        <f>VLOOKUP(A277,HOP!A:T,20,0)</f>
        <v>直连</v>
      </c>
    </row>
    <row r="278" ht="14.25" hidden="1" customHeight="1" spans="1:9">
      <c r="A278" s="6" t="s">
        <v>1606</v>
      </c>
      <c r="B278" s="7" t="s">
        <v>78</v>
      </c>
      <c r="C278" s="7" t="s">
        <v>113</v>
      </c>
      <c r="D278" s="3">
        <v>137</v>
      </c>
      <c r="E278" t="str">
        <f>VLOOKUP(A278,HOP!A:L,12,0)</f>
        <v>137.00</v>
      </c>
      <c r="F278" t="str">
        <f>VLOOKUP(A278,HOP!A:C,3,0)</f>
        <v>2170202</v>
      </c>
      <c r="G278">
        <f t="shared" si="8"/>
        <v>0</v>
      </c>
      <c r="H278" t="str">
        <f t="shared" si="9"/>
        <v>，2170202</v>
      </c>
      <c r="I278" t="str">
        <f>VLOOKUP(A278,HOP!A:T,20,0)</f>
        <v>直连</v>
      </c>
    </row>
    <row r="279" ht="14.25" hidden="1" customHeight="1" spans="1:9">
      <c r="A279" s="6" t="s">
        <v>1610</v>
      </c>
      <c r="B279" s="7" t="s">
        <v>77</v>
      </c>
      <c r="C279" s="7" t="s">
        <v>113</v>
      </c>
      <c r="D279" s="3">
        <v>530</v>
      </c>
      <c r="E279" t="str">
        <f>VLOOKUP(A279,HOP!A:L,12,0)</f>
        <v>530.00</v>
      </c>
      <c r="F279" t="str">
        <f>VLOOKUP(A279,HOP!A:C,3,0)</f>
        <v>2167952</v>
      </c>
      <c r="G279">
        <f t="shared" si="8"/>
        <v>0</v>
      </c>
      <c r="H279" t="str">
        <f t="shared" si="9"/>
        <v>，2167952</v>
      </c>
      <c r="I279" t="str">
        <f>VLOOKUP(A279,HOP!A:T,20,0)</f>
        <v>直连</v>
      </c>
    </row>
    <row r="280" ht="14.25" hidden="1" customHeight="1" spans="1:9">
      <c r="A280" s="6" t="s">
        <v>1616</v>
      </c>
      <c r="B280" s="7" t="s">
        <v>78</v>
      </c>
      <c r="C280" s="7" t="s">
        <v>113</v>
      </c>
      <c r="D280" s="3">
        <v>137</v>
      </c>
      <c r="E280" t="str">
        <f>VLOOKUP(A280,HOP!A:L,12,0)</f>
        <v>137.00</v>
      </c>
      <c r="F280" t="str">
        <f>VLOOKUP(A280,HOP!A:C,3,0)</f>
        <v>2170199</v>
      </c>
      <c r="G280">
        <f t="shared" si="8"/>
        <v>0</v>
      </c>
      <c r="H280" t="str">
        <f t="shared" si="9"/>
        <v>，2170199</v>
      </c>
      <c r="I280" t="str">
        <f>VLOOKUP(A280,HOP!A:T,20,0)</f>
        <v>直连</v>
      </c>
    </row>
    <row r="281" ht="14.25" hidden="1" customHeight="1" spans="1:9">
      <c r="A281" s="6" t="s">
        <v>1618</v>
      </c>
      <c r="B281" s="7" t="s">
        <v>78</v>
      </c>
      <c r="C281" s="7" t="s">
        <v>113</v>
      </c>
      <c r="D281" s="3">
        <v>668</v>
      </c>
      <c r="E281" t="str">
        <f>VLOOKUP(A281,HOP!A:L,12,0)</f>
        <v>668.00</v>
      </c>
      <c r="F281" t="str">
        <f>VLOOKUP(A281,HOP!A:C,3,0)</f>
        <v>2165287</v>
      </c>
      <c r="G281">
        <f t="shared" si="8"/>
        <v>0</v>
      </c>
      <c r="H281" t="str">
        <f t="shared" si="9"/>
        <v>，2165287</v>
      </c>
      <c r="I281" t="str">
        <f>VLOOKUP(A281,HOP!A:T,20,0)</f>
        <v>直连</v>
      </c>
    </row>
    <row r="282" ht="14.25" hidden="1" customHeight="1" spans="1:9">
      <c r="A282" s="6" t="s">
        <v>1624</v>
      </c>
      <c r="B282" s="7" t="s">
        <v>78</v>
      </c>
      <c r="C282" s="7" t="s">
        <v>113</v>
      </c>
      <c r="D282" s="3">
        <v>134</v>
      </c>
      <c r="E282" t="str">
        <f>VLOOKUP(A282,HOP!A:L,12,0)</f>
        <v>134.00</v>
      </c>
      <c r="F282" t="str">
        <f>VLOOKUP(A282,HOP!A:C,3,0)</f>
        <v>2167857</v>
      </c>
      <c r="G282">
        <f t="shared" si="8"/>
        <v>0</v>
      </c>
      <c r="H282" t="str">
        <f t="shared" si="9"/>
        <v>，2167857</v>
      </c>
      <c r="I282" t="str">
        <f>VLOOKUP(A282,HOP!A:T,20,0)</f>
        <v>直连</v>
      </c>
    </row>
    <row r="283" ht="14.25" hidden="1" customHeight="1" spans="1:9">
      <c r="A283" s="6" t="s">
        <v>1629</v>
      </c>
      <c r="B283" s="7" t="s">
        <v>78</v>
      </c>
      <c r="C283" s="7" t="s">
        <v>113</v>
      </c>
      <c r="D283" s="3">
        <v>304</v>
      </c>
      <c r="E283" t="str">
        <f>VLOOKUP(A283,HOP!A:L,12,0)</f>
        <v>304.00</v>
      </c>
      <c r="F283" t="str">
        <f>VLOOKUP(A283,HOP!A:C,3,0)</f>
        <v>2169043</v>
      </c>
      <c r="G283">
        <f t="shared" si="8"/>
        <v>0</v>
      </c>
      <c r="H283" t="str">
        <f t="shared" si="9"/>
        <v>，2169043</v>
      </c>
      <c r="I283" t="str">
        <f>VLOOKUP(A283,HOP!A:T,20,0)</f>
        <v>直连</v>
      </c>
    </row>
    <row r="284" ht="14.25" hidden="1" customHeight="1" spans="1:9">
      <c r="A284" s="6" t="s">
        <v>1636</v>
      </c>
      <c r="B284" s="7" t="s">
        <v>78</v>
      </c>
      <c r="C284" s="7" t="s">
        <v>113</v>
      </c>
      <c r="D284" s="3">
        <v>202</v>
      </c>
      <c r="E284" t="str">
        <f>VLOOKUP(A284,HOP!A:L,12,0)</f>
        <v>202.00</v>
      </c>
      <c r="F284" t="str">
        <f>VLOOKUP(A284,HOP!A:C,3,0)</f>
        <v>2169486</v>
      </c>
      <c r="G284">
        <f t="shared" si="8"/>
        <v>0</v>
      </c>
      <c r="H284" t="str">
        <f t="shared" si="9"/>
        <v>，2169486</v>
      </c>
      <c r="I284" t="str">
        <f>VLOOKUP(A284,HOP!A:T,20,0)</f>
        <v>直连</v>
      </c>
    </row>
    <row r="285" ht="14.25" hidden="1" customHeight="1" spans="1:9">
      <c r="A285" s="6" t="s">
        <v>1638</v>
      </c>
      <c r="B285" s="7" t="s">
        <v>78</v>
      </c>
      <c r="C285" s="7" t="s">
        <v>113</v>
      </c>
      <c r="D285" s="3">
        <v>864</v>
      </c>
      <c r="E285" t="str">
        <f>VLOOKUP(A285,HOP!A:L,12,0)</f>
        <v>864.00</v>
      </c>
      <c r="F285" t="str">
        <f>VLOOKUP(A285,HOP!A:C,3,0)</f>
        <v>2170031</v>
      </c>
      <c r="G285">
        <f t="shared" si="8"/>
        <v>0</v>
      </c>
      <c r="H285" t="str">
        <f t="shared" si="9"/>
        <v>，2170031</v>
      </c>
      <c r="I285" t="str">
        <f>VLOOKUP(A285,HOP!A:T,20,0)</f>
        <v>直连</v>
      </c>
    </row>
    <row r="286" ht="14.25" hidden="1" customHeight="1" spans="1:9">
      <c r="A286" s="6" t="s">
        <v>1645</v>
      </c>
      <c r="B286" s="7" t="s">
        <v>78</v>
      </c>
      <c r="C286" s="7" t="s">
        <v>113</v>
      </c>
      <c r="D286" s="3">
        <v>155</v>
      </c>
      <c r="E286" t="str">
        <f>VLOOKUP(A286,HOP!A:L,12,0)</f>
        <v>155.00</v>
      </c>
      <c r="F286" t="str">
        <f>VLOOKUP(A286,HOP!A:C,3,0)</f>
        <v>2169967</v>
      </c>
      <c r="G286">
        <f t="shared" si="8"/>
        <v>0</v>
      </c>
      <c r="H286" t="str">
        <f t="shared" si="9"/>
        <v>，2169967</v>
      </c>
      <c r="I286" t="str">
        <f>VLOOKUP(A286,HOP!A:T,20,0)</f>
        <v>直连</v>
      </c>
    </row>
    <row r="287" ht="14.25" hidden="1" customHeight="1" spans="1:9">
      <c r="A287" s="6" t="s">
        <v>1650</v>
      </c>
      <c r="B287" s="7" t="s">
        <v>78</v>
      </c>
      <c r="C287" s="7" t="s">
        <v>113</v>
      </c>
      <c r="D287" s="3">
        <v>160</v>
      </c>
      <c r="E287" t="str">
        <f>VLOOKUP(A287,HOP!A:L,12,0)</f>
        <v>160.00</v>
      </c>
      <c r="F287" t="str">
        <f>VLOOKUP(A287,HOP!A:C,3,0)</f>
        <v>2169832</v>
      </c>
      <c r="G287">
        <f t="shared" si="8"/>
        <v>0</v>
      </c>
      <c r="H287" t="str">
        <f t="shared" si="9"/>
        <v>，2169832</v>
      </c>
      <c r="I287" t="str">
        <f>VLOOKUP(A287,HOP!A:T,20,0)</f>
        <v>直连</v>
      </c>
    </row>
    <row r="288" ht="14.25" hidden="1" customHeight="1" spans="1:9">
      <c r="A288" s="6" t="s">
        <v>1654</v>
      </c>
      <c r="B288" s="7" t="s">
        <v>78</v>
      </c>
      <c r="C288" s="7" t="s">
        <v>113</v>
      </c>
      <c r="D288" s="3">
        <v>151</v>
      </c>
      <c r="E288" t="str">
        <f>VLOOKUP(A288,HOP!A:L,12,0)</f>
        <v>151.00</v>
      </c>
      <c r="F288" t="str">
        <f>VLOOKUP(A288,HOP!A:C,3,0)</f>
        <v>2169829</v>
      </c>
      <c r="G288">
        <f t="shared" si="8"/>
        <v>0</v>
      </c>
      <c r="H288" t="str">
        <f t="shared" si="9"/>
        <v>，2169829</v>
      </c>
      <c r="I288" t="str">
        <f>VLOOKUP(A288,HOP!A:T,20,0)</f>
        <v>直连</v>
      </c>
    </row>
    <row r="289" ht="14.25" hidden="1" customHeight="1" spans="1:9">
      <c r="A289" s="6" t="s">
        <v>1655</v>
      </c>
      <c r="B289" s="7" t="s">
        <v>78</v>
      </c>
      <c r="C289" s="7" t="s">
        <v>113</v>
      </c>
      <c r="D289" s="3">
        <v>151</v>
      </c>
      <c r="E289" t="str">
        <f>VLOOKUP(A289,HOP!A:L,12,0)</f>
        <v>151.00</v>
      </c>
      <c r="F289" t="str">
        <f>VLOOKUP(A289,HOP!A:C,3,0)</f>
        <v>2169834</v>
      </c>
      <c r="G289">
        <f t="shared" si="8"/>
        <v>0</v>
      </c>
      <c r="H289" t="str">
        <f t="shared" si="9"/>
        <v>，2169834</v>
      </c>
      <c r="I289" t="str">
        <f>VLOOKUP(A289,HOP!A:T,20,0)</f>
        <v>直连</v>
      </c>
    </row>
    <row r="290" ht="14.25" hidden="1" customHeight="1" spans="1:9">
      <c r="A290" s="6" t="s">
        <v>1657</v>
      </c>
      <c r="B290" s="7" t="s">
        <v>78</v>
      </c>
      <c r="C290" s="7" t="s">
        <v>113</v>
      </c>
      <c r="D290" s="3">
        <v>249</v>
      </c>
      <c r="E290" t="str">
        <f>VLOOKUP(A290,HOP!A:L,12,0)</f>
        <v>249.00</v>
      </c>
      <c r="F290" t="str">
        <f>VLOOKUP(A290,HOP!A:C,3,0)</f>
        <v>2170087</v>
      </c>
      <c r="G290">
        <f t="shared" si="8"/>
        <v>0</v>
      </c>
      <c r="H290" t="str">
        <f t="shared" si="9"/>
        <v>，2170087</v>
      </c>
      <c r="I290" t="str">
        <f>VLOOKUP(A290,HOP!A:T,20,0)</f>
        <v>直连</v>
      </c>
    </row>
    <row r="291" ht="14.25" hidden="1" customHeight="1" spans="1:9">
      <c r="A291" s="6" t="s">
        <v>1663</v>
      </c>
      <c r="B291" s="7" t="s">
        <v>78</v>
      </c>
      <c r="C291" s="7" t="s">
        <v>113</v>
      </c>
      <c r="D291" s="3">
        <v>325</v>
      </c>
      <c r="E291" t="str">
        <f>VLOOKUP(A291,HOP!A:L,12,0)</f>
        <v>325.00</v>
      </c>
      <c r="F291" t="str">
        <f>VLOOKUP(A291,HOP!A:C,3,0)</f>
        <v>2170097</v>
      </c>
      <c r="G291">
        <f t="shared" si="8"/>
        <v>0</v>
      </c>
      <c r="H291" t="str">
        <f t="shared" si="9"/>
        <v>，2170097</v>
      </c>
      <c r="I291" t="str">
        <f>VLOOKUP(A291,HOP!A:T,20,0)</f>
        <v>直连</v>
      </c>
    </row>
    <row r="292" ht="14.25" hidden="1" customHeight="1" spans="1:9">
      <c r="A292" s="6" t="s">
        <v>1670</v>
      </c>
      <c r="B292" s="7" t="s">
        <v>78</v>
      </c>
      <c r="C292" s="7" t="s">
        <v>113</v>
      </c>
      <c r="D292" s="3">
        <v>222</v>
      </c>
      <c r="E292" t="str">
        <f>VLOOKUP(A292,HOP!A:L,12,0)</f>
        <v>222.00</v>
      </c>
      <c r="F292" t="str">
        <f>VLOOKUP(A292,HOP!A:C,3,0)</f>
        <v>2170519</v>
      </c>
      <c r="G292">
        <f t="shared" si="8"/>
        <v>0</v>
      </c>
      <c r="H292" t="str">
        <f t="shared" si="9"/>
        <v>，2170519</v>
      </c>
      <c r="I292" t="str">
        <f>VLOOKUP(A292,HOP!A:T,20,0)</f>
        <v>直连</v>
      </c>
    </row>
    <row r="293" ht="14.25" hidden="1" customHeight="1" spans="1:9">
      <c r="A293" s="6" t="s">
        <v>1672</v>
      </c>
      <c r="B293" s="7" t="s">
        <v>78</v>
      </c>
      <c r="C293" s="7" t="s">
        <v>113</v>
      </c>
      <c r="D293" s="3">
        <v>113</v>
      </c>
      <c r="E293" t="str">
        <f>VLOOKUP(A293,HOP!A:L,12,0)</f>
        <v>113.00</v>
      </c>
      <c r="F293" t="str">
        <f>VLOOKUP(A293,HOP!A:C,3,0)</f>
        <v>2170391</v>
      </c>
      <c r="G293">
        <f t="shared" si="8"/>
        <v>0</v>
      </c>
      <c r="H293" t="str">
        <f t="shared" si="9"/>
        <v>，2170391</v>
      </c>
      <c r="I293" t="str">
        <f>VLOOKUP(A293,HOP!A:T,20,0)</f>
        <v>直连</v>
      </c>
    </row>
    <row r="294" ht="14.25" hidden="1" customHeight="1" spans="1:9">
      <c r="A294" s="6" t="s">
        <v>1677</v>
      </c>
      <c r="B294" s="7" t="s">
        <v>78</v>
      </c>
      <c r="C294" s="7" t="s">
        <v>113</v>
      </c>
      <c r="D294" s="3">
        <v>85</v>
      </c>
      <c r="E294" t="str">
        <f>VLOOKUP(A294,HOP!A:L,12,0)</f>
        <v>85.00</v>
      </c>
      <c r="F294" t="str">
        <f>VLOOKUP(A294,HOP!A:C,3,0)</f>
        <v>2170239</v>
      </c>
      <c r="G294">
        <f t="shared" si="8"/>
        <v>0</v>
      </c>
      <c r="H294" t="str">
        <f t="shared" si="9"/>
        <v>，2170239</v>
      </c>
      <c r="I294" t="str">
        <f>VLOOKUP(A294,HOP!A:T,20,0)</f>
        <v>直连</v>
      </c>
    </row>
    <row r="295" ht="14.25" hidden="1" customHeight="1" spans="1:9">
      <c r="A295" s="6" t="s">
        <v>1683</v>
      </c>
      <c r="B295" s="7" t="s">
        <v>78</v>
      </c>
      <c r="C295" s="7" t="s">
        <v>113</v>
      </c>
      <c r="D295" s="3">
        <v>106</v>
      </c>
      <c r="E295" t="str">
        <f>VLOOKUP(A295,HOP!A:L,12,0)</f>
        <v>106.00</v>
      </c>
      <c r="F295" t="str">
        <f>VLOOKUP(A295,HOP!A:C,3,0)</f>
        <v>2170329</v>
      </c>
      <c r="G295">
        <f t="shared" si="8"/>
        <v>0</v>
      </c>
      <c r="H295" t="str">
        <f t="shared" si="9"/>
        <v>，2170329</v>
      </c>
      <c r="I295" t="str">
        <f>VLOOKUP(A295,HOP!A:T,20,0)</f>
        <v>直连</v>
      </c>
    </row>
    <row r="296" ht="14.25" hidden="1" customHeight="1" spans="1:9">
      <c r="A296" s="6" t="s">
        <v>1685</v>
      </c>
      <c r="B296" s="7" t="s">
        <v>78</v>
      </c>
      <c r="C296" s="7" t="s">
        <v>113</v>
      </c>
      <c r="D296" s="3">
        <v>177</v>
      </c>
      <c r="E296" t="str">
        <f>VLOOKUP(A296,HOP!A:L,12,0)</f>
        <v>177.00</v>
      </c>
      <c r="F296" t="str">
        <f>VLOOKUP(A296,HOP!A:C,3,0)</f>
        <v>2170461</v>
      </c>
      <c r="G296">
        <f t="shared" si="8"/>
        <v>0</v>
      </c>
      <c r="H296" t="str">
        <f t="shared" si="9"/>
        <v>，2170461</v>
      </c>
      <c r="I296" t="str">
        <f>VLOOKUP(A296,HOP!A:T,20,0)</f>
        <v>直连</v>
      </c>
    </row>
    <row r="297" ht="14.25" hidden="1" customHeight="1" spans="1:9">
      <c r="A297" s="6" t="s">
        <v>1687</v>
      </c>
      <c r="B297" s="7" t="s">
        <v>78</v>
      </c>
      <c r="C297" s="7" t="s">
        <v>113</v>
      </c>
      <c r="D297" s="3">
        <v>173</v>
      </c>
      <c r="E297" t="str">
        <f>VLOOKUP(A297,HOP!A:L,12,0)</f>
        <v>173.00</v>
      </c>
      <c r="F297" t="str">
        <f>VLOOKUP(A297,HOP!A:C,3,0)</f>
        <v>2170358</v>
      </c>
      <c r="G297">
        <f t="shared" si="8"/>
        <v>0</v>
      </c>
      <c r="H297" t="str">
        <f t="shared" si="9"/>
        <v>，2170358</v>
      </c>
      <c r="I297" t="str">
        <f>VLOOKUP(A297,HOP!A:T,20,0)</f>
        <v>直连</v>
      </c>
    </row>
    <row r="298" ht="14.25" hidden="1" customHeight="1" spans="1:9">
      <c r="A298" s="6" t="s">
        <v>1689</v>
      </c>
      <c r="B298" s="7" t="s">
        <v>78</v>
      </c>
      <c r="C298" s="7" t="s">
        <v>113</v>
      </c>
      <c r="D298" s="3">
        <v>187</v>
      </c>
      <c r="E298" t="str">
        <f>VLOOKUP(A298,HOP!A:L,12,0)</f>
        <v>187.00</v>
      </c>
      <c r="F298" t="str">
        <f>VLOOKUP(A298,HOP!A:C,3,0)</f>
        <v>2169988</v>
      </c>
      <c r="G298">
        <f t="shared" si="8"/>
        <v>0</v>
      </c>
      <c r="H298" t="str">
        <f t="shared" si="9"/>
        <v>，2169988</v>
      </c>
      <c r="I298" t="str">
        <f>VLOOKUP(A298,HOP!A:T,20,0)</f>
        <v>直连</v>
      </c>
    </row>
    <row r="300" spans="4:4">
      <c r="D300" s="3">
        <f>SUM(D2:D299)</f>
        <v>83825</v>
      </c>
    </row>
    <row r="304" spans="1:2">
      <c r="A304" t="s">
        <v>1708</v>
      </c>
      <c r="B304">
        <v>712</v>
      </c>
    </row>
    <row r="305" spans="1:2">
      <c r="A305" t="s">
        <v>1709</v>
      </c>
      <c r="B305">
        <v>82234.75</v>
      </c>
    </row>
    <row r="306" spans="1:2">
      <c r="A306" t="s">
        <v>1710</v>
      </c>
      <c r="B306">
        <v>878.25</v>
      </c>
    </row>
    <row r="307" spans="1:2">
      <c r="A307" s="5" t="s">
        <v>1711</v>
      </c>
      <c r="B307">
        <f>SUBTOTAL(9,B304:B306)</f>
        <v>83825</v>
      </c>
    </row>
  </sheetData>
  <autoFilter ref="A1:AF298">
    <filterColumn colId="6">
      <filters>
        <filter val="194"/>
        <filter val="284"/>
        <filter val="400.2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1712</v>
      </c>
      <c r="B1" s="2" t="s">
        <v>1713</v>
      </c>
      <c r="C1" s="2" t="s">
        <v>1714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1715</v>
      </c>
      <c r="I1" s="2" t="s">
        <v>1716</v>
      </c>
      <c r="J1" s="2" t="s">
        <v>1717</v>
      </c>
      <c r="K1" s="2" t="s">
        <v>1718</v>
      </c>
      <c r="L1" s="2" t="s">
        <v>1719</v>
      </c>
      <c r="M1" s="2" t="s">
        <v>1720</v>
      </c>
      <c r="N1" s="2" t="s">
        <v>1721</v>
      </c>
      <c r="O1" s="2" t="s">
        <v>1722</v>
      </c>
      <c r="P1" s="2" t="s">
        <v>1723</v>
      </c>
      <c r="Q1" s="2" t="s">
        <v>1724</v>
      </c>
      <c r="R1" s="2" t="s">
        <v>1725</v>
      </c>
      <c r="S1" s="2" t="s">
        <v>1726</v>
      </c>
      <c r="T1" s="2" t="s">
        <v>1727</v>
      </c>
    </row>
    <row r="2" s="1" customFormat="1" spans="1:20">
      <c r="A2" s="1" t="s">
        <v>1728</v>
      </c>
      <c r="B2" s="1" t="s">
        <v>78</v>
      </c>
      <c r="C2" s="1" t="s">
        <v>1729</v>
      </c>
      <c r="D2" s="1" t="s">
        <v>1730</v>
      </c>
      <c r="E2" s="1" t="s">
        <v>1731</v>
      </c>
      <c r="F2" s="1" t="s">
        <v>78</v>
      </c>
      <c r="G2" s="1" t="s">
        <v>113</v>
      </c>
      <c r="H2" s="1" t="s">
        <v>1732</v>
      </c>
      <c r="I2" s="1" t="s">
        <v>1733</v>
      </c>
      <c r="J2" s="1" t="s">
        <v>1734</v>
      </c>
      <c r="K2" s="1" t="s">
        <v>1733</v>
      </c>
      <c r="L2" s="1" t="s">
        <v>1733</v>
      </c>
      <c r="M2" s="1" t="s">
        <v>1735</v>
      </c>
      <c r="N2" s="1" t="s">
        <v>1735</v>
      </c>
      <c r="O2" s="1" t="s">
        <v>1733</v>
      </c>
      <c r="P2" s="1" t="s">
        <v>1736</v>
      </c>
      <c r="Q2" s="1" t="s">
        <v>1737</v>
      </c>
      <c r="R2" s="1" t="s">
        <v>71</v>
      </c>
      <c r="S2" s="1" t="s">
        <v>1738</v>
      </c>
      <c r="T2" s="1" t="s">
        <v>1739</v>
      </c>
    </row>
    <row r="3" s="1" customFormat="1" spans="1:20">
      <c r="A3" s="1" t="s">
        <v>1245</v>
      </c>
      <c r="B3" s="1" t="s">
        <v>78</v>
      </c>
      <c r="C3" s="1" t="s">
        <v>1740</v>
      </c>
      <c r="D3" s="1" t="s">
        <v>1247</v>
      </c>
      <c r="E3" s="1" t="s">
        <v>1248</v>
      </c>
      <c r="F3" s="1" t="s">
        <v>78</v>
      </c>
      <c r="G3" s="1" t="s">
        <v>113</v>
      </c>
      <c r="H3" s="1" t="s">
        <v>1732</v>
      </c>
      <c r="I3" s="1" t="s">
        <v>1741</v>
      </c>
      <c r="J3" s="1" t="s">
        <v>1734</v>
      </c>
      <c r="K3" s="1" t="s">
        <v>1741</v>
      </c>
      <c r="L3" s="1" t="s">
        <v>1741</v>
      </c>
      <c r="M3" s="1" t="s">
        <v>1735</v>
      </c>
      <c r="N3" s="1" t="s">
        <v>1735</v>
      </c>
      <c r="O3" s="1" t="s">
        <v>1733</v>
      </c>
      <c r="P3" s="1" t="s">
        <v>1736</v>
      </c>
      <c r="Q3" s="1" t="s">
        <v>1742</v>
      </c>
      <c r="R3" s="1" t="s">
        <v>71</v>
      </c>
      <c r="S3" s="1" t="s">
        <v>1738</v>
      </c>
      <c r="T3" s="1" t="s">
        <v>1739</v>
      </c>
    </row>
    <row r="4" s="1" customFormat="1" spans="1:20">
      <c r="A4" s="1" t="s">
        <v>1743</v>
      </c>
      <c r="B4" s="1" t="s">
        <v>78</v>
      </c>
      <c r="C4" s="1" t="s">
        <v>1744</v>
      </c>
      <c r="D4" s="1" t="s">
        <v>1745</v>
      </c>
      <c r="E4" s="1" t="s">
        <v>1746</v>
      </c>
      <c r="F4" s="1" t="s">
        <v>78</v>
      </c>
      <c r="G4" s="1" t="s">
        <v>113</v>
      </c>
      <c r="H4" s="1" t="s">
        <v>1732</v>
      </c>
      <c r="I4" s="1" t="s">
        <v>1747</v>
      </c>
      <c r="J4" s="1" t="s">
        <v>1734</v>
      </c>
      <c r="K4" s="1" t="s">
        <v>1747</v>
      </c>
      <c r="L4" s="1" t="s">
        <v>1747</v>
      </c>
      <c r="M4" s="1" t="s">
        <v>1735</v>
      </c>
      <c r="N4" s="1" t="s">
        <v>1735</v>
      </c>
      <c r="O4" s="1" t="s">
        <v>1733</v>
      </c>
      <c r="P4" s="1" t="s">
        <v>1736</v>
      </c>
      <c r="Q4" s="1" t="s">
        <v>1748</v>
      </c>
      <c r="R4" s="1" t="s">
        <v>71</v>
      </c>
      <c r="S4" s="1" t="s">
        <v>1738</v>
      </c>
      <c r="T4" s="1" t="s">
        <v>1739</v>
      </c>
    </row>
    <row r="5" s="1" customFormat="1" spans="1:20">
      <c r="A5" s="1" t="s">
        <v>1441</v>
      </c>
      <c r="B5" s="1" t="s">
        <v>78</v>
      </c>
      <c r="C5" s="1" t="s">
        <v>1749</v>
      </c>
      <c r="D5" s="1" t="s">
        <v>1443</v>
      </c>
      <c r="E5" s="1" t="s">
        <v>1750</v>
      </c>
      <c r="F5" s="1" t="s">
        <v>78</v>
      </c>
      <c r="G5" s="1" t="s">
        <v>113</v>
      </c>
      <c r="H5" s="1" t="s">
        <v>1732</v>
      </c>
      <c r="I5" s="1" t="s">
        <v>1751</v>
      </c>
      <c r="J5" s="1" t="s">
        <v>1734</v>
      </c>
      <c r="K5" s="1" t="s">
        <v>1751</v>
      </c>
      <c r="L5" s="1" t="s">
        <v>1751</v>
      </c>
      <c r="M5" s="1" t="s">
        <v>1735</v>
      </c>
      <c r="N5" s="1" t="s">
        <v>1735</v>
      </c>
      <c r="O5" s="1" t="s">
        <v>1733</v>
      </c>
      <c r="P5" s="1" t="s">
        <v>1736</v>
      </c>
      <c r="Q5" s="1" t="s">
        <v>1752</v>
      </c>
      <c r="R5" s="1" t="s">
        <v>71</v>
      </c>
      <c r="S5" s="1" t="s">
        <v>1738</v>
      </c>
      <c r="T5" s="1" t="s">
        <v>1739</v>
      </c>
    </row>
    <row r="6" s="1" customFormat="1" spans="1:20">
      <c r="A6" s="1" t="s">
        <v>704</v>
      </c>
      <c r="B6" s="1" t="s">
        <v>78</v>
      </c>
      <c r="C6" s="1" t="s">
        <v>1753</v>
      </c>
      <c r="D6" s="1" t="s">
        <v>1754</v>
      </c>
      <c r="E6" s="1" t="s">
        <v>707</v>
      </c>
      <c r="F6" s="1" t="s">
        <v>78</v>
      </c>
      <c r="G6" s="1" t="s">
        <v>113</v>
      </c>
      <c r="H6" s="1" t="s">
        <v>1732</v>
      </c>
      <c r="I6" s="1" t="s">
        <v>1755</v>
      </c>
      <c r="J6" s="1" t="s">
        <v>1734</v>
      </c>
      <c r="K6" s="1" t="s">
        <v>1755</v>
      </c>
      <c r="L6" s="1" t="s">
        <v>1755</v>
      </c>
      <c r="M6" s="1" t="s">
        <v>1735</v>
      </c>
      <c r="N6" s="1" t="s">
        <v>1735</v>
      </c>
      <c r="O6" s="1" t="s">
        <v>1733</v>
      </c>
      <c r="P6" s="1" t="s">
        <v>1736</v>
      </c>
      <c r="Q6" s="1" t="s">
        <v>1756</v>
      </c>
      <c r="R6" s="1" t="s">
        <v>71</v>
      </c>
      <c r="S6" s="1" t="s">
        <v>1738</v>
      </c>
      <c r="T6" s="1" t="s">
        <v>1739</v>
      </c>
    </row>
    <row r="7" s="1" customFormat="1" spans="1:20">
      <c r="A7" s="1" t="s">
        <v>700</v>
      </c>
      <c r="B7" s="1" t="s">
        <v>78</v>
      </c>
      <c r="C7" s="1" t="s">
        <v>1757</v>
      </c>
      <c r="D7" s="1" t="s">
        <v>1758</v>
      </c>
      <c r="E7" s="1" t="s">
        <v>703</v>
      </c>
      <c r="F7" s="1" t="s">
        <v>78</v>
      </c>
      <c r="G7" s="1" t="s">
        <v>113</v>
      </c>
      <c r="H7" s="1" t="s">
        <v>1732</v>
      </c>
      <c r="I7" s="1" t="s">
        <v>1759</v>
      </c>
      <c r="J7" s="1" t="s">
        <v>1734</v>
      </c>
      <c r="K7" s="1" t="s">
        <v>1759</v>
      </c>
      <c r="L7" s="1" t="s">
        <v>1759</v>
      </c>
      <c r="M7" s="1" t="s">
        <v>1735</v>
      </c>
      <c r="N7" s="1" t="s">
        <v>1735</v>
      </c>
      <c r="O7" s="1" t="s">
        <v>1733</v>
      </c>
      <c r="P7" s="1" t="s">
        <v>1736</v>
      </c>
      <c r="Q7" s="1" t="s">
        <v>1760</v>
      </c>
      <c r="R7" s="1" t="s">
        <v>71</v>
      </c>
      <c r="S7" s="1" t="s">
        <v>1738</v>
      </c>
      <c r="T7" s="1" t="s">
        <v>1739</v>
      </c>
    </row>
    <row r="8" s="1" customFormat="1" spans="1:20">
      <c r="A8" s="1" t="s">
        <v>688</v>
      </c>
      <c r="B8" s="1" t="s">
        <v>78</v>
      </c>
      <c r="C8" s="1" t="s">
        <v>1761</v>
      </c>
      <c r="D8" s="1" t="s">
        <v>690</v>
      </c>
      <c r="E8" s="1" t="s">
        <v>691</v>
      </c>
      <c r="F8" s="1" t="s">
        <v>78</v>
      </c>
      <c r="G8" s="1" t="s">
        <v>113</v>
      </c>
      <c r="H8" s="1" t="s">
        <v>1732</v>
      </c>
      <c r="I8" s="1" t="s">
        <v>1762</v>
      </c>
      <c r="J8" s="1" t="s">
        <v>1734</v>
      </c>
      <c r="K8" s="1" t="s">
        <v>1762</v>
      </c>
      <c r="L8" s="1" t="s">
        <v>1762</v>
      </c>
      <c r="M8" s="1" t="s">
        <v>1735</v>
      </c>
      <c r="N8" s="1" t="s">
        <v>1735</v>
      </c>
      <c r="O8" s="1" t="s">
        <v>1733</v>
      </c>
      <c r="P8" s="1" t="s">
        <v>1736</v>
      </c>
      <c r="Q8" s="1" t="s">
        <v>1763</v>
      </c>
      <c r="R8" s="1" t="s">
        <v>71</v>
      </c>
      <c r="S8" s="1" t="s">
        <v>1738</v>
      </c>
      <c r="T8" s="1" t="s">
        <v>1739</v>
      </c>
    </row>
    <row r="9" s="1" customFormat="1" spans="1:20">
      <c r="A9" s="1" t="s">
        <v>1592</v>
      </c>
      <c r="B9" s="1" t="s">
        <v>78</v>
      </c>
      <c r="C9" s="1" t="s">
        <v>1764</v>
      </c>
      <c r="D9" s="1" t="s">
        <v>1765</v>
      </c>
      <c r="E9" s="1" t="s">
        <v>1595</v>
      </c>
      <c r="F9" s="1" t="s">
        <v>78</v>
      </c>
      <c r="G9" s="1" t="s">
        <v>113</v>
      </c>
      <c r="H9" s="1" t="s">
        <v>1732</v>
      </c>
      <c r="I9" s="1" t="s">
        <v>1766</v>
      </c>
      <c r="J9" s="1" t="s">
        <v>1734</v>
      </c>
      <c r="K9" s="1" t="s">
        <v>1766</v>
      </c>
      <c r="L9" s="1" t="s">
        <v>1766</v>
      </c>
      <c r="M9" s="1" t="s">
        <v>1735</v>
      </c>
      <c r="N9" s="1" t="s">
        <v>1735</v>
      </c>
      <c r="O9" s="1" t="s">
        <v>1733</v>
      </c>
      <c r="P9" s="1" t="s">
        <v>1736</v>
      </c>
      <c r="Q9" s="1" t="s">
        <v>1767</v>
      </c>
      <c r="R9" s="1" t="s">
        <v>71</v>
      </c>
      <c r="S9" s="1" t="s">
        <v>1738</v>
      </c>
      <c r="T9" s="1" t="s">
        <v>1739</v>
      </c>
    </row>
    <row r="10" s="1" customFormat="1" spans="1:20">
      <c r="A10" s="1" t="s">
        <v>876</v>
      </c>
      <c r="B10" s="1" t="s">
        <v>78</v>
      </c>
      <c r="C10" s="1" t="s">
        <v>1768</v>
      </c>
      <c r="D10" s="1" t="s">
        <v>1769</v>
      </c>
      <c r="E10" s="1" t="s">
        <v>879</v>
      </c>
      <c r="F10" s="1" t="s">
        <v>78</v>
      </c>
      <c r="G10" s="1" t="s">
        <v>113</v>
      </c>
      <c r="H10" s="1" t="s">
        <v>1732</v>
      </c>
      <c r="I10" s="1" t="s">
        <v>1770</v>
      </c>
      <c r="J10" s="1" t="s">
        <v>1734</v>
      </c>
      <c r="K10" s="1" t="s">
        <v>1770</v>
      </c>
      <c r="L10" s="1" t="s">
        <v>1770</v>
      </c>
      <c r="M10" s="1" t="s">
        <v>1735</v>
      </c>
      <c r="N10" s="1" t="s">
        <v>1735</v>
      </c>
      <c r="O10" s="1" t="s">
        <v>1733</v>
      </c>
      <c r="P10" s="1" t="s">
        <v>1736</v>
      </c>
      <c r="Q10" s="1" t="s">
        <v>1771</v>
      </c>
      <c r="R10" s="1" t="s">
        <v>71</v>
      </c>
      <c r="S10" s="1" t="s">
        <v>1738</v>
      </c>
      <c r="T10" s="1" t="s">
        <v>1739</v>
      </c>
    </row>
    <row r="11" s="1" customFormat="1" spans="1:20">
      <c r="A11" s="1" t="s">
        <v>340</v>
      </c>
      <c r="B11" s="1" t="s">
        <v>78</v>
      </c>
      <c r="C11" s="1" t="s">
        <v>1772</v>
      </c>
      <c r="D11" s="1" t="s">
        <v>342</v>
      </c>
      <c r="E11" s="1" t="s">
        <v>343</v>
      </c>
      <c r="F11" s="1" t="s">
        <v>78</v>
      </c>
      <c r="G11" s="1" t="s">
        <v>113</v>
      </c>
      <c r="H11" s="1" t="s">
        <v>1732</v>
      </c>
      <c r="I11" s="1" t="s">
        <v>1773</v>
      </c>
      <c r="J11" s="1" t="s">
        <v>1734</v>
      </c>
      <c r="K11" s="1" t="s">
        <v>1773</v>
      </c>
      <c r="L11" s="1" t="s">
        <v>1773</v>
      </c>
      <c r="M11" s="1" t="s">
        <v>1735</v>
      </c>
      <c r="N11" s="1" t="s">
        <v>1735</v>
      </c>
      <c r="O11" s="1" t="s">
        <v>1733</v>
      </c>
      <c r="P11" s="1" t="s">
        <v>1736</v>
      </c>
      <c r="Q11" s="1" t="s">
        <v>1774</v>
      </c>
      <c r="R11" s="1" t="s">
        <v>71</v>
      </c>
      <c r="S11" s="1" t="s">
        <v>1738</v>
      </c>
      <c r="T11" s="1" t="s">
        <v>1739</v>
      </c>
    </row>
    <row r="12" s="1" customFormat="1" spans="1:20">
      <c r="A12" s="1" t="s">
        <v>1153</v>
      </c>
      <c r="B12" s="1" t="s">
        <v>78</v>
      </c>
      <c r="C12" s="1" t="s">
        <v>1775</v>
      </c>
      <c r="D12" s="1" t="s">
        <v>1776</v>
      </c>
      <c r="E12" s="1" t="s">
        <v>1156</v>
      </c>
      <c r="F12" s="1" t="s">
        <v>78</v>
      </c>
      <c r="G12" s="1" t="s">
        <v>113</v>
      </c>
      <c r="H12" s="1" t="s">
        <v>1732</v>
      </c>
      <c r="I12" s="1" t="s">
        <v>1777</v>
      </c>
      <c r="J12" s="1" t="s">
        <v>1734</v>
      </c>
      <c r="K12" s="1" t="s">
        <v>1777</v>
      </c>
      <c r="L12" s="1" t="s">
        <v>1777</v>
      </c>
      <c r="M12" s="1" t="s">
        <v>1735</v>
      </c>
      <c r="N12" s="1" t="s">
        <v>1735</v>
      </c>
      <c r="O12" s="1" t="s">
        <v>1733</v>
      </c>
      <c r="P12" s="1" t="s">
        <v>1736</v>
      </c>
      <c r="Q12" s="1" t="s">
        <v>1778</v>
      </c>
      <c r="R12" s="1" t="s">
        <v>71</v>
      </c>
      <c r="S12" s="1" t="s">
        <v>1738</v>
      </c>
      <c r="T12" s="1" t="s">
        <v>1739</v>
      </c>
    </row>
    <row r="13" s="1" customFormat="1" spans="1:20">
      <c r="A13" s="1" t="s">
        <v>709</v>
      </c>
      <c r="B13" s="1" t="s">
        <v>78</v>
      </c>
      <c r="C13" s="1" t="s">
        <v>1779</v>
      </c>
      <c r="D13" s="1" t="s">
        <v>1780</v>
      </c>
      <c r="E13" s="1" t="s">
        <v>712</v>
      </c>
      <c r="F13" s="1" t="s">
        <v>78</v>
      </c>
      <c r="G13" s="1" t="s">
        <v>113</v>
      </c>
      <c r="H13" s="1" t="s">
        <v>1732</v>
      </c>
      <c r="I13" s="1" t="s">
        <v>1781</v>
      </c>
      <c r="J13" s="1" t="s">
        <v>1734</v>
      </c>
      <c r="K13" s="1" t="s">
        <v>1781</v>
      </c>
      <c r="L13" s="1" t="s">
        <v>1781</v>
      </c>
      <c r="M13" s="1" t="s">
        <v>1735</v>
      </c>
      <c r="N13" s="1" t="s">
        <v>1735</v>
      </c>
      <c r="O13" s="1" t="s">
        <v>1733</v>
      </c>
      <c r="P13" s="1" t="s">
        <v>1736</v>
      </c>
      <c r="Q13" s="1" t="s">
        <v>1782</v>
      </c>
      <c r="R13" s="1" t="s">
        <v>71</v>
      </c>
      <c r="S13" s="1" t="s">
        <v>1738</v>
      </c>
      <c r="T13" s="1" t="s">
        <v>1739</v>
      </c>
    </row>
    <row r="14" s="1" customFormat="1" spans="1:20">
      <c r="A14" s="1" t="s">
        <v>1588</v>
      </c>
      <c r="B14" s="1" t="s">
        <v>78</v>
      </c>
      <c r="C14" s="1" t="s">
        <v>1783</v>
      </c>
      <c r="D14" s="1" t="s">
        <v>1784</v>
      </c>
      <c r="E14" s="1" t="s">
        <v>1591</v>
      </c>
      <c r="F14" s="1" t="s">
        <v>78</v>
      </c>
      <c r="G14" s="1" t="s">
        <v>113</v>
      </c>
      <c r="H14" s="1" t="s">
        <v>1732</v>
      </c>
      <c r="I14" s="1" t="s">
        <v>1785</v>
      </c>
      <c r="J14" s="1" t="s">
        <v>1734</v>
      </c>
      <c r="K14" s="1" t="s">
        <v>1785</v>
      </c>
      <c r="L14" s="1" t="s">
        <v>1785</v>
      </c>
      <c r="M14" s="1" t="s">
        <v>1735</v>
      </c>
      <c r="N14" s="1" t="s">
        <v>1735</v>
      </c>
      <c r="O14" s="1" t="s">
        <v>1733</v>
      </c>
      <c r="P14" s="1" t="s">
        <v>1736</v>
      </c>
      <c r="Q14" s="1" t="s">
        <v>1786</v>
      </c>
      <c r="R14" s="1" t="s">
        <v>71</v>
      </c>
      <c r="S14" s="1" t="s">
        <v>1738</v>
      </c>
      <c r="T14" s="1" t="s">
        <v>1739</v>
      </c>
    </row>
    <row r="15" s="1" customFormat="1" spans="1:20">
      <c r="A15" s="1" t="s">
        <v>321</v>
      </c>
      <c r="B15" s="1" t="s">
        <v>78</v>
      </c>
      <c r="C15" s="1" t="s">
        <v>1787</v>
      </c>
      <c r="D15" s="1" t="s">
        <v>1788</v>
      </c>
      <c r="E15" s="1" t="s">
        <v>1789</v>
      </c>
      <c r="F15" s="1" t="s">
        <v>78</v>
      </c>
      <c r="G15" s="1" t="s">
        <v>113</v>
      </c>
      <c r="H15" s="1" t="s">
        <v>1732</v>
      </c>
      <c r="I15" s="1" t="s">
        <v>1790</v>
      </c>
      <c r="J15" s="1" t="s">
        <v>1734</v>
      </c>
      <c r="K15" s="1" t="s">
        <v>1790</v>
      </c>
      <c r="L15" s="1" t="s">
        <v>1790</v>
      </c>
      <c r="M15" s="1" t="s">
        <v>1735</v>
      </c>
      <c r="N15" s="1" t="s">
        <v>1735</v>
      </c>
      <c r="O15" s="1" t="s">
        <v>1733</v>
      </c>
      <c r="P15" s="1" t="s">
        <v>1736</v>
      </c>
      <c r="Q15" s="1" t="s">
        <v>1791</v>
      </c>
      <c r="R15" s="1" t="s">
        <v>71</v>
      </c>
      <c r="S15" s="1" t="s">
        <v>1738</v>
      </c>
      <c r="T15" s="1" t="s">
        <v>1739</v>
      </c>
    </row>
    <row r="16" s="1" customFormat="1" spans="1:20">
      <c r="A16" s="1" t="s">
        <v>508</v>
      </c>
      <c r="B16" s="1" t="s">
        <v>78</v>
      </c>
      <c r="C16" s="1" t="s">
        <v>1792</v>
      </c>
      <c r="D16" s="1" t="s">
        <v>1793</v>
      </c>
      <c r="E16" s="1" t="s">
        <v>511</v>
      </c>
      <c r="F16" s="1" t="s">
        <v>78</v>
      </c>
      <c r="G16" s="1" t="s">
        <v>113</v>
      </c>
      <c r="H16" s="1" t="s">
        <v>1732</v>
      </c>
      <c r="I16" s="1" t="s">
        <v>1794</v>
      </c>
      <c r="J16" s="1" t="s">
        <v>1734</v>
      </c>
      <c r="K16" s="1" t="s">
        <v>1794</v>
      </c>
      <c r="L16" s="1" t="s">
        <v>1794</v>
      </c>
      <c r="M16" s="1" t="s">
        <v>1735</v>
      </c>
      <c r="N16" s="1" t="s">
        <v>1735</v>
      </c>
      <c r="O16" s="1" t="s">
        <v>1733</v>
      </c>
      <c r="P16" s="1" t="s">
        <v>1736</v>
      </c>
      <c r="Q16" s="1" t="s">
        <v>1795</v>
      </c>
      <c r="R16" s="1" t="s">
        <v>71</v>
      </c>
      <c r="S16" s="1" t="s">
        <v>1738</v>
      </c>
      <c r="T16" s="1" t="s">
        <v>1739</v>
      </c>
    </row>
    <row r="17" s="1" customFormat="1" spans="1:20">
      <c r="A17" s="1" t="s">
        <v>1141</v>
      </c>
      <c r="B17" s="1" t="s">
        <v>78</v>
      </c>
      <c r="C17" s="1" t="s">
        <v>1796</v>
      </c>
      <c r="D17" s="1" t="s">
        <v>1143</v>
      </c>
      <c r="E17" s="1" t="s">
        <v>1144</v>
      </c>
      <c r="F17" s="1" t="s">
        <v>78</v>
      </c>
      <c r="G17" s="1" t="s">
        <v>113</v>
      </c>
      <c r="H17" s="1" t="s">
        <v>1732</v>
      </c>
      <c r="I17" s="1" t="s">
        <v>1797</v>
      </c>
      <c r="J17" s="1" t="s">
        <v>1734</v>
      </c>
      <c r="K17" s="1" t="s">
        <v>1797</v>
      </c>
      <c r="L17" s="1" t="s">
        <v>1797</v>
      </c>
      <c r="M17" s="1" t="s">
        <v>1735</v>
      </c>
      <c r="N17" s="1" t="s">
        <v>1735</v>
      </c>
      <c r="O17" s="1" t="s">
        <v>1733</v>
      </c>
      <c r="P17" s="1" t="s">
        <v>1736</v>
      </c>
      <c r="Q17" s="1" t="s">
        <v>1798</v>
      </c>
      <c r="R17" s="1" t="s">
        <v>71</v>
      </c>
      <c r="S17" s="1" t="s">
        <v>1738</v>
      </c>
      <c r="T17" s="1" t="s">
        <v>1739</v>
      </c>
    </row>
    <row r="18" s="1" customFormat="1" spans="1:20">
      <c r="A18" s="1" t="s">
        <v>1567</v>
      </c>
      <c r="B18" s="1" t="s">
        <v>78</v>
      </c>
      <c r="C18" s="1" t="s">
        <v>1799</v>
      </c>
      <c r="D18" s="1" t="s">
        <v>1569</v>
      </c>
      <c r="E18" s="1" t="s">
        <v>1570</v>
      </c>
      <c r="F18" s="1" t="s">
        <v>78</v>
      </c>
      <c r="G18" s="1" t="s">
        <v>113</v>
      </c>
      <c r="H18" s="1" t="s">
        <v>1732</v>
      </c>
      <c r="I18" s="1" t="s">
        <v>1800</v>
      </c>
      <c r="J18" s="1" t="s">
        <v>1734</v>
      </c>
      <c r="K18" s="1" t="s">
        <v>1800</v>
      </c>
      <c r="L18" s="1" t="s">
        <v>1800</v>
      </c>
      <c r="M18" s="1" t="s">
        <v>1735</v>
      </c>
      <c r="N18" s="1" t="s">
        <v>1735</v>
      </c>
      <c r="O18" s="1" t="s">
        <v>1733</v>
      </c>
      <c r="P18" s="1" t="s">
        <v>1736</v>
      </c>
      <c r="Q18" s="1" t="s">
        <v>1801</v>
      </c>
      <c r="R18" s="1" t="s">
        <v>71</v>
      </c>
      <c r="S18" s="1" t="s">
        <v>1738</v>
      </c>
      <c r="T18" s="1" t="s">
        <v>1739</v>
      </c>
    </row>
    <row r="19" s="1" customFormat="1" spans="1:20">
      <c r="A19" s="1" t="s">
        <v>1199</v>
      </c>
      <c r="B19" s="1" t="s">
        <v>78</v>
      </c>
      <c r="C19" s="1" t="s">
        <v>1802</v>
      </c>
      <c r="D19" s="1" t="s">
        <v>1201</v>
      </c>
      <c r="E19" s="1" t="s">
        <v>1202</v>
      </c>
      <c r="F19" s="1" t="s">
        <v>78</v>
      </c>
      <c r="G19" s="1" t="s">
        <v>113</v>
      </c>
      <c r="H19" s="1" t="s">
        <v>1732</v>
      </c>
      <c r="I19" s="1" t="s">
        <v>1803</v>
      </c>
      <c r="J19" s="1" t="s">
        <v>1734</v>
      </c>
      <c r="K19" s="1" t="s">
        <v>1803</v>
      </c>
      <c r="L19" s="1" t="s">
        <v>1803</v>
      </c>
      <c r="M19" s="1" t="s">
        <v>1735</v>
      </c>
      <c r="N19" s="1" t="s">
        <v>1735</v>
      </c>
      <c r="O19" s="1" t="s">
        <v>1733</v>
      </c>
      <c r="P19" s="1" t="s">
        <v>1736</v>
      </c>
      <c r="Q19" s="1" t="s">
        <v>1804</v>
      </c>
      <c r="R19" s="1" t="s">
        <v>71</v>
      </c>
      <c r="S19" s="1" t="s">
        <v>1738</v>
      </c>
      <c r="T19" s="1" t="s">
        <v>1739</v>
      </c>
    </row>
    <row r="20" s="1" customFormat="1" spans="1:20">
      <c r="A20" s="1" t="s">
        <v>1218</v>
      </c>
      <c r="B20" s="1" t="s">
        <v>78</v>
      </c>
      <c r="C20" s="1" t="s">
        <v>1805</v>
      </c>
      <c r="D20" s="1" t="s">
        <v>453</v>
      </c>
      <c r="E20" s="1" t="s">
        <v>1219</v>
      </c>
      <c r="F20" s="1" t="s">
        <v>78</v>
      </c>
      <c r="G20" s="1" t="s">
        <v>113</v>
      </c>
      <c r="H20" s="1" t="s">
        <v>1732</v>
      </c>
      <c r="I20" s="1" t="s">
        <v>1806</v>
      </c>
      <c r="J20" s="1" t="s">
        <v>1734</v>
      </c>
      <c r="K20" s="1" t="s">
        <v>1806</v>
      </c>
      <c r="L20" s="1" t="s">
        <v>1806</v>
      </c>
      <c r="M20" s="1" t="s">
        <v>1735</v>
      </c>
      <c r="N20" s="1" t="s">
        <v>1735</v>
      </c>
      <c r="O20" s="1" t="s">
        <v>1733</v>
      </c>
      <c r="P20" s="1" t="s">
        <v>1736</v>
      </c>
      <c r="Q20" s="1" t="s">
        <v>1807</v>
      </c>
      <c r="R20" s="1" t="s">
        <v>71</v>
      </c>
      <c r="S20" s="1" t="s">
        <v>1738</v>
      </c>
      <c r="T20" s="1" t="s">
        <v>1739</v>
      </c>
    </row>
    <row r="21" s="1" customFormat="1" spans="1:20">
      <c r="A21" s="1" t="s">
        <v>523</v>
      </c>
      <c r="B21" s="1" t="s">
        <v>78</v>
      </c>
      <c r="C21" s="1" t="s">
        <v>1808</v>
      </c>
      <c r="D21" s="1" t="s">
        <v>1809</v>
      </c>
      <c r="E21" s="1" t="s">
        <v>526</v>
      </c>
      <c r="F21" s="1" t="s">
        <v>78</v>
      </c>
      <c r="G21" s="1" t="s">
        <v>113</v>
      </c>
      <c r="H21" s="1" t="s">
        <v>1732</v>
      </c>
      <c r="I21" s="1" t="s">
        <v>1747</v>
      </c>
      <c r="J21" s="1" t="s">
        <v>1734</v>
      </c>
      <c r="K21" s="1" t="s">
        <v>1747</v>
      </c>
      <c r="L21" s="1" t="s">
        <v>1747</v>
      </c>
      <c r="M21" s="1" t="s">
        <v>1735</v>
      </c>
      <c r="N21" s="1" t="s">
        <v>1735</v>
      </c>
      <c r="O21" s="1" t="s">
        <v>1733</v>
      </c>
      <c r="P21" s="1" t="s">
        <v>1736</v>
      </c>
      <c r="Q21" s="1" t="s">
        <v>1810</v>
      </c>
      <c r="R21" s="1" t="s">
        <v>71</v>
      </c>
      <c r="S21" s="1" t="s">
        <v>1738</v>
      </c>
      <c r="T21" s="1" t="s">
        <v>1739</v>
      </c>
    </row>
    <row r="22" s="1" customFormat="1" spans="1:20">
      <c r="A22" s="1" t="s">
        <v>1811</v>
      </c>
      <c r="B22" s="1" t="s">
        <v>78</v>
      </c>
      <c r="C22" s="1" t="s">
        <v>1812</v>
      </c>
      <c r="D22" s="1" t="s">
        <v>1813</v>
      </c>
      <c r="E22" s="1" t="s">
        <v>1814</v>
      </c>
      <c r="F22" s="1" t="s">
        <v>78</v>
      </c>
      <c r="G22" s="1" t="s">
        <v>113</v>
      </c>
      <c r="H22" s="1" t="s">
        <v>1732</v>
      </c>
      <c r="I22" s="1" t="s">
        <v>1815</v>
      </c>
      <c r="J22" s="1" t="s">
        <v>1734</v>
      </c>
      <c r="K22" s="1" t="s">
        <v>1815</v>
      </c>
      <c r="L22" s="1" t="s">
        <v>1815</v>
      </c>
      <c r="M22" s="1" t="s">
        <v>1735</v>
      </c>
      <c r="N22" s="1" t="s">
        <v>1735</v>
      </c>
      <c r="O22" s="1" t="s">
        <v>1733</v>
      </c>
      <c r="P22" s="1" t="s">
        <v>1736</v>
      </c>
      <c r="Q22" s="1" t="s">
        <v>1816</v>
      </c>
      <c r="R22" s="1" t="s">
        <v>71</v>
      </c>
      <c r="S22" s="1" t="s">
        <v>1738</v>
      </c>
      <c r="T22" s="1" t="s">
        <v>1739</v>
      </c>
    </row>
    <row r="23" s="1" customFormat="1" spans="1:20">
      <c r="A23" s="1" t="s">
        <v>1817</v>
      </c>
      <c r="B23" s="1" t="s">
        <v>78</v>
      </c>
      <c r="C23" s="1" t="s">
        <v>1818</v>
      </c>
      <c r="D23" s="1" t="s">
        <v>1819</v>
      </c>
      <c r="E23" s="1" t="s">
        <v>1820</v>
      </c>
      <c r="F23" s="1" t="s">
        <v>78</v>
      </c>
      <c r="G23" s="1" t="s">
        <v>113</v>
      </c>
      <c r="H23" s="1" t="s">
        <v>1732</v>
      </c>
      <c r="I23" s="1" t="s">
        <v>1821</v>
      </c>
      <c r="J23" s="1" t="s">
        <v>1734</v>
      </c>
      <c r="K23" s="1" t="s">
        <v>1821</v>
      </c>
      <c r="L23" s="1" t="s">
        <v>1821</v>
      </c>
      <c r="M23" s="1" t="s">
        <v>1735</v>
      </c>
      <c r="N23" s="1" t="s">
        <v>1735</v>
      </c>
      <c r="O23" s="1" t="s">
        <v>1733</v>
      </c>
      <c r="P23" s="1" t="s">
        <v>1736</v>
      </c>
      <c r="Q23" s="1" t="s">
        <v>1822</v>
      </c>
      <c r="R23" s="1" t="s">
        <v>71</v>
      </c>
      <c r="S23" s="1" t="s">
        <v>1738</v>
      </c>
      <c r="T23" s="1" t="s">
        <v>1739</v>
      </c>
    </row>
    <row r="24" s="1" customFormat="1" spans="1:20">
      <c r="A24" s="1" t="s">
        <v>882</v>
      </c>
      <c r="B24" s="1" t="s">
        <v>78</v>
      </c>
      <c r="C24" s="1" t="s">
        <v>1823</v>
      </c>
      <c r="D24" s="1" t="s">
        <v>1824</v>
      </c>
      <c r="E24" s="1" t="s">
        <v>885</v>
      </c>
      <c r="F24" s="1" t="s">
        <v>78</v>
      </c>
      <c r="G24" s="1" t="s">
        <v>113</v>
      </c>
      <c r="H24" s="1" t="s">
        <v>1732</v>
      </c>
      <c r="I24" s="1" t="s">
        <v>1825</v>
      </c>
      <c r="J24" s="1" t="s">
        <v>1734</v>
      </c>
      <c r="K24" s="1" t="s">
        <v>1825</v>
      </c>
      <c r="L24" s="1" t="s">
        <v>1825</v>
      </c>
      <c r="M24" s="1" t="s">
        <v>1735</v>
      </c>
      <c r="N24" s="1" t="s">
        <v>1735</v>
      </c>
      <c r="O24" s="1" t="s">
        <v>1733</v>
      </c>
      <c r="P24" s="1" t="s">
        <v>1736</v>
      </c>
      <c r="Q24" s="1" t="s">
        <v>1826</v>
      </c>
      <c r="R24" s="1" t="s">
        <v>71</v>
      </c>
      <c r="S24" s="1" t="s">
        <v>1738</v>
      </c>
      <c r="T24" s="1" t="s">
        <v>1739</v>
      </c>
    </row>
    <row r="25" s="1" customFormat="1" spans="1:20">
      <c r="A25" s="1" t="s">
        <v>695</v>
      </c>
      <c r="B25" s="1" t="s">
        <v>78</v>
      </c>
      <c r="C25" s="1" t="s">
        <v>1827</v>
      </c>
      <c r="D25" s="1" t="s">
        <v>697</v>
      </c>
      <c r="E25" s="1" t="s">
        <v>698</v>
      </c>
      <c r="F25" s="1" t="s">
        <v>78</v>
      </c>
      <c r="G25" s="1" t="s">
        <v>113</v>
      </c>
      <c r="H25" s="1" t="s">
        <v>1732</v>
      </c>
      <c r="I25" s="1" t="s">
        <v>1785</v>
      </c>
      <c r="J25" s="1" t="s">
        <v>1734</v>
      </c>
      <c r="K25" s="1" t="s">
        <v>1785</v>
      </c>
      <c r="L25" s="1" t="s">
        <v>1785</v>
      </c>
      <c r="M25" s="1" t="s">
        <v>1735</v>
      </c>
      <c r="N25" s="1" t="s">
        <v>1735</v>
      </c>
      <c r="O25" s="1" t="s">
        <v>1733</v>
      </c>
      <c r="P25" s="1" t="s">
        <v>1736</v>
      </c>
      <c r="Q25" s="1" t="s">
        <v>1828</v>
      </c>
      <c r="R25" s="1" t="s">
        <v>71</v>
      </c>
      <c r="S25" s="1" t="s">
        <v>1738</v>
      </c>
      <c r="T25" s="1" t="s">
        <v>1739</v>
      </c>
    </row>
    <row r="26" s="1" customFormat="1" spans="1:20">
      <c r="A26" s="1" t="s">
        <v>329</v>
      </c>
      <c r="B26" s="1" t="s">
        <v>78</v>
      </c>
      <c r="C26" s="1" t="s">
        <v>1829</v>
      </c>
      <c r="D26" s="1" t="s">
        <v>331</v>
      </c>
      <c r="E26" s="1" t="s">
        <v>332</v>
      </c>
      <c r="F26" s="1" t="s">
        <v>78</v>
      </c>
      <c r="G26" s="1" t="s">
        <v>113</v>
      </c>
      <c r="H26" s="1" t="s">
        <v>1732</v>
      </c>
      <c r="I26" s="1" t="s">
        <v>1830</v>
      </c>
      <c r="J26" s="1" t="s">
        <v>1734</v>
      </c>
      <c r="K26" s="1" t="s">
        <v>1830</v>
      </c>
      <c r="L26" s="1" t="s">
        <v>1830</v>
      </c>
      <c r="M26" s="1" t="s">
        <v>1735</v>
      </c>
      <c r="N26" s="1" t="s">
        <v>1735</v>
      </c>
      <c r="O26" s="1" t="s">
        <v>1733</v>
      </c>
      <c r="P26" s="1" t="s">
        <v>1736</v>
      </c>
      <c r="Q26" s="1" t="s">
        <v>1831</v>
      </c>
      <c r="R26" s="1" t="s">
        <v>71</v>
      </c>
      <c r="S26" s="1" t="s">
        <v>1738</v>
      </c>
      <c r="T26" s="1" t="s">
        <v>1739</v>
      </c>
    </row>
    <row r="27" s="1" customFormat="1" spans="1:20">
      <c r="A27" s="1" t="s">
        <v>947</v>
      </c>
      <c r="B27" s="1" t="s">
        <v>78</v>
      </c>
      <c r="C27" s="1" t="s">
        <v>1832</v>
      </c>
      <c r="D27" s="1" t="s">
        <v>453</v>
      </c>
      <c r="E27" s="1" t="s">
        <v>948</v>
      </c>
      <c r="F27" s="1" t="s">
        <v>78</v>
      </c>
      <c r="G27" s="1" t="s">
        <v>113</v>
      </c>
      <c r="H27" s="1" t="s">
        <v>1732</v>
      </c>
      <c r="I27" s="1" t="s">
        <v>1833</v>
      </c>
      <c r="J27" s="1" t="s">
        <v>1734</v>
      </c>
      <c r="K27" s="1" t="s">
        <v>1833</v>
      </c>
      <c r="L27" s="1" t="s">
        <v>1833</v>
      </c>
      <c r="M27" s="1" t="s">
        <v>1735</v>
      </c>
      <c r="N27" s="1" t="s">
        <v>1735</v>
      </c>
      <c r="O27" s="1" t="s">
        <v>1733</v>
      </c>
      <c r="P27" s="1" t="s">
        <v>1736</v>
      </c>
      <c r="Q27" s="1" t="s">
        <v>1834</v>
      </c>
      <c r="R27" s="1" t="s">
        <v>71</v>
      </c>
      <c r="S27" s="1" t="s">
        <v>1738</v>
      </c>
      <c r="T27" s="1" t="s">
        <v>1739</v>
      </c>
    </row>
    <row r="28" s="1" customFormat="1" spans="1:20">
      <c r="A28" s="1" t="s">
        <v>1419</v>
      </c>
      <c r="B28" s="1" t="s">
        <v>78</v>
      </c>
      <c r="C28" s="1" t="s">
        <v>1835</v>
      </c>
      <c r="D28" s="1" t="s">
        <v>1836</v>
      </c>
      <c r="E28" s="1" t="s">
        <v>1422</v>
      </c>
      <c r="F28" s="1" t="s">
        <v>78</v>
      </c>
      <c r="G28" s="1" t="s">
        <v>113</v>
      </c>
      <c r="H28" s="1" t="s">
        <v>1732</v>
      </c>
      <c r="I28" s="1" t="s">
        <v>1837</v>
      </c>
      <c r="J28" s="1" t="s">
        <v>1734</v>
      </c>
      <c r="K28" s="1" t="s">
        <v>1837</v>
      </c>
      <c r="L28" s="1" t="s">
        <v>1837</v>
      </c>
      <c r="M28" s="1" t="s">
        <v>1735</v>
      </c>
      <c r="N28" s="1" t="s">
        <v>1735</v>
      </c>
      <c r="O28" s="1" t="s">
        <v>1733</v>
      </c>
      <c r="P28" s="1" t="s">
        <v>1736</v>
      </c>
      <c r="Q28" s="1" t="s">
        <v>1838</v>
      </c>
      <c r="R28" s="1" t="s">
        <v>71</v>
      </c>
      <c r="S28" s="1" t="s">
        <v>1738</v>
      </c>
      <c r="T28" s="1" t="s">
        <v>1739</v>
      </c>
    </row>
    <row r="29" s="1" customFormat="1" spans="1:20">
      <c r="A29" s="1" t="s">
        <v>260</v>
      </c>
      <c r="B29" s="1" t="s">
        <v>78</v>
      </c>
      <c r="C29" s="1" t="s">
        <v>1839</v>
      </c>
      <c r="D29" s="1" t="s">
        <v>262</v>
      </c>
      <c r="E29" s="1" t="s">
        <v>263</v>
      </c>
      <c r="F29" s="1" t="s">
        <v>78</v>
      </c>
      <c r="G29" s="1" t="s">
        <v>113</v>
      </c>
      <c r="H29" s="1" t="s">
        <v>1732</v>
      </c>
      <c r="I29" s="1" t="s">
        <v>1747</v>
      </c>
      <c r="J29" s="1" t="s">
        <v>1734</v>
      </c>
      <c r="K29" s="1" t="s">
        <v>1747</v>
      </c>
      <c r="L29" s="1" t="s">
        <v>1747</v>
      </c>
      <c r="M29" s="1" t="s">
        <v>1735</v>
      </c>
      <c r="N29" s="1" t="s">
        <v>1735</v>
      </c>
      <c r="O29" s="1" t="s">
        <v>1733</v>
      </c>
      <c r="P29" s="1" t="s">
        <v>1736</v>
      </c>
      <c r="Q29" s="1" t="s">
        <v>1840</v>
      </c>
      <c r="R29" s="1" t="s">
        <v>71</v>
      </c>
      <c r="S29" s="1" t="s">
        <v>1738</v>
      </c>
      <c r="T29" s="1" t="s">
        <v>1739</v>
      </c>
    </row>
    <row r="30" s="1" customFormat="1" spans="1:20">
      <c r="A30" s="1" t="s">
        <v>348</v>
      </c>
      <c r="B30" s="1" t="s">
        <v>78</v>
      </c>
      <c r="C30" s="1" t="s">
        <v>1841</v>
      </c>
      <c r="D30" s="1" t="s">
        <v>1842</v>
      </c>
      <c r="E30" s="1" t="s">
        <v>351</v>
      </c>
      <c r="F30" s="1" t="s">
        <v>78</v>
      </c>
      <c r="G30" s="1" t="s">
        <v>113</v>
      </c>
      <c r="H30" s="1" t="s">
        <v>1732</v>
      </c>
      <c r="I30" s="1" t="s">
        <v>1785</v>
      </c>
      <c r="J30" s="1" t="s">
        <v>1734</v>
      </c>
      <c r="K30" s="1" t="s">
        <v>1785</v>
      </c>
      <c r="L30" s="1" t="s">
        <v>1785</v>
      </c>
      <c r="M30" s="1" t="s">
        <v>1735</v>
      </c>
      <c r="N30" s="1" t="s">
        <v>1735</v>
      </c>
      <c r="O30" s="1" t="s">
        <v>1733</v>
      </c>
      <c r="P30" s="1" t="s">
        <v>1736</v>
      </c>
      <c r="Q30" s="1" t="s">
        <v>1840</v>
      </c>
      <c r="R30" s="1" t="s">
        <v>71</v>
      </c>
      <c r="S30" s="1" t="s">
        <v>1738</v>
      </c>
      <c r="T30" s="1" t="s">
        <v>1739</v>
      </c>
    </row>
    <row r="31" s="1" customFormat="1" spans="1:20">
      <c r="A31" s="1" t="s">
        <v>861</v>
      </c>
      <c r="B31" s="1" t="s">
        <v>78</v>
      </c>
      <c r="C31" s="1" t="s">
        <v>1843</v>
      </c>
      <c r="D31" s="1" t="s">
        <v>863</v>
      </c>
      <c r="E31" s="1" t="s">
        <v>864</v>
      </c>
      <c r="F31" s="1" t="s">
        <v>78</v>
      </c>
      <c r="G31" s="1" t="s">
        <v>113</v>
      </c>
      <c r="H31" s="1" t="s">
        <v>1732</v>
      </c>
      <c r="I31" s="1" t="s">
        <v>1844</v>
      </c>
      <c r="J31" s="1" t="s">
        <v>1734</v>
      </c>
      <c r="K31" s="1" t="s">
        <v>1844</v>
      </c>
      <c r="L31" s="1" t="s">
        <v>1844</v>
      </c>
      <c r="M31" s="1" t="s">
        <v>1735</v>
      </c>
      <c r="N31" s="1" t="s">
        <v>1735</v>
      </c>
      <c r="O31" s="1" t="s">
        <v>1733</v>
      </c>
      <c r="P31" s="1" t="s">
        <v>1736</v>
      </c>
      <c r="Q31" s="1" t="s">
        <v>1845</v>
      </c>
      <c r="R31" s="1" t="s">
        <v>71</v>
      </c>
      <c r="S31" s="1" t="s">
        <v>1738</v>
      </c>
      <c r="T31" s="1" t="s">
        <v>1739</v>
      </c>
    </row>
    <row r="32" s="1" customFormat="1" spans="1:20">
      <c r="A32" s="1" t="s">
        <v>1210</v>
      </c>
      <c r="B32" s="1" t="s">
        <v>78</v>
      </c>
      <c r="C32" s="1" t="s">
        <v>1846</v>
      </c>
      <c r="D32" s="1" t="s">
        <v>1847</v>
      </c>
      <c r="E32" s="1" t="s">
        <v>1213</v>
      </c>
      <c r="F32" s="1" t="s">
        <v>78</v>
      </c>
      <c r="G32" s="1" t="s">
        <v>113</v>
      </c>
      <c r="H32" s="1" t="s">
        <v>1732</v>
      </c>
      <c r="I32" s="1" t="s">
        <v>1848</v>
      </c>
      <c r="J32" s="1" t="s">
        <v>1734</v>
      </c>
      <c r="K32" s="1" t="s">
        <v>1848</v>
      </c>
      <c r="L32" s="1" t="s">
        <v>1848</v>
      </c>
      <c r="M32" s="1" t="s">
        <v>1735</v>
      </c>
      <c r="N32" s="1" t="s">
        <v>1735</v>
      </c>
      <c r="O32" s="1" t="s">
        <v>1733</v>
      </c>
      <c r="P32" s="1" t="s">
        <v>1736</v>
      </c>
      <c r="Q32" s="1" t="s">
        <v>1849</v>
      </c>
      <c r="R32" s="1" t="s">
        <v>71</v>
      </c>
      <c r="S32" s="1" t="s">
        <v>1738</v>
      </c>
      <c r="T32" s="1" t="s">
        <v>1739</v>
      </c>
    </row>
    <row r="33" s="1" customFormat="1" spans="1:20">
      <c r="A33" s="1" t="s">
        <v>694</v>
      </c>
      <c r="B33" s="1" t="s">
        <v>78</v>
      </c>
      <c r="C33" s="1" t="s">
        <v>1850</v>
      </c>
      <c r="D33" s="1" t="s">
        <v>684</v>
      </c>
      <c r="E33" s="1" t="s">
        <v>685</v>
      </c>
      <c r="F33" s="1" t="s">
        <v>78</v>
      </c>
      <c r="G33" s="1" t="s">
        <v>113</v>
      </c>
      <c r="H33" s="1" t="s">
        <v>1732</v>
      </c>
      <c r="I33" s="1" t="s">
        <v>1851</v>
      </c>
      <c r="J33" s="1" t="s">
        <v>1734</v>
      </c>
      <c r="K33" s="1" t="s">
        <v>1851</v>
      </c>
      <c r="L33" s="1" t="s">
        <v>1851</v>
      </c>
      <c r="M33" s="1" t="s">
        <v>1735</v>
      </c>
      <c r="N33" s="1" t="s">
        <v>1735</v>
      </c>
      <c r="O33" s="1" t="s">
        <v>1733</v>
      </c>
      <c r="P33" s="1" t="s">
        <v>1736</v>
      </c>
      <c r="Q33" s="1" t="s">
        <v>1852</v>
      </c>
      <c r="R33" s="1" t="s">
        <v>71</v>
      </c>
      <c r="S33" s="1" t="s">
        <v>1738</v>
      </c>
      <c r="T33" s="1" t="s">
        <v>1739</v>
      </c>
    </row>
    <row r="34" s="1" customFormat="1" spans="1:20">
      <c r="A34" s="1" t="s">
        <v>682</v>
      </c>
      <c r="B34" s="1" t="s">
        <v>78</v>
      </c>
      <c r="C34" s="1" t="s">
        <v>1853</v>
      </c>
      <c r="D34" s="1" t="s">
        <v>684</v>
      </c>
      <c r="E34" s="1" t="s">
        <v>685</v>
      </c>
      <c r="F34" s="1" t="s">
        <v>78</v>
      </c>
      <c r="G34" s="1" t="s">
        <v>113</v>
      </c>
      <c r="H34" s="1" t="s">
        <v>1732</v>
      </c>
      <c r="I34" s="1" t="s">
        <v>1851</v>
      </c>
      <c r="J34" s="1" t="s">
        <v>1734</v>
      </c>
      <c r="K34" s="1" t="s">
        <v>1851</v>
      </c>
      <c r="L34" s="1" t="s">
        <v>1851</v>
      </c>
      <c r="M34" s="1" t="s">
        <v>1735</v>
      </c>
      <c r="N34" s="1" t="s">
        <v>1735</v>
      </c>
      <c r="O34" s="1" t="s">
        <v>1733</v>
      </c>
      <c r="P34" s="1" t="s">
        <v>1736</v>
      </c>
      <c r="Q34" s="1" t="s">
        <v>1854</v>
      </c>
      <c r="R34" s="1" t="s">
        <v>71</v>
      </c>
      <c r="S34" s="1" t="s">
        <v>1738</v>
      </c>
      <c r="T34" s="1" t="s">
        <v>1739</v>
      </c>
    </row>
    <row r="35" s="1" customFormat="1" spans="1:20">
      <c r="A35" s="1" t="s">
        <v>993</v>
      </c>
      <c r="B35" s="1" t="s">
        <v>78</v>
      </c>
      <c r="C35" s="1" t="s">
        <v>1855</v>
      </c>
      <c r="D35" s="1" t="s">
        <v>1856</v>
      </c>
      <c r="E35" s="1" t="s">
        <v>996</v>
      </c>
      <c r="F35" s="1" t="s">
        <v>78</v>
      </c>
      <c r="G35" s="1" t="s">
        <v>113</v>
      </c>
      <c r="H35" s="1" t="s">
        <v>1732</v>
      </c>
      <c r="I35" s="1" t="s">
        <v>1857</v>
      </c>
      <c r="J35" s="1" t="s">
        <v>1734</v>
      </c>
      <c r="K35" s="1" t="s">
        <v>1857</v>
      </c>
      <c r="L35" s="1" t="s">
        <v>1857</v>
      </c>
      <c r="M35" s="1" t="s">
        <v>1735</v>
      </c>
      <c r="N35" s="1" t="s">
        <v>1735</v>
      </c>
      <c r="O35" s="1" t="s">
        <v>1733</v>
      </c>
      <c r="P35" s="1" t="s">
        <v>1736</v>
      </c>
      <c r="Q35" s="1" t="s">
        <v>1858</v>
      </c>
      <c r="R35" s="1" t="s">
        <v>71</v>
      </c>
      <c r="S35" s="1" t="s">
        <v>1738</v>
      </c>
      <c r="T35" s="1" t="s">
        <v>1739</v>
      </c>
    </row>
    <row r="36" s="1" customFormat="1" spans="1:20">
      <c r="A36" s="1" t="s">
        <v>515</v>
      </c>
      <c r="B36" s="1" t="s">
        <v>78</v>
      </c>
      <c r="C36" s="1" t="s">
        <v>1859</v>
      </c>
      <c r="D36" s="1" t="s">
        <v>228</v>
      </c>
      <c r="E36" s="1" t="s">
        <v>516</v>
      </c>
      <c r="F36" s="1" t="s">
        <v>78</v>
      </c>
      <c r="G36" s="1" t="s">
        <v>113</v>
      </c>
      <c r="H36" s="1" t="s">
        <v>1732</v>
      </c>
      <c r="I36" s="1" t="s">
        <v>1830</v>
      </c>
      <c r="J36" s="1" t="s">
        <v>1734</v>
      </c>
      <c r="K36" s="1" t="s">
        <v>1830</v>
      </c>
      <c r="L36" s="1" t="s">
        <v>1830</v>
      </c>
      <c r="M36" s="1" t="s">
        <v>1735</v>
      </c>
      <c r="N36" s="1" t="s">
        <v>1735</v>
      </c>
      <c r="O36" s="1" t="s">
        <v>1733</v>
      </c>
      <c r="P36" s="1" t="s">
        <v>1736</v>
      </c>
      <c r="Q36" s="1" t="s">
        <v>1860</v>
      </c>
      <c r="R36" s="1" t="s">
        <v>71</v>
      </c>
      <c r="S36" s="1" t="s">
        <v>1738</v>
      </c>
      <c r="T36" s="1" t="s">
        <v>1739</v>
      </c>
    </row>
    <row r="37" s="1" customFormat="1" spans="1:20">
      <c r="A37" s="1" t="s">
        <v>1255</v>
      </c>
      <c r="B37" s="1" t="s">
        <v>78</v>
      </c>
      <c r="C37" s="1" t="s">
        <v>1861</v>
      </c>
      <c r="D37" s="1" t="s">
        <v>1862</v>
      </c>
      <c r="E37" s="1" t="s">
        <v>1258</v>
      </c>
      <c r="F37" s="1" t="s">
        <v>78</v>
      </c>
      <c r="G37" s="1" t="s">
        <v>113</v>
      </c>
      <c r="H37" s="1" t="s">
        <v>1732</v>
      </c>
      <c r="I37" s="1" t="s">
        <v>1863</v>
      </c>
      <c r="J37" s="1" t="s">
        <v>1734</v>
      </c>
      <c r="K37" s="1" t="s">
        <v>1863</v>
      </c>
      <c r="L37" s="1" t="s">
        <v>1863</v>
      </c>
      <c r="M37" s="1" t="s">
        <v>1735</v>
      </c>
      <c r="N37" s="1" t="s">
        <v>1735</v>
      </c>
      <c r="O37" s="1" t="s">
        <v>1733</v>
      </c>
      <c r="P37" s="1" t="s">
        <v>1736</v>
      </c>
      <c r="Q37" s="1" t="s">
        <v>1864</v>
      </c>
      <c r="R37" s="1" t="s">
        <v>71</v>
      </c>
      <c r="S37" s="1" t="s">
        <v>1738</v>
      </c>
      <c r="T37" s="1" t="s">
        <v>1739</v>
      </c>
    </row>
    <row r="38" s="1" customFormat="1" spans="1:20">
      <c r="A38" s="1" t="s">
        <v>1190</v>
      </c>
      <c r="B38" s="1" t="s">
        <v>78</v>
      </c>
      <c r="C38" s="1" t="s">
        <v>1865</v>
      </c>
      <c r="D38" s="1" t="s">
        <v>1192</v>
      </c>
      <c r="E38" s="1" t="s">
        <v>1193</v>
      </c>
      <c r="F38" s="1" t="s">
        <v>78</v>
      </c>
      <c r="G38" s="1" t="s">
        <v>113</v>
      </c>
      <c r="H38" s="1" t="s">
        <v>1732</v>
      </c>
      <c r="I38" s="1" t="s">
        <v>1866</v>
      </c>
      <c r="J38" s="1" t="s">
        <v>1734</v>
      </c>
      <c r="K38" s="1" t="s">
        <v>1866</v>
      </c>
      <c r="L38" s="1" t="s">
        <v>1866</v>
      </c>
      <c r="M38" s="1" t="s">
        <v>1735</v>
      </c>
      <c r="N38" s="1" t="s">
        <v>1735</v>
      </c>
      <c r="O38" s="1" t="s">
        <v>1733</v>
      </c>
      <c r="P38" s="1" t="s">
        <v>1736</v>
      </c>
      <c r="Q38" s="1" t="s">
        <v>1867</v>
      </c>
      <c r="R38" s="1" t="s">
        <v>71</v>
      </c>
      <c r="S38" s="1" t="s">
        <v>1738</v>
      </c>
      <c r="T38" s="1" t="s">
        <v>1739</v>
      </c>
    </row>
    <row r="39" s="1" customFormat="1" spans="1:20">
      <c r="A39" s="1" t="s">
        <v>255</v>
      </c>
      <c r="B39" s="1" t="s">
        <v>78</v>
      </c>
      <c r="C39" s="1" t="s">
        <v>1868</v>
      </c>
      <c r="D39" s="1" t="s">
        <v>1869</v>
      </c>
      <c r="E39" s="1" t="s">
        <v>258</v>
      </c>
      <c r="F39" s="1" t="s">
        <v>78</v>
      </c>
      <c r="G39" s="1" t="s">
        <v>113</v>
      </c>
      <c r="H39" s="1" t="s">
        <v>1732</v>
      </c>
      <c r="I39" s="1" t="s">
        <v>1870</v>
      </c>
      <c r="J39" s="1" t="s">
        <v>1734</v>
      </c>
      <c r="K39" s="1" t="s">
        <v>1870</v>
      </c>
      <c r="L39" s="1" t="s">
        <v>1870</v>
      </c>
      <c r="M39" s="1" t="s">
        <v>1735</v>
      </c>
      <c r="N39" s="1" t="s">
        <v>1735</v>
      </c>
      <c r="O39" s="1" t="s">
        <v>1733</v>
      </c>
      <c r="P39" s="1" t="s">
        <v>1736</v>
      </c>
      <c r="Q39" s="1" t="s">
        <v>1871</v>
      </c>
      <c r="R39" s="1" t="s">
        <v>71</v>
      </c>
      <c r="S39" s="1" t="s">
        <v>1738</v>
      </c>
      <c r="T39" s="1" t="s">
        <v>1739</v>
      </c>
    </row>
    <row r="40" s="1" customFormat="1" spans="1:20">
      <c r="A40" s="1" t="s">
        <v>1148</v>
      </c>
      <c r="B40" s="1" t="s">
        <v>78</v>
      </c>
      <c r="C40" s="1" t="s">
        <v>1872</v>
      </c>
      <c r="D40" s="1" t="s">
        <v>1150</v>
      </c>
      <c r="E40" s="1" t="s">
        <v>1151</v>
      </c>
      <c r="F40" s="1" t="s">
        <v>78</v>
      </c>
      <c r="G40" s="1" t="s">
        <v>113</v>
      </c>
      <c r="H40" s="1" t="s">
        <v>1732</v>
      </c>
      <c r="I40" s="1" t="s">
        <v>1873</v>
      </c>
      <c r="J40" s="1" t="s">
        <v>1734</v>
      </c>
      <c r="K40" s="1" t="s">
        <v>1873</v>
      </c>
      <c r="L40" s="1" t="s">
        <v>1873</v>
      </c>
      <c r="M40" s="1" t="s">
        <v>1735</v>
      </c>
      <c r="N40" s="1" t="s">
        <v>1735</v>
      </c>
      <c r="O40" s="1" t="s">
        <v>1733</v>
      </c>
      <c r="P40" s="1" t="s">
        <v>1736</v>
      </c>
      <c r="Q40" s="1" t="s">
        <v>1874</v>
      </c>
      <c r="R40" s="1" t="s">
        <v>71</v>
      </c>
      <c r="S40" s="1" t="s">
        <v>1738</v>
      </c>
      <c r="T40" s="1" t="s">
        <v>1739</v>
      </c>
    </row>
    <row r="41" s="1" customFormat="1" spans="1:20">
      <c r="A41" s="1" t="s">
        <v>865</v>
      </c>
      <c r="B41" s="1" t="s">
        <v>78</v>
      </c>
      <c r="C41" s="1" t="s">
        <v>1875</v>
      </c>
      <c r="D41" s="1" t="s">
        <v>867</v>
      </c>
      <c r="E41" s="1" t="s">
        <v>1876</v>
      </c>
      <c r="F41" s="1" t="s">
        <v>78</v>
      </c>
      <c r="G41" s="1" t="s">
        <v>113</v>
      </c>
      <c r="H41" s="1" t="s">
        <v>1732</v>
      </c>
      <c r="I41" s="1" t="s">
        <v>1877</v>
      </c>
      <c r="J41" s="1" t="s">
        <v>1734</v>
      </c>
      <c r="K41" s="1" t="s">
        <v>1877</v>
      </c>
      <c r="L41" s="1" t="s">
        <v>1877</v>
      </c>
      <c r="M41" s="1" t="s">
        <v>1735</v>
      </c>
      <c r="N41" s="1" t="s">
        <v>1735</v>
      </c>
      <c r="O41" s="1" t="s">
        <v>1733</v>
      </c>
      <c r="P41" s="1" t="s">
        <v>1736</v>
      </c>
      <c r="Q41" s="1" t="s">
        <v>1878</v>
      </c>
      <c r="R41" s="1" t="s">
        <v>71</v>
      </c>
      <c r="S41" s="1" t="s">
        <v>1738</v>
      </c>
      <c r="T41" s="1" t="s">
        <v>1739</v>
      </c>
    </row>
    <row r="42" s="1" customFormat="1" spans="1:20">
      <c r="A42" s="1" t="s">
        <v>517</v>
      </c>
      <c r="B42" s="1" t="s">
        <v>78</v>
      </c>
      <c r="C42" s="1" t="s">
        <v>1879</v>
      </c>
      <c r="D42" s="1" t="s">
        <v>519</v>
      </c>
      <c r="E42" s="1" t="s">
        <v>520</v>
      </c>
      <c r="F42" s="1" t="s">
        <v>78</v>
      </c>
      <c r="G42" s="1" t="s">
        <v>113</v>
      </c>
      <c r="H42" s="1" t="s">
        <v>1732</v>
      </c>
      <c r="I42" s="1" t="s">
        <v>1880</v>
      </c>
      <c r="J42" s="1" t="s">
        <v>1734</v>
      </c>
      <c r="K42" s="1" t="s">
        <v>1880</v>
      </c>
      <c r="L42" s="1" t="s">
        <v>1880</v>
      </c>
      <c r="M42" s="1" t="s">
        <v>1735</v>
      </c>
      <c r="N42" s="1" t="s">
        <v>1735</v>
      </c>
      <c r="O42" s="1" t="s">
        <v>1733</v>
      </c>
      <c r="P42" s="1" t="s">
        <v>1736</v>
      </c>
      <c r="Q42" s="1" t="s">
        <v>1881</v>
      </c>
      <c r="R42" s="1" t="s">
        <v>71</v>
      </c>
      <c r="S42" s="1" t="s">
        <v>1738</v>
      </c>
      <c r="T42" s="1" t="s">
        <v>1739</v>
      </c>
    </row>
    <row r="43" s="1" customFormat="1" spans="1:20">
      <c r="A43" s="1" t="s">
        <v>1194</v>
      </c>
      <c r="B43" s="1" t="s">
        <v>78</v>
      </c>
      <c r="C43" s="1" t="s">
        <v>1882</v>
      </c>
      <c r="D43" s="1" t="s">
        <v>1196</v>
      </c>
      <c r="E43" s="1" t="s">
        <v>1197</v>
      </c>
      <c r="F43" s="1" t="s">
        <v>78</v>
      </c>
      <c r="G43" s="1" t="s">
        <v>113</v>
      </c>
      <c r="H43" s="1" t="s">
        <v>1732</v>
      </c>
      <c r="I43" s="1" t="s">
        <v>1883</v>
      </c>
      <c r="J43" s="1" t="s">
        <v>1734</v>
      </c>
      <c r="K43" s="1" t="s">
        <v>1883</v>
      </c>
      <c r="L43" s="1" t="s">
        <v>1883</v>
      </c>
      <c r="M43" s="1" t="s">
        <v>1735</v>
      </c>
      <c r="N43" s="1" t="s">
        <v>1735</v>
      </c>
      <c r="O43" s="1" t="s">
        <v>1733</v>
      </c>
      <c r="P43" s="1" t="s">
        <v>1736</v>
      </c>
      <c r="Q43" s="1" t="s">
        <v>1884</v>
      </c>
      <c r="R43" s="1" t="s">
        <v>71</v>
      </c>
      <c r="S43" s="1" t="s">
        <v>1738</v>
      </c>
      <c r="T43" s="1" t="s">
        <v>1739</v>
      </c>
    </row>
    <row r="44" s="1" customFormat="1" spans="1:20">
      <c r="A44" s="1" t="s">
        <v>248</v>
      </c>
      <c r="B44" s="1" t="s">
        <v>78</v>
      </c>
      <c r="C44" s="1" t="s">
        <v>1885</v>
      </c>
      <c r="D44" s="1" t="s">
        <v>1886</v>
      </c>
      <c r="E44" s="1" t="s">
        <v>251</v>
      </c>
      <c r="F44" s="1" t="s">
        <v>78</v>
      </c>
      <c r="G44" s="1" t="s">
        <v>113</v>
      </c>
      <c r="H44" s="1" t="s">
        <v>1732</v>
      </c>
      <c r="I44" s="1" t="s">
        <v>1887</v>
      </c>
      <c r="J44" s="1" t="s">
        <v>1734</v>
      </c>
      <c r="K44" s="1" t="s">
        <v>1887</v>
      </c>
      <c r="L44" s="1" t="s">
        <v>1887</v>
      </c>
      <c r="M44" s="1" t="s">
        <v>1735</v>
      </c>
      <c r="N44" s="1" t="s">
        <v>1735</v>
      </c>
      <c r="O44" s="1" t="s">
        <v>1733</v>
      </c>
      <c r="P44" s="1" t="s">
        <v>1736</v>
      </c>
      <c r="Q44" s="1" t="s">
        <v>1888</v>
      </c>
      <c r="R44" s="1" t="s">
        <v>71</v>
      </c>
      <c r="S44" s="1" t="s">
        <v>1738</v>
      </c>
      <c r="T44" s="1" t="s">
        <v>1739</v>
      </c>
    </row>
    <row r="45" s="1" customFormat="1" spans="1:20">
      <c r="A45" s="1" t="s">
        <v>1445</v>
      </c>
      <c r="B45" s="1" t="s">
        <v>78</v>
      </c>
      <c r="C45" s="1" t="s">
        <v>1889</v>
      </c>
      <c r="D45" s="1" t="s">
        <v>1890</v>
      </c>
      <c r="E45" s="1" t="s">
        <v>1448</v>
      </c>
      <c r="F45" s="1" t="s">
        <v>78</v>
      </c>
      <c r="G45" s="1" t="s">
        <v>113</v>
      </c>
      <c r="H45" s="1" t="s">
        <v>1732</v>
      </c>
      <c r="I45" s="1" t="s">
        <v>1891</v>
      </c>
      <c r="J45" s="1" t="s">
        <v>1734</v>
      </c>
      <c r="K45" s="1" t="s">
        <v>1891</v>
      </c>
      <c r="L45" s="1" t="s">
        <v>1891</v>
      </c>
      <c r="M45" s="1" t="s">
        <v>1735</v>
      </c>
      <c r="N45" s="1" t="s">
        <v>1735</v>
      </c>
      <c r="O45" s="1" t="s">
        <v>1733</v>
      </c>
      <c r="P45" s="1" t="s">
        <v>1736</v>
      </c>
      <c r="Q45" s="1" t="s">
        <v>1892</v>
      </c>
      <c r="R45" s="1" t="s">
        <v>71</v>
      </c>
      <c r="S45" s="1" t="s">
        <v>1738</v>
      </c>
      <c r="T45" s="1" t="s">
        <v>1739</v>
      </c>
    </row>
    <row r="46" s="1" customFormat="1" spans="1:20">
      <c r="A46" s="1" t="s">
        <v>189</v>
      </c>
      <c r="B46" s="1" t="s">
        <v>78</v>
      </c>
      <c r="C46" s="1" t="s">
        <v>1893</v>
      </c>
      <c r="D46" s="1" t="s">
        <v>1894</v>
      </c>
      <c r="E46" s="1" t="s">
        <v>192</v>
      </c>
      <c r="F46" s="1" t="s">
        <v>78</v>
      </c>
      <c r="G46" s="1" t="s">
        <v>113</v>
      </c>
      <c r="H46" s="1" t="s">
        <v>1732</v>
      </c>
      <c r="I46" s="1" t="s">
        <v>1895</v>
      </c>
      <c r="J46" s="1" t="s">
        <v>1734</v>
      </c>
      <c r="K46" s="1" t="s">
        <v>1895</v>
      </c>
      <c r="L46" s="1" t="s">
        <v>1895</v>
      </c>
      <c r="M46" s="1" t="s">
        <v>1735</v>
      </c>
      <c r="N46" s="1" t="s">
        <v>1735</v>
      </c>
      <c r="O46" s="1" t="s">
        <v>1733</v>
      </c>
      <c r="P46" s="1" t="s">
        <v>1736</v>
      </c>
      <c r="Q46" s="1" t="s">
        <v>1896</v>
      </c>
      <c r="R46" s="1" t="s">
        <v>71</v>
      </c>
      <c r="S46" s="1" t="s">
        <v>1738</v>
      </c>
      <c r="T46" s="1" t="s">
        <v>1739</v>
      </c>
    </row>
    <row r="47" s="1" customFormat="1" spans="1:20">
      <c r="A47" s="1" t="s">
        <v>1580</v>
      </c>
      <c r="B47" s="1" t="s">
        <v>78</v>
      </c>
      <c r="C47" s="1" t="s">
        <v>1897</v>
      </c>
      <c r="D47" s="1" t="s">
        <v>1898</v>
      </c>
      <c r="E47" s="1" t="s">
        <v>1581</v>
      </c>
      <c r="F47" s="1" t="s">
        <v>78</v>
      </c>
      <c r="G47" s="1" t="s">
        <v>113</v>
      </c>
      <c r="H47" s="1" t="s">
        <v>1732</v>
      </c>
      <c r="I47" s="1" t="s">
        <v>1899</v>
      </c>
      <c r="J47" s="1" t="s">
        <v>1734</v>
      </c>
      <c r="K47" s="1" t="s">
        <v>1899</v>
      </c>
      <c r="L47" s="1" t="s">
        <v>1899</v>
      </c>
      <c r="M47" s="1" t="s">
        <v>1735</v>
      </c>
      <c r="N47" s="1" t="s">
        <v>1735</v>
      </c>
      <c r="O47" s="1" t="s">
        <v>1733</v>
      </c>
      <c r="P47" s="1" t="s">
        <v>1736</v>
      </c>
      <c r="Q47" s="1" t="s">
        <v>1900</v>
      </c>
      <c r="R47" s="1" t="s">
        <v>71</v>
      </c>
      <c r="S47" s="1" t="s">
        <v>1738</v>
      </c>
      <c r="T47" s="1" t="s">
        <v>1739</v>
      </c>
    </row>
    <row r="48" s="1" customFormat="1" spans="1:20">
      <c r="A48" s="1" t="s">
        <v>1582</v>
      </c>
      <c r="B48" s="1" t="s">
        <v>78</v>
      </c>
      <c r="C48" s="1" t="s">
        <v>1901</v>
      </c>
      <c r="D48" s="1" t="s">
        <v>1584</v>
      </c>
      <c r="E48" s="1" t="s">
        <v>1585</v>
      </c>
      <c r="F48" s="1" t="s">
        <v>78</v>
      </c>
      <c r="G48" s="1" t="s">
        <v>113</v>
      </c>
      <c r="H48" s="1" t="s">
        <v>1732</v>
      </c>
      <c r="I48" s="1" t="s">
        <v>1902</v>
      </c>
      <c r="J48" s="1" t="s">
        <v>1734</v>
      </c>
      <c r="K48" s="1" t="s">
        <v>1902</v>
      </c>
      <c r="L48" s="1" t="s">
        <v>1902</v>
      </c>
      <c r="M48" s="1" t="s">
        <v>1735</v>
      </c>
      <c r="N48" s="1" t="s">
        <v>1735</v>
      </c>
      <c r="O48" s="1" t="s">
        <v>1733</v>
      </c>
      <c r="P48" s="1" t="s">
        <v>1736</v>
      </c>
      <c r="Q48" s="1" t="s">
        <v>1903</v>
      </c>
      <c r="R48" s="1" t="s">
        <v>71</v>
      </c>
      <c r="S48" s="1" t="s">
        <v>1738</v>
      </c>
      <c r="T48" s="1" t="s">
        <v>1739</v>
      </c>
    </row>
    <row r="49" s="1" customFormat="1" spans="1:20">
      <c r="A49" s="1" t="s">
        <v>800</v>
      </c>
      <c r="B49" s="1" t="s">
        <v>78</v>
      </c>
      <c r="C49" s="1" t="s">
        <v>1904</v>
      </c>
      <c r="D49" s="1" t="s">
        <v>802</v>
      </c>
      <c r="E49" s="1" t="s">
        <v>803</v>
      </c>
      <c r="F49" s="1" t="s">
        <v>78</v>
      </c>
      <c r="G49" s="1" t="s">
        <v>113</v>
      </c>
      <c r="H49" s="1" t="s">
        <v>1732</v>
      </c>
      <c r="I49" s="1" t="s">
        <v>1848</v>
      </c>
      <c r="J49" s="1" t="s">
        <v>1734</v>
      </c>
      <c r="K49" s="1" t="s">
        <v>1848</v>
      </c>
      <c r="L49" s="1" t="s">
        <v>1848</v>
      </c>
      <c r="M49" s="1" t="s">
        <v>1735</v>
      </c>
      <c r="N49" s="1" t="s">
        <v>1735</v>
      </c>
      <c r="O49" s="1" t="s">
        <v>1733</v>
      </c>
      <c r="P49" s="1" t="s">
        <v>1736</v>
      </c>
      <c r="Q49" s="1" t="s">
        <v>1905</v>
      </c>
      <c r="R49" s="1" t="s">
        <v>71</v>
      </c>
      <c r="S49" s="1" t="s">
        <v>1738</v>
      </c>
      <c r="T49" s="1" t="s">
        <v>1739</v>
      </c>
    </row>
    <row r="50" s="1" customFormat="1" spans="1:20">
      <c r="A50" s="1" t="s">
        <v>1411</v>
      </c>
      <c r="B50" s="1" t="s">
        <v>78</v>
      </c>
      <c r="C50" s="1" t="s">
        <v>1906</v>
      </c>
      <c r="D50" s="1" t="s">
        <v>1907</v>
      </c>
      <c r="E50" s="1" t="s">
        <v>1414</v>
      </c>
      <c r="F50" s="1" t="s">
        <v>78</v>
      </c>
      <c r="G50" s="1" t="s">
        <v>113</v>
      </c>
      <c r="H50" s="1" t="s">
        <v>1732</v>
      </c>
      <c r="I50" s="1" t="s">
        <v>1747</v>
      </c>
      <c r="J50" s="1" t="s">
        <v>1734</v>
      </c>
      <c r="K50" s="1" t="s">
        <v>1747</v>
      </c>
      <c r="L50" s="1" t="s">
        <v>1747</v>
      </c>
      <c r="M50" s="1" t="s">
        <v>1735</v>
      </c>
      <c r="N50" s="1" t="s">
        <v>1735</v>
      </c>
      <c r="O50" s="1" t="s">
        <v>1733</v>
      </c>
      <c r="P50" s="1" t="s">
        <v>1736</v>
      </c>
      <c r="Q50" s="1" t="s">
        <v>1908</v>
      </c>
      <c r="R50" s="1" t="s">
        <v>71</v>
      </c>
      <c r="S50" s="1" t="s">
        <v>1738</v>
      </c>
      <c r="T50" s="1" t="s">
        <v>1739</v>
      </c>
    </row>
    <row r="51" s="1" customFormat="1" spans="1:20">
      <c r="A51" s="1" t="s">
        <v>1139</v>
      </c>
      <c r="B51" s="1" t="s">
        <v>78</v>
      </c>
      <c r="C51" s="1" t="s">
        <v>1909</v>
      </c>
      <c r="D51" s="1" t="s">
        <v>453</v>
      </c>
      <c r="E51" s="1" t="s">
        <v>1140</v>
      </c>
      <c r="F51" s="1" t="s">
        <v>78</v>
      </c>
      <c r="G51" s="1" t="s">
        <v>113</v>
      </c>
      <c r="H51" s="1" t="s">
        <v>1732</v>
      </c>
      <c r="I51" s="1" t="s">
        <v>1806</v>
      </c>
      <c r="J51" s="1" t="s">
        <v>1734</v>
      </c>
      <c r="K51" s="1" t="s">
        <v>1806</v>
      </c>
      <c r="L51" s="1" t="s">
        <v>1806</v>
      </c>
      <c r="M51" s="1" t="s">
        <v>1735</v>
      </c>
      <c r="N51" s="1" t="s">
        <v>1735</v>
      </c>
      <c r="O51" s="1" t="s">
        <v>1733</v>
      </c>
      <c r="P51" s="1" t="s">
        <v>1736</v>
      </c>
      <c r="Q51" s="1" t="s">
        <v>1910</v>
      </c>
      <c r="R51" s="1" t="s">
        <v>71</v>
      </c>
      <c r="S51" s="1" t="s">
        <v>1738</v>
      </c>
      <c r="T51" s="1" t="s">
        <v>1739</v>
      </c>
    </row>
    <row r="52" s="1" customFormat="1" spans="1:20">
      <c r="A52" s="1" t="s">
        <v>674</v>
      </c>
      <c r="B52" s="1" t="s">
        <v>78</v>
      </c>
      <c r="C52" s="1" t="s">
        <v>1911</v>
      </c>
      <c r="D52" s="1" t="s">
        <v>676</v>
      </c>
      <c r="E52" s="1" t="s">
        <v>677</v>
      </c>
      <c r="F52" s="1" t="s">
        <v>78</v>
      </c>
      <c r="G52" s="1" t="s">
        <v>113</v>
      </c>
      <c r="H52" s="1" t="s">
        <v>1732</v>
      </c>
      <c r="I52" s="1" t="s">
        <v>1912</v>
      </c>
      <c r="J52" s="1" t="s">
        <v>1734</v>
      </c>
      <c r="K52" s="1" t="s">
        <v>1912</v>
      </c>
      <c r="L52" s="1" t="s">
        <v>1912</v>
      </c>
      <c r="M52" s="1" t="s">
        <v>1735</v>
      </c>
      <c r="N52" s="1" t="s">
        <v>1735</v>
      </c>
      <c r="O52" s="1" t="s">
        <v>1733</v>
      </c>
      <c r="P52" s="1" t="s">
        <v>1736</v>
      </c>
      <c r="Q52" s="1" t="s">
        <v>1913</v>
      </c>
      <c r="R52" s="1" t="s">
        <v>71</v>
      </c>
      <c r="S52" s="1" t="s">
        <v>1738</v>
      </c>
      <c r="T52" s="1" t="s">
        <v>1739</v>
      </c>
    </row>
    <row r="53" s="1" customFormat="1" spans="1:20">
      <c r="A53" s="1" t="s">
        <v>1573</v>
      </c>
      <c r="B53" s="1" t="s">
        <v>78</v>
      </c>
      <c r="C53" s="1" t="s">
        <v>1914</v>
      </c>
      <c r="D53" s="1" t="s">
        <v>1575</v>
      </c>
      <c r="E53" s="1" t="s">
        <v>1576</v>
      </c>
      <c r="F53" s="1" t="s">
        <v>78</v>
      </c>
      <c r="G53" s="1" t="s">
        <v>113</v>
      </c>
      <c r="H53" s="1" t="s">
        <v>1732</v>
      </c>
      <c r="I53" s="1" t="s">
        <v>1915</v>
      </c>
      <c r="J53" s="1" t="s">
        <v>1734</v>
      </c>
      <c r="K53" s="1" t="s">
        <v>1915</v>
      </c>
      <c r="L53" s="1" t="s">
        <v>1915</v>
      </c>
      <c r="M53" s="1" t="s">
        <v>1735</v>
      </c>
      <c r="N53" s="1" t="s">
        <v>1735</v>
      </c>
      <c r="O53" s="1" t="s">
        <v>1733</v>
      </c>
      <c r="P53" s="1" t="s">
        <v>1736</v>
      </c>
      <c r="Q53" s="1" t="s">
        <v>1916</v>
      </c>
      <c r="R53" s="1" t="s">
        <v>71</v>
      </c>
      <c r="S53" s="1" t="s">
        <v>1738</v>
      </c>
      <c r="T53" s="1" t="s">
        <v>1739</v>
      </c>
    </row>
    <row r="54" s="1" customFormat="1" spans="1:20">
      <c r="A54" s="1" t="s">
        <v>1214</v>
      </c>
      <c r="B54" s="1" t="s">
        <v>78</v>
      </c>
      <c r="C54" s="1" t="s">
        <v>1917</v>
      </c>
      <c r="D54" s="1" t="s">
        <v>1216</v>
      </c>
      <c r="E54" s="1" t="s">
        <v>1217</v>
      </c>
      <c r="F54" s="1" t="s">
        <v>78</v>
      </c>
      <c r="G54" s="1" t="s">
        <v>113</v>
      </c>
      <c r="H54" s="1" t="s">
        <v>1732</v>
      </c>
      <c r="I54" s="1" t="s">
        <v>1747</v>
      </c>
      <c r="J54" s="1" t="s">
        <v>1734</v>
      </c>
      <c r="K54" s="1" t="s">
        <v>1747</v>
      </c>
      <c r="L54" s="1" t="s">
        <v>1747</v>
      </c>
      <c r="M54" s="1" t="s">
        <v>1735</v>
      </c>
      <c r="N54" s="1" t="s">
        <v>1735</v>
      </c>
      <c r="O54" s="1" t="s">
        <v>1733</v>
      </c>
      <c r="P54" s="1" t="s">
        <v>1736</v>
      </c>
      <c r="Q54" s="1" t="s">
        <v>1918</v>
      </c>
      <c r="R54" s="1" t="s">
        <v>71</v>
      </c>
      <c r="S54" s="1" t="s">
        <v>1738</v>
      </c>
      <c r="T54" s="1" t="s">
        <v>1739</v>
      </c>
    </row>
    <row r="55" s="1" customFormat="1" spans="1:20">
      <c r="A55" s="1" t="s">
        <v>533</v>
      </c>
      <c r="B55" s="1" t="s">
        <v>78</v>
      </c>
      <c r="C55" s="1" t="s">
        <v>1919</v>
      </c>
      <c r="D55" s="1" t="s">
        <v>535</v>
      </c>
      <c r="E55" s="1" t="s">
        <v>536</v>
      </c>
      <c r="F55" s="1" t="s">
        <v>78</v>
      </c>
      <c r="G55" s="1" t="s">
        <v>113</v>
      </c>
      <c r="H55" s="1" t="s">
        <v>1732</v>
      </c>
      <c r="I55" s="1" t="s">
        <v>1920</v>
      </c>
      <c r="J55" s="1" t="s">
        <v>1734</v>
      </c>
      <c r="K55" s="1" t="s">
        <v>1920</v>
      </c>
      <c r="L55" s="1" t="s">
        <v>1920</v>
      </c>
      <c r="M55" s="1" t="s">
        <v>1735</v>
      </c>
      <c r="N55" s="1" t="s">
        <v>1735</v>
      </c>
      <c r="O55" s="1" t="s">
        <v>1733</v>
      </c>
      <c r="P55" s="1" t="s">
        <v>1736</v>
      </c>
      <c r="Q55" s="1" t="s">
        <v>1921</v>
      </c>
      <c r="R55" s="1" t="s">
        <v>71</v>
      </c>
      <c r="S55" s="1" t="s">
        <v>1738</v>
      </c>
      <c r="T55" s="1" t="s">
        <v>1739</v>
      </c>
    </row>
    <row r="56" s="1" customFormat="1" spans="1:20">
      <c r="A56" s="1" t="s">
        <v>1586</v>
      </c>
      <c r="B56" s="1" t="s">
        <v>78</v>
      </c>
      <c r="C56" s="1" t="s">
        <v>1922</v>
      </c>
      <c r="D56" s="1" t="s">
        <v>1923</v>
      </c>
      <c r="E56" s="1" t="s">
        <v>1587</v>
      </c>
      <c r="F56" s="1" t="s">
        <v>78</v>
      </c>
      <c r="G56" s="1" t="s">
        <v>113</v>
      </c>
      <c r="H56" s="1" t="s">
        <v>1732</v>
      </c>
      <c r="I56" s="1" t="s">
        <v>1924</v>
      </c>
      <c r="J56" s="1" t="s">
        <v>1734</v>
      </c>
      <c r="K56" s="1" t="s">
        <v>1924</v>
      </c>
      <c r="L56" s="1" t="s">
        <v>1924</v>
      </c>
      <c r="M56" s="1" t="s">
        <v>1735</v>
      </c>
      <c r="N56" s="1" t="s">
        <v>1735</v>
      </c>
      <c r="O56" s="1" t="s">
        <v>1733</v>
      </c>
      <c r="P56" s="1" t="s">
        <v>1736</v>
      </c>
      <c r="Q56" s="1" t="s">
        <v>1925</v>
      </c>
      <c r="R56" s="1" t="s">
        <v>71</v>
      </c>
      <c r="S56" s="1" t="s">
        <v>1738</v>
      </c>
      <c r="T56" s="1" t="s">
        <v>1739</v>
      </c>
    </row>
    <row r="57" s="1" customFormat="1" spans="1:20">
      <c r="A57" s="1" t="s">
        <v>662</v>
      </c>
      <c r="B57" s="1" t="s">
        <v>78</v>
      </c>
      <c r="C57" s="1" t="s">
        <v>1926</v>
      </c>
      <c r="D57" s="1" t="s">
        <v>664</v>
      </c>
      <c r="E57" s="1" t="s">
        <v>665</v>
      </c>
      <c r="F57" s="1" t="s">
        <v>78</v>
      </c>
      <c r="G57" s="1" t="s">
        <v>113</v>
      </c>
      <c r="H57" s="1" t="s">
        <v>1732</v>
      </c>
      <c r="I57" s="1" t="s">
        <v>1927</v>
      </c>
      <c r="J57" s="1" t="s">
        <v>1734</v>
      </c>
      <c r="K57" s="1" t="s">
        <v>1927</v>
      </c>
      <c r="L57" s="1" t="s">
        <v>1927</v>
      </c>
      <c r="M57" s="1" t="s">
        <v>1735</v>
      </c>
      <c r="N57" s="1" t="s">
        <v>1735</v>
      </c>
      <c r="O57" s="1" t="s">
        <v>1733</v>
      </c>
      <c r="P57" s="1" t="s">
        <v>1736</v>
      </c>
      <c r="Q57" s="1" t="s">
        <v>1928</v>
      </c>
      <c r="R57" s="1" t="s">
        <v>71</v>
      </c>
      <c r="S57" s="1" t="s">
        <v>1738</v>
      </c>
      <c r="T57" s="1" t="s">
        <v>1739</v>
      </c>
    </row>
    <row r="58" s="1" customFormat="1" spans="1:20">
      <c r="A58" s="1" t="s">
        <v>1434</v>
      </c>
      <c r="B58" s="1" t="s">
        <v>78</v>
      </c>
      <c r="C58" s="1" t="s">
        <v>1929</v>
      </c>
      <c r="D58" s="1" t="s">
        <v>1930</v>
      </c>
      <c r="E58" s="1" t="s">
        <v>1437</v>
      </c>
      <c r="F58" s="1" t="s">
        <v>78</v>
      </c>
      <c r="G58" s="1" t="s">
        <v>113</v>
      </c>
      <c r="H58" s="1" t="s">
        <v>1732</v>
      </c>
      <c r="I58" s="1" t="s">
        <v>1931</v>
      </c>
      <c r="J58" s="1" t="s">
        <v>1734</v>
      </c>
      <c r="K58" s="1" t="s">
        <v>1931</v>
      </c>
      <c r="L58" s="1" t="s">
        <v>1931</v>
      </c>
      <c r="M58" s="1" t="s">
        <v>1735</v>
      </c>
      <c r="N58" s="1" t="s">
        <v>1735</v>
      </c>
      <c r="O58" s="1" t="s">
        <v>1733</v>
      </c>
      <c r="P58" s="1" t="s">
        <v>1736</v>
      </c>
      <c r="Q58" s="1" t="s">
        <v>1932</v>
      </c>
      <c r="R58" s="1" t="s">
        <v>71</v>
      </c>
      <c r="S58" s="1" t="s">
        <v>1738</v>
      </c>
      <c r="T58" s="1" t="s">
        <v>1739</v>
      </c>
    </row>
    <row r="59" s="1" customFormat="1" spans="1:20">
      <c r="A59" s="1" t="s">
        <v>669</v>
      </c>
      <c r="B59" s="1" t="s">
        <v>78</v>
      </c>
      <c r="C59" s="1" t="s">
        <v>1933</v>
      </c>
      <c r="D59" s="1" t="s">
        <v>671</v>
      </c>
      <c r="E59" s="1" t="s">
        <v>672</v>
      </c>
      <c r="F59" s="1" t="s">
        <v>78</v>
      </c>
      <c r="G59" s="1" t="s">
        <v>113</v>
      </c>
      <c r="H59" s="1" t="s">
        <v>1732</v>
      </c>
      <c r="I59" s="1" t="s">
        <v>1794</v>
      </c>
      <c r="J59" s="1" t="s">
        <v>1734</v>
      </c>
      <c r="K59" s="1" t="s">
        <v>1794</v>
      </c>
      <c r="L59" s="1" t="s">
        <v>1794</v>
      </c>
      <c r="M59" s="1" t="s">
        <v>1735</v>
      </c>
      <c r="N59" s="1" t="s">
        <v>1735</v>
      </c>
      <c r="O59" s="1" t="s">
        <v>1733</v>
      </c>
      <c r="P59" s="1" t="s">
        <v>1736</v>
      </c>
      <c r="Q59" s="1" t="s">
        <v>1934</v>
      </c>
      <c r="R59" s="1" t="s">
        <v>71</v>
      </c>
      <c r="S59" s="1" t="s">
        <v>1738</v>
      </c>
      <c r="T59" s="1" t="s">
        <v>1739</v>
      </c>
    </row>
    <row r="60" s="1" customFormat="1" spans="1:20">
      <c r="A60" s="1" t="s">
        <v>1055</v>
      </c>
      <c r="B60" s="1" t="s">
        <v>78</v>
      </c>
      <c r="C60" s="1" t="s">
        <v>1935</v>
      </c>
      <c r="D60" s="1" t="s">
        <v>1057</v>
      </c>
      <c r="E60" s="1" t="s">
        <v>1058</v>
      </c>
      <c r="F60" s="1" t="s">
        <v>78</v>
      </c>
      <c r="G60" s="1" t="s">
        <v>113</v>
      </c>
      <c r="H60" s="1" t="s">
        <v>1732</v>
      </c>
      <c r="I60" s="1" t="s">
        <v>1936</v>
      </c>
      <c r="J60" s="1" t="s">
        <v>1734</v>
      </c>
      <c r="K60" s="1" t="s">
        <v>1936</v>
      </c>
      <c r="L60" s="1" t="s">
        <v>1936</v>
      </c>
      <c r="M60" s="1" t="s">
        <v>1735</v>
      </c>
      <c r="N60" s="1" t="s">
        <v>1735</v>
      </c>
      <c r="O60" s="1" t="s">
        <v>1733</v>
      </c>
      <c r="P60" s="1" t="s">
        <v>1736</v>
      </c>
      <c r="Q60" s="1" t="s">
        <v>1937</v>
      </c>
      <c r="R60" s="1" t="s">
        <v>71</v>
      </c>
      <c r="S60" s="1" t="s">
        <v>1738</v>
      </c>
      <c r="T60" s="1" t="s">
        <v>1739</v>
      </c>
    </row>
    <row r="61" s="1" customFormat="1" spans="1:20">
      <c r="A61" s="1" t="s">
        <v>1205</v>
      </c>
      <c r="B61" s="1" t="s">
        <v>78</v>
      </c>
      <c r="C61" s="1" t="s">
        <v>1938</v>
      </c>
      <c r="D61" s="1" t="s">
        <v>1939</v>
      </c>
      <c r="E61" s="1" t="s">
        <v>1208</v>
      </c>
      <c r="F61" s="1" t="s">
        <v>78</v>
      </c>
      <c r="G61" s="1" t="s">
        <v>113</v>
      </c>
      <c r="H61" s="1" t="s">
        <v>1732</v>
      </c>
      <c r="I61" s="1" t="s">
        <v>1863</v>
      </c>
      <c r="J61" s="1" t="s">
        <v>1734</v>
      </c>
      <c r="K61" s="1" t="s">
        <v>1863</v>
      </c>
      <c r="L61" s="1" t="s">
        <v>1863</v>
      </c>
      <c r="M61" s="1" t="s">
        <v>1735</v>
      </c>
      <c r="N61" s="1" t="s">
        <v>1735</v>
      </c>
      <c r="O61" s="1" t="s">
        <v>1733</v>
      </c>
      <c r="P61" s="1" t="s">
        <v>1736</v>
      </c>
      <c r="Q61" s="1" t="s">
        <v>1940</v>
      </c>
      <c r="R61" s="1" t="s">
        <v>71</v>
      </c>
      <c r="S61" s="1" t="s">
        <v>1738</v>
      </c>
      <c r="T61" s="1" t="s">
        <v>1739</v>
      </c>
    </row>
    <row r="62" s="1" customFormat="1" spans="1:20">
      <c r="A62" s="1" t="s">
        <v>1670</v>
      </c>
      <c r="B62" s="1" t="s">
        <v>78</v>
      </c>
      <c r="C62" s="1" t="s">
        <v>1941</v>
      </c>
      <c r="D62" s="1" t="s">
        <v>199</v>
      </c>
      <c r="E62" s="1" t="s">
        <v>1671</v>
      </c>
      <c r="F62" s="1" t="s">
        <v>78</v>
      </c>
      <c r="G62" s="1" t="s">
        <v>113</v>
      </c>
      <c r="H62" s="1" t="s">
        <v>1732</v>
      </c>
      <c r="I62" s="1" t="s">
        <v>1837</v>
      </c>
      <c r="J62" s="1" t="s">
        <v>1734</v>
      </c>
      <c r="K62" s="1" t="s">
        <v>1837</v>
      </c>
      <c r="L62" s="1" t="s">
        <v>1837</v>
      </c>
      <c r="M62" s="1" t="s">
        <v>1735</v>
      </c>
      <c r="N62" s="1" t="s">
        <v>1735</v>
      </c>
      <c r="O62" s="1" t="s">
        <v>1733</v>
      </c>
      <c r="P62" s="1" t="s">
        <v>1736</v>
      </c>
      <c r="Q62" s="1" t="s">
        <v>1942</v>
      </c>
      <c r="R62" s="1" t="s">
        <v>71</v>
      </c>
      <c r="S62" s="1" t="s">
        <v>1738</v>
      </c>
      <c r="T62" s="1" t="s">
        <v>1739</v>
      </c>
    </row>
    <row r="63" s="1" customFormat="1" spans="1:20">
      <c r="A63" s="1" t="s">
        <v>545</v>
      </c>
      <c r="B63" s="1" t="s">
        <v>78</v>
      </c>
      <c r="C63" s="1" t="s">
        <v>1943</v>
      </c>
      <c r="D63" s="1" t="s">
        <v>547</v>
      </c>
      <c r="E63" s="1" t="s">
        <v>548</v>
      </c>
      <c r="F63" s="1" t="s">
        <v>78</v>
      </c>
      <c r="G63" s="1" t="s">
        <v>113</v>
      </c>
      <c r="H63" s="1" t="s">
        <v>1732</v>
      </c>
      <c r="I63" s="1" t="s">
        <v>1944</v>
      </c>
      <c r="J63" s="1" t="s">
        <v>1734</v>
      </c>
      <c r="K63" s="1" t="s">
        <v>1944</v>
      </c>
      <c r="L63" s="1" t="s">
        <v>1944</v>
      </c>
      <c r="M63" s="1" t="s">
        <v>1735</v>
      </c>
      <c r="N63" s="1" t="s">
        <v>1735</v>
      </c>
      <c r="O63" s="1" t="s">
        <v>1733</v>
      </c>
      <c r="P63" s="1" t="s">
        <v>1736</v>
      </c>
      <c r="Q63" s="1" t="s">
        <v>1945</v>
      </c>
      <c r="R63" s="1" t="s">
        <v>71</v>
      </c>
      <c r="S63" s="1" t="s">
        <v>1738</v>
      </c>
      <c r="T63" s="1" t="s">
        <v>1739</v>
      </c>
    </row>
    <row r="64" s="1" customFormat="1" spans="1:20">
      <c r="A64" s="1" t="s">
        <v>218</v>
      </c>
      <c r="B64" s="1" t="s">
        <v>78</v>
      </c>
      <c r="C64" s="1" t="s">
        <v>1946</v>
      </c>
      <c r="D64" s="1" t="s">
        <v>220</v>
      </c>
      <c r="E64" s="1" t="s">
        <v>1947</v>
      </c>
      <c r="F64" s="1" t="s">
        <v>78</v>
      </c>
      <c r="G64" s="1" t="s">
        <v>113</v>
      </c>
      <c r="H64" s="1" t="s">
        <v>1732</v>
      </c>
      <c r="I64" s="1" t="s">
        <v>1948</v>
      </c>
      <c r="J64" s="1" t="s">
        <v>1734</v>
      </c>
      <c r="K64" s="1" t="s">
        <v>1948</v>
      </c>
      <c r="L64" s="1" t="s">
        <v>1948</v>
      </c>
      <c r="M64" s="1" t="s">
        <v>1735</v>
      </c>
      <c r="N64" s="1" t="s">
        <v>1735</v>
      </c>
      <c r="O64" s="1" t="s">
        <v>1733</v>
      </c>
      <c r="P64" s="1" t="s">
        <v>1736</v>
      </c>
      <c r="Q64" s="1" t="s">
        <v>1949</v>
      </c>
      <c r="R64" s="1" t="s">
        <v>71</v>
      </c>
      <c r="S64" s="1" t="s">
        <v>1738</v>
      </c>
      <c r="T64" s="1" t="s">
        <v>1739</v>
      </c>
    </row>
    <row r="65" s="1" customFormat="1" spans="1:20">
      <c r="A65" s="1" t="s">
        <v>1415</v>
      </c>
      <c r="B65" s="1" t="s">
        <v>78</v>
      </c>
      <c r="C65" s="1" t="s">
        <v>1950</v>
      </c>
      <c r="D65" s="1" t="s">
        <v>1417</v>
      </c>
      <c r="E65" s="1" t="s">
        <v>1418</v>
      </c>
      <c r="F65" s="1" t="s">
        <v>78</v>
      </c>
      <c r="G65" s="1" t="s">
        <v>113</v>
      </c>
      <c r="H65" s="1" t="s">
        <v>1732</v>
      </c>
      <c r="I65" s="1" t="s">
        <v>1759</v>
      </c>
      <c r="J65" s="1" t="s">
        <v>1734</v>
      </c>
      <c r="K65" s="1" t="s">
        <v>1759</v>
      </c>
      <c r="L65" s="1" t="s">
        <v>1759</v>
      </c>
      <c r="M65" s="1" t="s">
        <v>1735</v>
      </c>
      <c r="N65" s="1" t="s">
        <v>1735</v>
      </c>
      <c r="O65" s="1" t="s">
        <v>1733</v>
      </c>
      <c r="P65" s="1" t="s">
        <v>1736</v>
      </c>
      <c r="Q65" s="1" t="s">
        <v>1951</v>
      </c>
      <c r="R65" s="1" t="s">
        <v>71</v>
      </c>
      <c r="S65" s="1" t="s">
        <v>1738</v>
      </c>
      <c r="T65" s="1" t="s">
        <v>1739</v>
      </c>
    </row>
    <row r="66" s="1" customFormat="1" spans="1:20">
      <c r="A66" s="1" t="s">
        <v>956</v>
      </c>
      <c r="B66" s="1" t="s">
        <v>78</v>
      </c>
      <c r="C66" s="1" t="s">
        <v>1952</v>
      </c>
      <c r="D66" s="1" t="s">
        <v>958</v>
      </c>
      <c r="E66" s="1" t="s">
        <v>959</v>
      </c>
      <c r="F66" s="1" t="s">
        <v>78</v>
      </c>
      <c r="G66" s="1" t="s">
        <v>113</v>
      </c>
      <c r="H66" s="1" t="s">
        <v>1732</v>
      </c>
      <c r="I66" s="1" t="s">
        <v>1953</v>
      </c>
      <c r="J66" s="1" t="s">
        <v>1734</v>
      </c>
      <c r="K66" s="1" t="s">
        <v>1953</v>
      </c>
      <c r="L66" s="1" t="s">
        <v>1953</v>
      </c>
      <c r="M66" s="1" t="s">
        <v>1735</v>
      </c>
      <c r="N66" s="1" t="s">
        <v>1735</v>
      </c>
      <c r="O66" s="1" t="s">
        <v>1733</v>
      </c>
      <c r="P66" s="1" t="s">
        <v>1736</v>
      </c>
      <c r="Q66" s="1" t="s">
        <v>1954</v>
      </c>
      <c r="R66" s="1" t="s">
        <v>71</v>
      </c>
      <c r="S66" s="1" t="s">
        <v>1738</v>
      </c>
      <c r="T66" s="1" t="s">
        <v>1739</v>
      </c>
    </row>
    <row r="67" s="1" customFormat="1" spans="1:20">
      <c r="A67" s="1" t="s">
        <v>920</v>
      </c>
      <c r="B67" s="1" t="s">
        <v>78</v>
      </c>
      <c r="C67" s="1" t="s">
        <v>1955</v>
      </c>
      <c r="D67" s="1" t="s">
        <v>922</v>
      </c>
      <c r="E67" s="1" t="s">
        <v>923</v>
      </c>
      <c r="F67" s="1" t="s">
        <v>78</v>
      </c>
      <c r="G67" s="1" t="s">
        <v>113</v>
      </c>
      <c r="H67" s="1" t="s">
        <v>1732</v>
      </c>
      <c r="I67" s="1" t="s">
        <v>1956</v>
      </c>
      <c r="J67" s="1" t="s">
        <v>1734</v>
      </c>
      <c r="K67" s="1" t="s">
        <v>1956</v>
      </c>
      <c r="L67" s="1" t="s">
        <v>1956</v>
      </c>
      <c r="M67" s="1" t="s">
        <v>1735</v>
      </c>
      <c r="N67" s="1" t="s">
        <v>1735</v>
      </c>
      <c r="O67" s="1" t="s">
        <v>1733</v>
      </c>
      <c r="P67" s="1" t="s">
        <v>1736</v>
      </c>
      <c r="Q67" s="1" t="s">
        <v>1957</v>
      </c>
      <c r="R67" s="1" t="s">
        <v>71</v>
      </c>
      <c r="S67" s="1" t="s">
        <v>1738</v>
      </c>
      <c r="T67" s="1" t="s">
        <v>1739</v>
      </c>
    </row>
    <row r="68" s="1" customFormat="1" spans="1:20">
      <c r="A68" s="1" t="s">
        <v>1563</v>
      </c>
      <c r="B68" s="1" t="s">
        <v>78</v>
      </c>
      <c r="C68" s="1" t="s">
        <v>1958</v>
      </c>
      <c r="D68" s="1" t="s">
        <v>1959</v>
      </c>
      <c r="E68" s="1" t="s">
        <v>1566</v>
      </c>
      <c r="F68" s="1" t="s">
        <v>78</v>
      </c>
      <c r="G68" s="1" t="s">
        <v>113</v>
      </c>
      <c r="H68" s="1" t="s">
        <v>1732</v>
      </c>
      <c r="I68" s="1" t="s">
        <v>1960</v>
      </c>
      <c r="J68" s="1" t="s">
        <v>1734</v>
      </c>
      <c r="K68" s="1" t="s">
        <v>1960</v>
      </c>
      <c r="L68" s="1" t="s">
        <v>1960</v>
      </c>
      <c r="M68" s="1" t="s">
        <v>1735</v>
      </c>
      <c r="N68" s="1" t="s">
        <v>1735</v>
      </c>
      <c r="O68" s="1" t="s">
        <v>1733</v>
      </c>
      <c r="P68" s="1" t="s">
        <v>1736</v>
      </c>
      <c r="Q68" s="1" t="s">
        <v>1961</v>
      </c>
      <c r="R68" s="1" t="s">
        <v>71</v>
      </c>
      <c r="S68" s="1" t="s">
        <v>1738</v>
      </c>
      <c r="T68" s="1" t="s">
        <v>1739</v>
      </c>
    </row>
    <row r="69" s="1" customFormat="1" spans="1:20">
      <c r="A69" s="1" t="s">
        <v>950</v>
      </c>
      <c r="B69" s="1" t="s">
        <v>78</v>
      </c>
      <c r="C69" s="1" t="s">
        <v>1962</v>
      </c>
      <c r="D69" s="1" t="s">
        <v>1963</v>
      </c>
      <c r="E69" s="1" t="s">
        <v>953</v>
      </c>
      <c r="F69" s="1" t="s">
        <v>78</v>
      </c>
      <c r="G69" s="1" t="s">
        <v>113</v>
      </c>
      <c r="H69" s="1" t="s">
        <v>1732</v>
      </c>
      <c r="I69" s="1" t="s">
        <v>1964</v>
      </c>
      <c r="J69" s="1" t="s">
        <v>1734</v>
      </c>
      <c r="K69" s="1" t="s">
        <v>1964</v>
      </c>
      <c r="L69" s="1" t="s">
        <v>1964</v>
      </c>
      <c r="M69" s="1" t="s">
        <v>1735</v>
      </c>
      <c r="N69" s="1" t="s">
        <v>1735</v>
      </c>
      <c r="O69" s="1" t="s">
        <v>1733</v>
      </c>
      <c r="P69" s="1" t="s">
        <v>1736</v>
      </c>
      <c r="Q69" s="1" t="s">
        <v>1965</v>
      </c>
      <c r="R69" s="1" t="s">
        <v>71</v>
      </c>
      <c r="S69" s="1" t="s">
        <v>1738</v>
      </c>
      <c r="T69" s="1" t="s">
        <v>1739</v>
      </c>
    </row>
    <row r="70" s="1" customFormat="1" spans="1:20">
      <c r="A70" s="1" t="s">
        <v>1559</v>
      </c>
      <c r="B70" s="1" t="s">
        <v>78</v>
      </c>
      <c r="C70" s="1" t="s">
        <v>1966</v>
      </c>
      <c r="D70" s="1" t="s">
        <v>1967</v>
      </c>
      <c r="E70" s="1" t="s">
        <v>1562</v>
      </c>
      <c r="F70" s="1" t="s">
        <v>78</v>
      </c>
      <c r="G70" s="1" t="s">
        <v>113</v>
      </c>
      <c r="H70" s="1" t="s">
        <v>1732</v>
      </c>
      <c r="I70" s="1" t="s">
        <v>1785</v>
      </c>
      <c r="J70" s="1" t="s">
        <v>1734</v>
      </c>
      <c r="K70" s="1" t="s">
        <v>1785</v>
      </c>
      <c r="L70" s="1" t="s">
        <v>1785</v>
      </c>
      <c r="M70" s="1" t="s">
        <v>1735</v>
      </c>
      <c r="N70" s="1" t="s">
        <v>1735</v>
      </c>
      <c r="O70" s="1" t="s">
        <v>1733</v>
      </c>
      <c r="P70" s="1" t="s">
        <v>1736</v>
      </c>
      <c r="Q70" s="1" t="s">
        <v>1968</v>
      </c>
      <c r="R70" s="1" t="s">
        <v>71</v>
      </c>
      <c r="S70" s="1" t="s">
        <v>1738</v>
      </c>
      <c r="T70" s="1" t="s">
        <v>1739</v>
      </c>
    </row>
    <row r="71" s="1" customFormat="1" spans="1:20">
      <c r="A71" s="1" t="s">
        <v>924</v>
      </c>
      <c r="B71" s="1" t="s">
        <v>78</v>
      </c>
      <c r="C71" s="1" t="s">
        <v>1969</v>
      </c>
      <c r="D71" s="1" t="s">
        <v>818</v>
      </c>
      <c r="E71" s="1" t="s">
        <v>925</v>
      </c>
      <c r="F71" s="1" t="s">
        <v>78</v>
      </c>
      <c r="G71" s="1" t="s">
        <v>113</v>
      </c>
      <c r="H71" s="1" t="s">
        <v>1732</v>
      </c>
      <c r="I71" s="1" t="s">
        <v>1970</v>
      </c>
      <c r="J71" s="1" t="s">
        <v>1734</v>
      </c>
      <c r="K71" s="1" t="s">
        <v>1970</v>
      </c>
      <c r="L71" s="1" t="s">
        <v>1970</v>
      </c>
      <c r="M71" s="1" t="s">
        <v>1735</v>
      </c>
      <c r="N71" s="1" t="s">
        <v>1735</v>
      </c>
      <c r="O71" s="1" t="s">
        <v>1733</v>
      </c>
      <c r="P71" s="1" t="s">
        <v>1736</v>
      </c>
      <c r="Q71" s="1" t="s">
        <v>1971</v>
      </c>
      <c r="R71" s="1" t="s">
        <v>71</v>
      </c>
      <c r="S71" s="1" t="s">
        <v>1738</v>
      </c>
      <c r="T71" s="1" t="s">
        <v>1739</v>
      </c>
    </row>
    <row r="72" s="1" customFormat="1" spans="1:20">
      <c r="A72" s="1" t="s">
        <v>1424</v>
      </c>
      <c r="B72" s="1" t="s">
        <v>78</v>
      </c>
      <c r="C72" s="1" t="s">
        <v>1972</v>
      </c>
      <c r="D72" s="1" t="s">
        <v>1973</v>
      </c>
      <c r="E72" s="1" t="s">
        <v>1427</v>
      </c>
      <c r="F72" s="1" t="s">
        <v>78</v>
      </c>
      <c r="G72" s="1" t="s">
        <v>113</v>
      </c>
      <c r="H72" s="1" t="s">
        <v>1732</v>
      </c>
      <c r="I72" s="1" t="s">
        <v>1974</v>
      </c>
      <c r="J72" s="1" t="s">
        <v>1734</v>
      </c>
      <c r="K72" s="1" t="s">
        <v>1974</v>
      </c>
      <c r="L72" s="1" t="s">
        <v>1974</v>
      </c>
      <c r="M72" s="1" t="s">
        <v>1735</v>
      </c>
      <c r="N72" s="1" t="s">
        <v>1735</v>
      </c>
      <c r="O72" s="1" t="s">
        <v>1733</v>
      </c>
      <c r="P72" s="1" t="s">
        <v>1736</v>
      </c>
      <c r="Q72" s="1" t="s">
        <v>1975</v>
      </c>
      <c r="R72" s="1" t="s">
        <v>71</v>
      </c>
      <c r="S72" s="1" t="s">
        <v>1738</v>
      </c>
      <c r="T72" s="1" t="s">
        <v>1739</v>
      </c>
    </row>
    <row r="73" s="1" customFormat="1" spans="1:20">
      <c r="A73" s="1" t="s">
        <v>989</v>
      </c>
      <c r="B73" s="1" t="s">
        <v>78</v>
      </c>
      <c r="C73" s="1" t="s">
        <v>1976</v>
      </c>
      <c r="D73" s="1" t="s">
        <v>213</v>
      </c>
      <c r="E73" s="1" t="s">
        <v>990</v>
      </c>
      <c r="F73" s="1" t="s">
        <v>78</v>
      </c>
      <c r="G73" s="1" t="s">
        <v>113</v>
      </c>
      <c r="H73" s="1" t="s">
        <v>1732</v>
      </c>
      <c r="I73" s="1" t="s">
        <v>1977</v>
      </c>
      <c r="J73" s="1" t="s">
        <v>1734</v>
      </c>
      <c r="K73" s="1" t="s">
        <v>1977</v>
      </c>
      <c r="L73" s="1" t="s">
        <v>1977</v>
      </c>
      <c r="M73" s="1" t="s">
        <v>1735</v>
      </c>
      <c r="N73" s="1" t="s">
        <v>1735</v>
      </c>
      <c r="O73" s="1" t="s">
        <v>1733</v>
      </c>
      <c r="P73" s="1" t="s">
        <v>1736</v>
      </c>
      <c r="Q73" s="1" t="s">
        <v>1978</v>
      </c>
      <c r="R73" s="1" t="s">
        <v>71</v>
      </c>
      <c r="S73" s="1" t="s">
        <v>1738</v>
      </c>
      <c r="T73" s="1" t="s">
        <v>1739</v>
      </c>
    </row>
    <row r="74" s="1" customFormat="1" spans="1:20">
      <c r="A74" s="1" t="s">
        <v>540</v>
      </c>
      <c r="B74" s="1" t="s">
        <v>78</v>
      </c>
      <c r="C74" s="1" t="s">
        <v>1979</v>
      </c>
      <c r="D74" s="1" t="s">
        <v>542</v>
      </c>
      <c r="E74" s="1" t="s">
        <v>543</v>
      </c>
      <c r="F74" s="1" t="s">
        <v>78</v>
      </c>
      <c r="G74" s="1" t="s">
        <v>113</v>
      </c>
      <c r="H74" s="1" t="s">
        <v>1732</v>
      </c>
      <c r="I74" s="1" t="s">
        <v>1980</v>
      </c>
      <c r="J74" s="1" t="s">
        <v>1734</v>
      </c>
      <c r="K74" s="1" t="s">
        <v>1980</v>
      </c>
      <c r="L74" s="1" t="s">
        <v>1980</v>
      </c>
      <c r="M74" s="1" t="s">
        <v>1735</v>
      </c>
      <c r="N74" s="1" t="s">
        <v>1735</v>
      </c>
      <c r="O74" s="1" t="s">
        <v>1733</v>
      </c>
      <c r="P74" s="1" t="s">
        <v>1736</v>
      </c>
      <c r="Q74" s="1" t="s">
        <v>1981</v>
      </c>
      <c r="R74" s="1" t="s">
        <v>71</v>
      </c>
      <c r="S74" s="1" t="s">
        <v>1738</v>
      </c>
      <c r="T74" s="1" t="s">
        <v>1739</v>
      </c>
    </row>
    <row r="75" s="1" customFormat="1" spans="1:20">
      <c r="A75" s="1" t="s">
        <v>854</v>
      </c>
      <c r="B75" s="1" t="s">
        <v>78</v>
      </c>
      <c r="C75" s="1" t="s">
        <v>1982</v>
      </c>
      <c r="D75" s="1" t="s">
        <v>856</v>
      </c>
      <c r="E75" s="1" t="s">
        <v>1983</v>
      </c>
      <c r="F75" s="1" t="s">
        <v>78</v>
      </c>
      <c r="G75" s="1" t="s">
        <v>113</v>
      </c>
      <c r="H75" s="1" t="s">
        <v>1732</v>
      </c>
      <c r="I75" s="1" t="s">
        <v>1984</v>
      </c>
      <c r="J75" s="1" t="s">
        <v>1734</v>
      </c>
      <c r="K75" s="1" t="s">
        <v>1984</v>
      </c>
      <c r="L75" s="1" t="s">
        <v>1984</v>
      </c>
      <c r="M75" s="1" t="s">
        <v>1735</v>
      </c>
      <c r="N75" s="1" t="s">
        <v>1735</v>
      </c>
      <c r="O75" s="1" t="s">
        <v>1733</v>
      </c>
      <c r="P75" s="1" t="s">
        <v>1736</v>
      </c>
      <c r="Q75" s="1" t="s">
        <v>1985</v>
      </c>
      <c r="R75" s="1" t="s">
        <v>71</v>
      </c>
      <c r="S75" s="1" t="s">
        <v>1738</v>
      </c>
      <c r="T75" s="1" t="s">
        <v>1739</v>
      </c>
    </row>
    <row r="76" s="1" customFormat="1" spans="1:20">
      <c r="A76" s="1" t="s">
        <v>1685</v>
      </c>
      <c r="B76" s="1" t="s">
        <v>78</v>
      </c>
      <c r="C76" s="1" t="s">
        <v>1986</v>
      </c>
      <c r="D76" s="1" t="s">
        <v>818</v>
      </c>
      <c r="E76" s="1" t="s">
        <v>1686</v>
      </c>
      <c r="F76" s="1" t="s">
        <v>78</v>
      </c>
      <c r="G76" s="1" t="s">
        <v>113</v>
      </c>
      <c r="H76" s="1" t="s">
        <v>1732</v>
      </c>
      <c r="I76" s="1" t="s">
        <v>1931</v>
      </c>
      <c r="J76" s="1" t="s">
        <v>1734</v>
      </c>
      <c r="K76" s="1" t="s">
        <v>1931</v>
      </c>
      <c r="L76" s="1" t="s">
        <v>1931</v>
      </c>
      <c r="M76" s="1" t="s">
        <v>1735</v>
      </c>
      <c r="N76" s="1" t="s">
        <v>1735</v>
      </c>
      <c r="O76" s="1" t="s">
        <v>1733</v>
      </c>
      <c r="P76" s="1" t="s">
        <v>1736</v>
      </c>
      <c r="Q76" s="1" t="s">
        <v>1987</v>
      </c>
      <c r="R76" s="1" t="s">
        <v>71</v>
      </c>
      <c r="S76" s="1" t="s">
        <v>1738</v>
      </c>
      <c r="T76" s="1" t="s">
        <v>1739</v>
      </c>
    </row>
    <row r="77" s="1" customFormat="1" spans="1:20">
      <c r="A77" s="1" t="s">
        <v>808</v>
      </c>
      <c r="B77" s="1" t="s">
        <v>78</v>
      </c>
      <c r="C77" s="1" t="s">
        <v>1988</v>
      </c>
      <c r="D77" s="1" t="s">
        <v>1989</v>
      </c>
      <c r="E77" s="1" t="s">
        <v>811</v>
      </c>
      <c r="F77" s="1" t="s">
        <v>78</v>
      </c>
      <c r="G77" s="1" t="s">
        <v>113</v>
      </c>
      <c r="H77" s="1" t="s">
        <v>1732</v>
      </c>
      <c r="I77" s="1" t="s">
        <v>1990</v>
      </c>
      <c r="J77" s="1" t="s">
        <v>1734</v>
      </c>
      <c r="K77" s="1" t="s">
        <v>1990</v>
      </c>
      <c r="L77" s="1" t="s">
        <v>1990</v>
      </c>
      <c r="M77" s="1" t="s">
        <v>1735</v>
      </c>
      <c r="N77" s="1" t="s">
        <v>1735</v>
      </c>
      <c r="O77" s="1" t="s">
        <v>1733</v>
      </c>
      <c r="P77" s="1" t="s">
        <v>1736</v>
      </c>
      <c r="Q77" s="1" t="s">
        <v>1991</v>
      </c>
      <c r="R77" s="1" t="s">
        <v>71</v>
      </c>
      <c r="S77" s="1" t="s">
        <v>1738</v>
      </c>
      <c r="T77" s="1" t="s">
        <v>1739</v>
      </c>
    </row>
    <row r="78" s="1" customFormat="1" spans="1:20">
      <c r="A78" s="1" t="s">
        <v>1428</v>
      </c>
      <c r="B78" s="1" t="s">
        <v>78</v>
      </c>
      <c r="C78" s="1" t="s">
        <v>1992</v>
      </c>
      <c r="D78" s="1" t="s">
        <v>1993</v>
      </c>
      <c r="E78" s="1" t="s">
        <v>1431</v>
      </c>
      <c r="F78" s="1" t="s">
        <v>78</v>
      </c>
      <c r="G78" s="1" t="s">
        <v>113</v>
      </c>
      <c r="H78" s="1" t="s">
        <v>1732</v>
      </c>
      <c r="I78" s="1" t="s">
        <v>1994</v>
      </c>
      <c r="J78" s="1" t="s">
        <v>1734</v>
      </c>
      <c r="K78" s="1" t="s">
        <v>1994</v>
      </c>
      <c r="L78" s="1" t="s">
        <v>1994</v>
      </c>
      <c r="M78" s="1" t="s">
        <v>1735</v>
      </c>
      <c r="N78" s="1" t="s">
        <v>1735</v>
      </c>
      <c r="O78" s="1" t="s">
        <v>1733</v>
      </c>
      <c r="P78" s="1" t="s">
        <v>1736</v>
      </c>
      <c r="Q78" s="1" t="s">
        <v>1995</v>
      </c>
      <c r="R78" s="1" t="s">
        <v>71</v>
      </c>
      <c r="S78" s="1" t="s">
        <v>1738</v>
      </c>
      <c r="T78" s="1" t="s">
        <v>1739</v>
      </c>
    </row>
    <row r="79" s="1" customFormat="1" spans="1:20">
      <c r="A79" s="1" t="s">
        <v>1557</v>
      </c>
      <c r="B79" s="1" t="s">
        <v>78</v>
      </c>
      <c r="C79" s="1" t="s">
        <v>1996</v>
      </c>
      <c r="D79" s="1" t="s">
        <v>1862</v>
      </c>
      <c r="E79" s="1" t="s">
        <v>1558</v>
      </c>
      <c r="F79" s="1" t="s">
        <v>78</v>
      </c>
      <c r="G79" s="1" t="s">
        <v>113</v>
      </c>
      <c r="H79" s="1" t="s">
        <v>1732</v>
      </c>
      <c r="I79" s="1" t="s">
        <v>1863</v>
      </c>
      <c r="J79" s="1" t="s">
        <v>1734</v>
      </c>
      <c r="K79" s="1" t="s">
        <v>1863</v>
      </c>
      <c r="L79" s="1" t="s">
        <v>1863</v>
      </c>
      <c r="M79" s="1" t="s">
        <v>1735</v>
      </c>
      <c r="N79" s="1" t="s">
        <v>1735</v>
      </c>
      <c r="O79" s="1" t="s">
        <v>1733</v>
      </c>
      <c r="P79" s="1" t="s">
        <v>1736</v>
      </c>
      <c r="Q79" s="1" t="s">
        <v>1997</v>
      </c>
      <c r="R79" s="1" t="s">
        <v>71</v>
      </c>
      <c r="S79" s="1" t="s">
        <v>1738</v>
      </c>
      <c r="T79" s="1" t="s">
        <v>1739</v>
      </c>
    </row>
    <row r="80" s="1" customFormat="1" spans="1:20">
      <c r="A80" s="1" t="s">
        <v>960</v>
      </c>
      <c r="B80" s="1" t="s">
        <v>78</v>
      </c>
      <c r="C80" s="1" t="s">
        <v>1998</v>
      </c>
      <c r="D80" s="1" t="s">
        <v>453</v>
      </c>
      <c r="E80" s="1" t="s">
        <v>1999</v>
      </c>
      <c r="F80" s="1" t="s">
        <v>78</v>
      </c>
      <c r="G80" s="1" t="s">
        <v>113</v>
      </c>
      <c r="H80" s="1" t="s">
        <v>1732</v>
      </c>
      <c r="I80" s="1" t="s">
        <v>2000</v>
      </c>
      <c r="J80" s="1" t="s">
        <v>1734</v>
      </c>
      <c r="K80" s="1" t="s">
        <v>2000</v>
      </c>
      <c r="L80" s="1" t="s">
        <v>2000</v>
      </c>
      <c r="M80" s="1" t="s">
        <v>1735</v>
      </c>
      <c r="N80" s="1" t="s">
        <v>1735</v>
      </c>
      <c r="O80" s="1" t="s">
        <v>1733</v>
      </c>
      <c r="P80" s="1" t="s">
        <v>1736</v>
      </c>
      <c r="Q80" s="1" t="s">
        <v>2001</v>
      </c>
      <c r="R80" s="1" t="s">
        <v>71</v>
      </c>
      <c r="S80" s="1" t="s">
        <v>1738</v>
      </c>
      <c r="T80" s="1" t="s">
        <v>1739</v>
      </c>
    </row>
    <row r="81" s="1" customFormat="1" spans="1:20">
      <c r="A81" s="1" t="s">
        <v>2002</v>
      </c>
      <c r="B81" s="1" t="s">
        <v>78</v>
      </c>
      <c r="C81" s="1" t="s">
        <v>2003</v>
      </c>
      <c r="D81" s="1" t="s">
        <v>2004</v>
      </c>
      <c r="E81" s="1" t="s">
        <v>2005</v>
      </c>
      <c r="F81" s="1" t="s">
        <v>78</v>
      </c>
      <c r="G81" s="1" t="s">
        <v>113</v>
      </c>
      <c r="H81" s="1" t="s">
        <v>1732</v>
      </c>
      <c r="I81" s="1" t="s">
        <v>1733</v>
      </c>
      <c r="J81" s="1" t="s">
        <v>1734</v>
      </c>
      <c r="K81" s="1" t="s">
        <v>1733</v>
      </c>
      <c r="L81" s="1" t="s">
        <v>1733</v>
      </c>
      <c r="M81" s="1" t="s">
        <v>1735</v>
      </c>
      <c r="N81" s="1" t="s">
        <v>1735</v>
      </c>
      <c r="O81" s="1" t="s">
        <v>1733</v>
      </c>
      <c r="P81" s="1" t="s">
        <v>1736</v>
      </c>
      <c r="Q81" s="1" t="s">
        <v>2006</v>
      </c>
      <c r="R81" s="1" t="s">
        <v>71</v>
      </c>
      <c r="S81" s="1" t="s">
        <v>1738</v>
      </c>
      <c r="T81" s="1" t="s">
        <v>1739</v>
      </c>
    </row>
    <row r="82" s="1" customFormat="1" spans="1:20">
      <c r="A82" s="1" t="s">
        <v>1450</v>
      </c>
      <c r="B82" s="1" t="s">
        <v>78</v>
      </c>
      <c r="C82" s="1" t="s">
        <v>2007</v>
      </c>
      <c r="D82" s="1" t="s">
        <v>2008</v>
      </c>
      <c r="E82" s="1" t="s">
        <v>1453</v>
      </c>
      <c r="F82" s="1" t="s">
        <v>78</v>
      </c>
      <c r="G82" s="1" t="s">
        <v>113</v>
      </c>
      <c r="H82" s="1" t="s">
        <v>1732</v>
      </c>
      <c r="I82" s="1" t="s">
        <v>1863</v>
      </c>
      <c r="J82" s="1" t="s">
        <v>1734</v>
      </c>
      <c r="K82" s="1" t="s">
        <v>1863</v>
      </c>
      <c r="L82" s="1" t="s">
        <v>1863</v>
      </c>
      <c r="M82" s="1" t="s">
        <v>1735</v>
      </c>
      <c r="N82" s="1" t="s">
        <v>1735</v>
      </c>
      <c r="O82" s="1" t="s">
        <v>1733</v>
      </c>
      <c r="P82" s="1" t="s">
        <v>1736</v>
      </c>
      <c r="Q82" s="1" t="s">
        <v>2009</v>
      </c>
      <c r="R82" s="1" t="s">
        <v>71</v>
      </c>
      <c r="S82" s="1" t="s">
        <v>1738</v>
      </c>
      <c r="T82" s="1" t="s">
        <v>1739</v>
      </c>
    </row>
    <row r="83" s="1" customFormat="1" spans="1:20">
      <c r="A83" s="1" t="s">
        <v>1522</v>
      </c>
      <c r="B83" s="1" t="s">
        <v>78</v>
      </c>
      <c r="C83" s="1" t="s">
        <v>2010</v>
      </c>
      <c r="D83" s="1" t="s">
        <v>2011</v>
      </c>
      <c r="E83" s="1" t="s">
        <v>1525</v>
      </c>
      <c r="F83" s="1" t="s">
        <v>78</v>
      </c>
      <c r="G83" s="1" t="s">
        <v>113</v>
      </c>
      <c r="H83" s="1" t="s">
        <v>1732</v>
      </c>
      <c r="I83" s="1" t="s">
        <v>1920</v>
      </c>
      <c r="J83" s="1" t="s">
        <v>1734</v>
      </c>
      <c r="K83" s="1" t="s">
        <v>1920</v>
      </c>
      <c r="L83" s="1" t="s">
        <v>1920</v>
      </c>
      <c r="M83" s="1" t="s">
        <v>1735</v>
      </c>
      <c r="N83" s="1" t="s">
        <v>1735</v>
      </c>
      <c r="O83" s="1" t="s">
        <v>1733</v>
      </c>
      <c r="P83" s="1" t="s">
        <v>1736</v>
      </c>
      <c r="Q83" s="1" t="s">
        <v>2012</v>
      </c>
      <c r="R83" s="1" t="s">
        <v>71</v>
      </c>
      <c r="S83" s="1" t="s">
        <v>1738</v>
      </c>
      <c r="T83" s="1" t="s">
        <v>1739</v>
      </c>
    </row>
    <row r="84" s="1" customFormat="1" spans="1:20">
      <c r="A84" s="1" t="s">
        <v>966</v>
      </c>
      <c r="B84" s="1" t="s">
        <v>78</v>
      </c>
      <c r="C84" s="1" t="s">
        <v>2013</v>
      </c>
      <c r="D84" s="1" t="s">
        <v>968</v>
      </c>
      <c r="E84" s="1" t="s">
        <v>969</v>
      </c>
      <c r="F84" s="1" t="s">
        <v>78</v>
      </c>
      <c r="G84" s="1" t="s">
        <v>113</v>
      </c>
      <c r="H84" s="1" t="s">
        <v>1732</v>
      </c>
      <c r="I84" s="1" t="s">
        <v>2014</v>
      </c>
      <c r="J84" s="1" t="s">
        <v>1734</v>
      </c>
      <c r="K84" s="1" t="s">
        <v>2014</v>
      </c>
      <c r="L84" s="1" t="s">
        <v>2014</v>
      </c>
      <c r="M84" s="1" t="s">
        <v>1735</v>
      </c>
      <c r="N84" s="1" t="s">
        <v>1735</v>
      </c>
      <c r="O84" s="1" t="s">
        <v>1733</v>
      </c>
      <c r="P84" s="1" t="s">
        <v>1736</v>
      </c>
      <c r="Q84" s="1" t="s">
        <v>2015</v>
      </c>
      <c r="R84" s="1" t="s">
        <v>71</v>
      </c>
      <c r="S84" s="1" t="s">
        <v>1738</v>
      </c>
      <c r="T84" s="1" t="s">
        <v>1739</v>
      </c>
    </row>
    <row r="85" s="1" customFormat="1" spans="1:20">
      <c r="A85" s="1" t="s">
        <v>1547</v>
      </c>
      <c r="B85" s="1" t="s">
        <v>78</v>
      </c>
      <c r="C85" s="1" t="s">
        <v>2016</v>
      </c>
      <c r="D85" s="1" t="s">
        <v>1549</v>
      </c>
      <c r="E85" s="1" t="s">
        <v>1550</v>
      </c>
      <c r="F85" s="1" t="s">
        <v>78</v>
      </c>
      <c r="G85" s="1" t="s">
        <v>113</v>
      </c>
      <c r="H85" s="1" t="s">
        <v>1732</v>
      </c>
      <c r="I85" s="1" t="s">
        <v>2017</v>
      </c>
      <c r="J85" s="1" t="s">
        <v>1734</v>
      </c>
      <c r="K85" s="1" t="s">
        <v>2017</v>
      </c>
      <c r="L85" s="1" t="s">
        <v>2017</v>
      </c>
      <c r="M85" s="1" t="s">
        <v>1735</v>
      </c>
      <c r="N85" s="1" t="s">
        <v>1735</v>
      </c>
      <c r="O85" s="1" t="s">
        <v>1733</v>
      </c>
      <c r="P85" s="1" t="s">
        <v>1736</v>
      </c>
      <c r="Q85" s="1" t="s">
        <v>2018</v>
      </c>
      <c r="R85" s="1" t="s">
        <v>71</v>
      </c>
      <c r="S85" s="1" t="s">
        <v>1738</v>
      </c>
      <c r="T85" s="1" t="s">
        <v>1739</v>
      </c>
    </row>
    <row r="86" s="1" customFormat="1" spans="1:20">
      <c r="A86" s="1" t="s">
        <v>1538</v>
      </c>
      <c r="B86" s="1" t="s">
        <v>78</v>
      </c>
      <c r="C86" s="1" t="s">
        <v>2019</v>
      </c>
      <c r="D86" s="1" t="s">
        <v>1540</v>
      </c>
      <c r="E86" s="1" t="s">
        <v>1541</v>
      </c>
      <c r="F86" s="1" t="s">
        <v>78</v>
      </c>
      <c r="G86" s="1" t="s">
        <v>113</v>
      </c>
      <c r="H86" s="1" t="s">
        <v>1732</v>
      </c>
      <c r="I86" s="1" t="s">
        <v>1830</v>
      </c>
      <c r="J86" s="1" t="s">
        <v>1734</v>
      </c>
      <c r="K86" s="1" t="s">
        <v>1830</v>
      </c>
      <c r="L86" s="1" t="s">
        <v>1830</v>
      </c>
      <c r="M86" s="1" t="s">
        <v>1735</v>
      </c>
      <c r="N86" s="1" t="s">
        <v>1735</v>
      </c>
      <c r="O86" s="1" t="s">
        <v>1733</v>
      </c>
      <c r="P86" s="1" t="s">
        <v>1736</v>
      </c>
      <c r="Q86" s="1" t="s">
        <v>2020</v>
      </c>
      <c r="R86" s="1" t="s">
        <v>71</v>
      </c>
      <c r="S86" s="1" t="s">
        <v>1738</v>
      </c>
      <c r="T86" s="1" t="s">
        <v>1739</v>
      </c>
    </row>
    <row r="87" s="1" customFormat="1" spans="1:20">
      <c r="A87" s="1" t="s">
        <v>1672</v>
      </c>
      <c r="B87" s="1" t="s">
        <v>78</v>
      </c>
      <c r="C87" s="1" t="s">
        <v>2021</v>
      </c>
      <c r="D87" s="1" t="s">
        <v>2022</v>
      </c>
      <c r="E87" s="1" t="s">
        <v>1675</v>
      </c>
      <c r="F87" s="1" t="s">
        <v>78</v>
      </c>
      <c r="G87" s="1" t="s">
        <v>113</v>
      </c>
      <c r="H87" s="1" t="s">
        <v>1732</v>
      </c>
      <c r="I87" s="1" t="s">
        <v>1891</v>
      </c>
      <c r="J87" s="1" t="s">
        <v>1734</v>
      </c>
      <c r="K87" s="1" t="s">
        <v>1891</v>
      </c>
      <c r="L87" s="1" t="s">
        <v>1891</v>
      </c>
      <c r="M87" s="1" t="s">
        <v>1735</v>
      </c>
      <c r="N87" s="1" t="s">
        <v>1735</v>
      </c>
      <c r="O87" s="1" t="s">
        <v>1733</v>
      </c>
      <c r="P87" s="1" t="s">
        <v>1736</v>
      </c>
      <c r="Q87" s="1" t="s">
        <v>2023</v>
      </c>
      <c r="R87" s="1" t="s">
        <v>71</v>
      </c>
      <c r="S87" s="1" t="s">
        <v>1738</v>
      </c>
      <c r="T87" s="1" t="s">
        <v>1739</v>
      </c>
    </row>
    <row r="88" s="1" customFormat="1" spans="1:20">
      <c r="A88" s="1" t="s">
        <v>2024</v>
      </c>
      <c r="B88" s="1" t="s">
        <v>78</v>
      </c>
      <c r="C88" s="1" t="s">
        <v>2025</v>
      </c>
      <c r="D88" s="1" t="s">
        <v>2026</v>
      </c>
      <c r="E88" s="1" t="s">
        <v>2027</v>
      </c>
      <c r="F88" s="1" t="s">
        <v>78</v>
      </c>
      <c r="G88" s="1" t="s">
        <v>113</v>
      </c>
      <c r="H88" s="1" t="s">
        <v>1732</v>
      </c>
      <c r="I88" s="1" t="s">
        <v>1733</v>
      </c>
      <c r="J88" s="1" t="s">
        <v>1734</v>
      </c>
      <c r="K88" s="1" t="s">
        <v>1733</v>
      </c>
      <c r="L88" s="1" t="s">
        <v>1733</v>
      </c>
      <c r="M88" s="1" t="s">
        <v>1735</v>
      </c>
      <c r="N88" s="1" t="s">
        <v>1735</v>
      </c>
      <c r="O88" s="1" t="s">
        <v>1733</v>
      </c>
      <c r="P88" s="1" t="s">
        <v>1736</v>
      </c>
      <c r="Q88" s="1" t="s">
        <v>2028</v>
      </c>
      <c r="R88" s="1" t="s">
        <v>71</v>
      </c>
      <c r="S88" s="1" t="s">
        <v>1738</v>
      </c>
      <c r="T88" s="1" t="s">
        <v>1739</v>
      </c>
    </row>
    <row r="89" s="1" customFormat="1" spans="1:20">
      <c r="A89" s="1" t="s">
        <v>915</v>
      </c>
      <c r="B89" s="1" t="s">
        <v>78</v>
      </c>
      <c r="C89" s="1" t="s">
        <v>2029</v>
      </c>
      <c r="D89" s="1" t="s">
        <v>2030</v>
      </c>
      <c r="E89" s="1" t="s">
        <v>918</v>
      </c>
      <c r="F89" s="1" t="s">
        <v>78</v>
      </c>
      <c r="G89" s="1" t="s">
        <v>113</v>
      </c>
      <c r="H89" s="1" t="s">
        <v>1732</v>
      </c>
      <c r="I89" s="1" t="s">
        <v>1759</v>
      </c>
      <c r="J89" s="1" t="s">
        <v>1734</v>
      </c>
      <c r="K89" s="1" t="s">
        <v>1759</v>
      </c>
      <c r="L89" s="1" t="s">
        <v>1759</v>
      </c>
      <c r="M89" s="1" t="s">
        <v>1735</v>
      </c>
      <c r="N89" s="1" t="s">
        <v>1735</v>
      </c>
      <c r="O89" s="1" t="s">
        <v>1733</v>
      </c>
      <c r="P89" s="1" t="s">
        <v>1736</v>
      </c>
      <c r="Q89" s="1" t="s">
        <v>2031</v>
      </c>
      <c r="R89" s="1" t="s">
        <v>71</v>
      </c>
      <c r="S89" s="1" t="s">
        <v>1738</v>
      </c>
      <c r="T89" s="1" t="s">
        <v>1739</v>
      </c>
    </row>
    <row r="90" s="1" customFormat="1" spans="1:20">
      <c r="A90" s="1" t="s">
        <v>1543</v>
      </c>
      <c r="B90" s="1" t="s">
        <v>78</v>
      </c>
      <c r="C90" s="1" t="s">
        <v>2032</v>
      </c>
      <c r="D90" s="1" t="s">
        <v>818</v>
      </c>
      <c r="E90" s="1" t="s">
        <v>1544</v>
      </c>
      <c r="F90" s="1" t="s">
        <v>78</v>
      </c>
      <c r="G90" s="1" t="s">
        <v>113</v>
      </c>
      <c r="H90" s="1" t="s">
        <v>1732</v>
      </c>
      <c r="I90" s="1" t="s">
        <v>1931</v>
      </c>
      <c r="J90" s="1" t="s">
        <v>1734</v>
      </c>
      <c r="K90" s="1" t="s">
        <v>1931</v>
      </c>
      <c r="L90" s="1" t="s">
        <v>1931</v>
      </c>
      <c r="M90" s="1" t="s">
        <v>1735</v>
      </c>
      <c r="N90" s="1" t="s">
        <v>1735</v>
      </c>
      <c r="O90" s="1" t="s">
        <v>1733</v>
      </c>
      <c r="P90" s="1" t="s">
        <v>1736</v>
      </c>
      <c r="Q90" s="1" t="s">
        <v>2033</v>
      </c>
      <c r="R90" s="1" t="s">
        <v>71</v>
      </c>
      <c r="S90" s="1" t="s">
        <v>1738</v>
      </c>
      <c r="T90" s="1" t="s">
        <v>1739</v>
      </c>
    </row>
    <row r="91" s="1" customFormat="1" spans="1:20">
      <c r="A91" s="1" t="s">
        <v>2034</v>
      </c>
      <c r="B91" s="1" t="s">
        <v>78</v>
      </c>
      <c r="C91" s="1" t="s">
        <v>2035</v>
      </c>
      <c r="D91" s="1" t="s">
        <v>2036</v>
      </c>
      <c r="E91" s="1" t="s">
        <v>2037</v>
      </c>
      <c r="F91" s="1" t="s">
        <v>78</v>
      </c>
      <c r="G91" s="1" t="s">
        <v>113</v>
      </c>
      <c r="H91" s="1" t="s">
        <v>1732</v>
      </c>
      <c r="I91" s="1" t="s">
        <v>1733</v>
      </c>
      <c r="J91" s="1" t="s">
        <v>1734</v>
      </c>
      <c r="K91" s="1" t="s">
        <v>1733</v>
      </c>
      <c r="L91" s="1" t="s">
        <v>1733</v>
      </c>
      <c r="M91" s="1" t="s">
        <v>1735</v>
      </c>
      <c r="N91" s="1" t="s">
        <v>1735</v>
      </c>
      <c r="O91" s="1" t="s">
        <v>1733</v>
      </c>
      <c r="P91" s="1" t="s">
        <v>1736</v>
      </c>
      <c r="Q91" s="1" t="s">
        <v>2038</v>
      </c>
      <c r="R91" s="1" t="s">
        <v>71</v>
      </c>
      <c r="S91" s="1" t="s">
        <v>1738</v>
      </c>
      <c r="T91" s="1" t="s">
        <v>1739</v>
      </c>
    </row>
    <row r="92" s="1" customFormat="1" spans="1:20">
      <c r="A92" s="1" t="s">
        <v>1230</v>
      </c>
      <c r="B92" s="1" t="s">
        <v>78</v>
      </c>
      <c r="C92" s="1" t="s">
        <v>2039</v>
      </c>
      <c r="D92" s="1" t="s">
        <v>2040</v>
      </c>
      <c r="E92" s="1" t="s">
        <v>1233</v>
      </c>
      <c r="F92" s="1" t="s">
        <v>78</v>
      </c>
      <c r="G92" s="1" t="s">
        <v>113</v>
      </c>
      <c r="H92" s="1" t="s">
        <v>1732</v>
      </c>
      <c r="I92" s="1" t="s">
        <v>1974</v>
      </c>
      <c r="J92" s="1" t="s">
        <v>1734</v>
      </c>
      <c r="K92" s="1" t="s">
        <v>1974</v>
      </c>
      <c r="L92" s="1" t="s">
        <v>1974</v>
      </c>
      <c r="M92" s="1" t="s">
        <v>1735</v>
      </c>
      <c r="N92" s="1" t="s">
        <v>1735</v>
      </c>
      <c r="O92" s="1" t="s">
        <v>1733</v>
      </c>
      <c r="P92" s="1" t="s">
        <v>1736</v>
      </c>
      <c r="Q92" s="1" t="s">
        <v>2041</v>
      </c>
      <c r="R92" s="1" t="s">
        <v>71</v>
      </c>
      <c r="S92" s="1" t="s">
        <v>1738</v>
      </c>
      <c r="T92" s="1" t="s">
        <v>1739</v>
      </c>
    </row>
    <row r="93" s="1" customFormat="1" spans="1:20">
      <c r="A93" s="1" t="s">
        <v>1403</v>
      </c>
      <c r="B93" s="1" t="s">
        <v>78</v>
      </c>
      <c r="C93" s="1" t="s">
        <v>2042</v>
      </c>
      <c r="D93" s="1" t="s">
        <v>1405</v>
      </c>
      <c r="E93" s="1" t="s">
        <v>1406</v>
      </c>
      <c r="F93" s="1" t="s">
        <v>78</v>
      </c>
      <c r="G93" s="1" t="s">
        <v>113</v>
      </c>
      <c r="H93" s="1" t="s">
        <v>1732</v>
      </c>
      <c r="I93" s="1" t="s">
        <v>1873</v>
      </c>
      <c r="J93" s="1" t="s">
        <v>1734</v>
      </c>
      <c r="K93" s="1" t="s">
        <v>1873</v>
      </c>
      <c r="L93" s="1" t="s">
        <v>1873</v>
      </c>
      <c r="M93" s="1" t="s">
        <v>1735</v>
      </c>
      <c r="N93" s="1" t="s">
        <v>1735</v>
      </c>
      <c r="O93" s="1" t="s">
        <v>1733</v>
      </c>
      <c r="P93" s="1" t="s">
        <v>1736</v>
      </c>
      <c r="Q93" s="1" t="s">
        <v>2043</v>
      </c>
      <c r="R93" s="1" t="s">
        <v>71</v>
      </c>
      <c r="S93" s="1" t="s">
        <v>1738</v>
      </c>
      <c r="T93" s="1" t="s">
        <v>1739</v>
      </c>
    </row>
    <row r="94" s="1" customFormat="1" spans="1:20">
      <c r="A94" s="1" t="s">
        <v>1687</v>
      </c>
      <c r="B94" s="1" t="s">
        <v>78</v>
      </c>
      <c r="C94" s="1" t="s">
        <v>2044</v>
      </c>
      <c r="D94" s="1" t="s">
        <v>453</v>
      </c>
      <c r="E94" s="1" t="s">
        <v>1688</v>
      </c>
      <c r="F94" s="1" t="s">
        <v>78</v>
      </c>
      <c r="G94" s="1" t="s">
        <v>113</v>
      </c>
      <c r="H94" s="1" t="s">
        <v>1732</v>
      </c>
      <c r="I94" s="1" t="s">
        <v>1806</v>
      </c>
      <c r="J94" s="1" t="s">
        <v>1734</v>
      </c>
      <c r="K94" s="1" t="s">
        <v>1806</v>
      </c>
      <c r="L94" s="1" t="s">
        <v>1806</v>
      </c>
      <c r="M94" s="1" t="s">
        <v>1735</v>
      </c>
      <c r="N94" s="1" t="s">
        <v>1735</v>
      </c>
      <c r="O94" s="1" t="s">
        <v>1733</v>
      </c>
      <c r="P94" s="1" t="s">
        <v>1736</v>
      </c>
      <c r="Q94" s="1" t="s">
        <v>2045</v>
      </c>
      <c r="R94" s="1" t="s">
        <v>71</v>
      </c>
      <c r="S94" s="1" t="s">
        <v>1738</v>
      </c>
      <c r="T94" s="1" t="s">
        <v>1739</v>
      </c>
    </row>
    <row r="95" s="1" customFormat="1" spans="1:20">
      <c r="A95" s="1" t="s">
        <v>1225</v>
      </c>
      <c r="B95" s="1" t="s">
        <v>78</v>
      </c>
      <c r="C95" s="1" t="s">
        <v>2046</v>
      </c>
      <c r="D95" s="1" t="s">
        <v>2047</v>
      </c>
      <c r="E95" s="1" t="s">
        <v>1228</v>
      </c>
      <c r="F95" s="1" t="s">
        <v>78</v>
      </c>
      <c r="G95" s="1" t="s">
        <v>113</v>
      </c>
      <c r="H95" s="1" t="s">
        <v>1732</v>
      </c>
      <c r="I95" s="1" t="s">
        <v>2048</v>
      </c>
      <c r="J95" s="1" t="s">
        <v>1734</v>
      </c>
      <c r="K95" s="1" t="s">
        <v>2048</v>
      </c>
      <c r="L95" s="1" t="s">
        <v>2048</v>
      </c>
      <c r="M95" s="1" t="s">
        <v>1735</v>
      </c>
      <c r="N95" s="1" t="s">
        <v>1735</v>
      </c>
      <c r="O95" s="1" t="s">
        <v>1733</v>
      </c>
      <c r="P95" s="1" t="s">
        <v>1736</v>
      </c>
      <c r="Q95" s="1" t="s">
        <v>2049</v>
      </c>
      <c r="R95" s="1" t="s">
        <v>71</v>
      </c>
      <c r="S95" s="1" t="s">
        <v>1738</v>
      </c>
      <c r="T95" s="1" t="s">
        <v>1739</v>
      </c>
    </row>
    <row r="96" s="1" customFormat="1" spans="1:20">
      <c r="A96" s="1" t="s">
        <v>1220</v>
      </c>
      <c r="B96" s="1" t="s">
        <v>78</v>
      </c>
      <c r="C96" s="1" t="s">
        <v>2050</v>
      </c>
      <c r="D96" s="1" t="s">
        <v>2051</v>
      </c>
      <c r="E96" s="1" t="s">
        <v>1223</v>
      </c>
      <c r="F96" s="1" t="s">
        <v>78</v>
      </c>
      <c r="G96" s="1" t="s">
        <v>113</v>
      </c>
      <c r="H96" s="1" t="s">
        <v>1732</v>
      </c>
      <c r="I96" s="1" t="s">
        <v>2052</v>
      </c>
      <c r="J96" s="1" t="s">
        <v>1734</v>
      </c>
      <c r="K96" s="1" t="s">
        <v>2052</v>
      </c>
      <c r="L96" s="1" t="s">
        <v>2052</v>
      </c>
      <c r="M96" s="1" t="s">
        <v>1735</v>
      </c>
      <c r="N96" s="1" t="s">
        <v>1735</v>
      </c>
      <c r="O96" s="1" t="s">
        <v>1733</v>
      </c>
      <c r="P96" s="1" t="s">
        <v>1736</v>
      </c>
      <c r="Q96" s="1" t="s">
        <v>2053</v>
      </c>
      <c r="R96" s="1" t="s">
        <v>71</v>
      </c>
      <c r="S96" s="1" t="s">
        <v>1738</v>
      </c>
      <c r="T96" s="1" t="s">
        <v>1739</v>
      </c>
    </row>
    <row r="97" s="1" customFormat="1" spans="1:20">
      <c r="A97" s="1" t="s">
        <v>527</v>
      </c>
      <c r="B97" s="1" t="s">
        <v>78</v>
      </c>
      <c r="C97" s="1" t="s">
        <v>2054</v>
      </c>
      <c r="D97" s="1" t="s">
        <v>2055</v>
      </c>
      <c r="E97" s="1" t="s">
        <v>530</v>
      </c>
      <c r="F97" s="1" t="s">
        <v>78</v>
      </c>
      <c r="G97" s="1" t="s">
        <v>113</v>
      </c>
      <c r="H97" s="1" t="s">
        <v>1732</v>
      </c>
      <c r="I97" s="1" t="s">
        <v>2056</v>
      </c>
      <c r="J97" s="1" t="s">
        <v>1734</v>
      </c>
      <c r="K97" s="1" t="s">
        <v>2056</v>
      </c>
      <c r="L97" s="1" t="s">
        <v>2056</v>
      </c>
      <c r="M97" s="1" t="s">
        <v>1735</v>
      </c>
      <c r="N97" s="1" t="s">
        <v>1735</v>
      </c>
      <c r="O97" s="1" t="s">
        <v>1733</v>
      </c>
      <c r="P97" s="1" t="s">
        <v>1736</v>
      </c>
      <c r="Q97" s="1" t="s">
        <v>2057</v>
      </c>
      <c r="R97" s="1" t="s">
        <v>71</v>
      </c>
      <c r="S97" s="1" t="s">
        <v>1738</v>
      </c>
      <c r="T97" s="1" t="s">
        <v>1739</v>
      </c>
    </row>
    <row r="98" s="1" customFormat="1" spans="1:20">
      <c r="A98" s="1" t="s">
        <v>1683</v>
      </c>
      <c r="B98" s="1" t="s">
        <v>78</v>
      </c>
      <c r="C98" s="1" t="s">
        <v>2058</v>
      </c>
      <c r="D98" s="1" t="s">
        <v>1923</v>
      </c>
      <c r="E98" s="1" t="s">
        <v>1684</v>
      </c>
      <c r="F98" s="1" t="s">
        <v>78</v>
      </c>
      <c r="G98" s="1" t="s">
        <v>113</v>
      </c>
      <c r="H98" s="1" t="s">
        <v>1732</v>
      </c>
      <c r="I98" s="1" t="s">
        <v>2059</v>
      </c>
      <c r="J98" s="1" t="s">
        <v>1734</v>
      </c>
      <c r="K98" s="1" t="s">
        <v>2059</v>
      </c>
      <c r="L98" s="1" t="s">
        <v>2059</v>
      </c>
      <c r="M98" s="1" t="s">
        <v>1735</v>
      </c>
      <c r="N98" s="1" t="s">
        <v>1735</v>
      </c>
      <c r="O98" s="1" t="s">
        <v>1733</v>
      </c>
      <c r="P98" s="1" t="s">
        <v>1736</v>
      </c>
      <c r="Q98" s="1" t="s">
        <v>2060</v>
      </c>
      <c r="R98" s="1" t="s">
        <v>71</v>
      </c>
      <c r="S98" s="1" t="s">
        <v>1738</v>
      </c>
      <c r="T98" s="1" t="s">
        <v>1739</v>
      </c>
    </row>
    <row r="99" s="1" customFormat="1" spans="1:20">
      <c r="A99" s="1" t="s">
        <v>1526</v>
      </c>
      <c r="B99" s="1" t="s">
        <v>78</v>
      </c>
      <c r="C99" s="1" t="s">
        <v>2061</v>
      </c>
      <c r="D99" s="1" t="s">
        <v>2062</v>
      </c>
      <c r="E99" s="1" t="s">
        <v>1529</v>
      </c>
      <c r="F99" s="1" t="s">
        <v>78</v>
      </c>
      <c r="G99" s="1" t="s">
        <v>113</v>
      </c>
      <c r="H99" s="1" t="s">
        <v>1732</v>
      </c>
      <c r="I99" s="1" t="s">
        <v>2063</v>
      </c>
      <c r="J99" s="1" t="s">
        <v>1734</v>
      </c>
      <c r="K99" s="1" t="s">
        <v>2063</v>
      </c>
      <c r="L99" s="1" t="s">
        <v>2063</v>
      </c>
      <c r="M99" s="1" t="s">
        <v>1735</v>
      </c>
      <c r="N99" s="1" t="s">
        <v>1735</v>
      </c>
      <c r="O99" s="1" t="s">
        <v>1733</v>
      </c>
      <c r="P99" s="1" t="s">
        <v>1736</v>
      </c>
      <c r="Q99" s="1" t="s">
        <v>2064</v>
      </c>
      <c r="R99" s="1" t="s">
        <v>71</v>
      </c>
      <c r="S99" s="1" t="s">
        <v>1738</v>
      </c>
      <c r="T99" s="1" t="s">
        <v>1739</v>
      </c>
    </row>
    <row r="100" s="1" customFormat="1" spans="1:20">
      <c r="A100" s="1" t="s">
        <v>1407</v>
      </c>
      <c r="B100" s="1" t="s">
        <v>78</v>
      </c>
      <c r="C100" s="1" t="s">
        <v>2065</v>
      </c>
      <c r="D100" s="1" t="s">
        <v>1409</v>
      </c>
      <c r="E100" s="1" t="s">
        <v>1410</v>
      </c>
      <c r="F100" s="1" t="s">
        <v>78</v>
      </c>
      <c r="G100" s="1" t="s">
        <v>113</v>
      </c>
      <c r="H100" s="1" t="s">
        <v>1732</v>
      </c>
      <c r="I100" s="1" t="s">
        <v>1863</v>
      </c>
      <c r="J100" s="1" t="s">
        <v>1734</v>
      </c>
      <c r="K100" s="1" t="s">
        <v>1863</v>
      </c>
      <c r="L100" s="1" t="s">
        <v>1863</v>
      </c>
      <c r="M100" s="1" t="s">
        <v>1735</v>
      </c>
      <c r="N100" s="1" t="s">
        <v>1735</v>
      </c>
      <c r="O100" s="1" t="s">
        <v>1733</v>
      </c>
      <c r="P100" s="1" t="s">
        <v>1736</v>
      </c>
      <c r="Q100" s="1" t="s">
        <v>2066</v>
      </c>
      <c r="R100" s="1" t="s">
        <v>71</v>
      </c>
      <c r="S100" s="1" t="s">
        <v>1738</v>
      </c>
      <c r="T100" s="1" t="s">
        <v>1739</v>
      </c>
    </row>
    <row r="101" s="1" customFormat="1" spans="1:20">
      <c r="A101" s="1" t="s">
        <v>1596</v>
      </c>
      <c r="B101" s="1" t="s">
        <v>78</v>
      </c>
      <c r="C101" s="1" t="s">
        <v>2067</v>
      </c>
      <c r="D101" s="1" t="s">
        <v>1598</v>
      </c>
      <c r="E101" s="1" t="s">
        <v>1599</v>
      </c>
      <c r="F101" s="1" t="s">
        <v>78</v>
      </c>
      <c r="G101" s="1" t="s">
        <v>113</v>
      </c>
      <c r="H101" s="1" t="s">
        <v>1732</v>
      </c>
      <c r="I101" s="1" t="s">
        <v>2068</v>
      </c>
      <c r="J101" s="1" t="s">
        <v>1734</v>
      </c>
      <c r="K101" s="1" t="s">
        <v>2068</v>
      </c>
      <c r="L101" s="1" t="s">
        <v>2068</v>
      </c>
      <c r="M101" s="1" t="s">
        <v>1735</v>
      </c>
      <c r="N101" s="1" t="s">
        <v>1735</v>
      </c>
      <c r="O101" s="1" t="s">
        <v>1733</v>
      </c>
      <c r="P101" s="1" t="s">
        <v>1736</v>
      </c>
      <c r="Q101" s="1" t="s">
        <v>2069</v>
      </c>
      <c r="R101" s="1" t="s">
        <v>71</v>
      </c>
      <c r="S101" s="1" t="s">
        <v>1738</v>
      </c>
      <c r="T101" s="1" t="s">
        <v>1739</v>
      </c>
    </row>
    <row r="102" s="1" customFormat="1" spans="1:20">
      <c r="A102" s="1" t="s">
        <v>1041</v>
      </c>
      <c r="B102" s="1" t="s">
        <v>78</v>
      </c>
      <c r="C102" s="1" t="s">
        <v>2070</v>
      </c>
      <c r="D102" s="1" t="s">
        <v>1043</v>
      </c>
      <c r="E102" s="1" t="s">
        <v>1044</v>
      </c>
      <c r="F102" s="1" t="s">
        <v>78</v>
      </c>
      <c r="G102" s="1" t="s">
        <v>113</v>
      </c>
      <c r="H102" s="1" t="s">
        <v>1732</v>
      </c>
      <c r="I102" s="1" t="s">
        <v>2059</v>
      </c>
      <c r="J102" s="1" t="s">
        <v>1734</v>
      </c>
      <c r="K102" s="1" t="s">
        <v>2059</v>
      </c>
      <c r="L102" s="1" t="s">
        <v>2059</v>
      </c>
      <c r="M102" s="1" t="s">
        <v>1735</v>
      </c>
      <c r="N102" s="1" t="s">
        <v>1735</v>
      </c>
      <c r="O102" s="1" t="s">
        <v>1733</v>
      </c>
      <c r="P102" s="1" t="s">
        <v>1736</v>
      </c>
      <c r="Q102" s="1" t="s">
        <v>2071</v>
      </c>
      <c r="R102" s="1" t="s">
        <v>71</v>
      </c>
      <c r="S102" s="1" t="s">
        <v>1738</v>
      </c>
      <c r="T102" s="1" t="s">
        <v>1739</v>
      </c>
    </row>
    <row r="103" s="1" customFormat="1" spans="1:20">
      <c r="A103" s="1" t="s">
        <v>1515</v>
      </c>
      <c r="B103" s="1" t="s">
        <v>78</v>
      </c>
      <c r="C103" s="1" t="s">
        <v>2072</v>
      </c>
      <c r="D103" s="1" t="s">
        <v>1517</v>
      </c>
      <c r="E103" s="1" t="s">
        <v>2073</v>
      </c>
      <c r="F103" s="1" t="s">
        <v>78</v>
      </c>
      <c r="G103" s="1" t="s">
        <v>113</v>
      </c>
      <c r="H103" s="1" t="s">
        <v>1732</v>
      </c>
      <c r="I103" s="1" t="s">
        <v>2074</v>
      </c>
      <c r="J103" s="1" t="s">
        <v>1734</v>
      </c>
      <c r="K103" s="1" t="s">
        <v>2074</v>
      </c>
      <c r="L103" s="1" t="s">
        <v>2074</v>
      </c>
      <c r="M103" s="1" t="s">
        <v>1735</v>
      </c>
      <c r="N103" s="1" t="s">
        <v>1735</v>
      </c>
      <c r="O103" s="1" t="s">
        <v>1733</v>
      </c>
      <c r="P103" s="1" t="s">
        <v>1736</v>
      </c>
      <c r="Q103" s="1" t="s">
        <v>2075</v>
      </c>
      <c r="R103" s="1" t="s">
        <v>71</v>
      </c>
      <c r="S103" s="1" t="s">
        <v>1738</v>
      </c>
      <c r="T103" s="1" t="s">
        <v>1739</v>
      </c>
    </row>
    <row r="104" s="1" customFormat="1" spans="1:20">
      <c r="A104" s="1" t="s">
        <v>835</v>
      </c>
      <c r="B104" s="1" t="s">
        <v>78</v>
      </c>
      <c r="C104" s="1" t="s">
        <v>2076</v>
      </c>
      <c r="D104" s="1" t="s">
        <v>837</v>
      </c>
      <c r="E104" s="1" t="s">
        <v>838</v>
      </c>
      <c r="F104" s="1" t="s">
        <v>78</v>
      </c>
      <c r="G104" s="1" t="s">
        <v>113</v>
      </c>
      <c r="H104" s="1" t="s">
        <v>1732</v>
      </c>
      <c r="I104" s="1" t="s">
        <v>1863</v>
      </c>
      <c r="J104" s="1" t="s">
        <v>1734</v>
      </c>
      <c r="K104" s="1" t="s">
        <v>1863</v>
      </c>
      <c r="L104" s="1" t="s">
        <v>1863</v>
      </c>
      <c r="M104" s="1" t="s">
        <v>1735</v>
      </c>
      <c r="N104" s="1" t="s">
        <v>1735</v>
      </c>
      <c r="O104" s="1" t="s">
        <v>1733</v>
      </c>
      <c r="P104" s="1" t="s">
        <v>1736</v>
      </c>
      <c r="Q104" s="1" t="s">
        <v>2077</v>
      </c>
      <c r="R104" s="1" t="s">
        <v>71</v>
      </c>
      <c r="S104" s="1" t="s">
        <v>1738</v>
      </c>
      <c r="T104" s="1" t="s">
        <v>1739</v>
      </c>
    </row>
    <row r="105" s="1" customFormat="1" spans="1:20">
      <c r="A105" s="1" t="s">
        <v>451</v>
      </c>
      <c r="B105" s="1" t="s">
        <v>78</v>
      </c>
      <c r="C105" s="1" t="s">
        <v>2078</v>
      </c>
      <c r="D105" s="1" t="s">
        <v>453</v>
      </c>
      <c r="E105" s="1" t="s">
        <v>454</v>
      </c>
      <c r="F105" s="1" t="s">
        <v>78</v>
      </c>
      <c r="G105" s="1" t="s">
        <v>113</v>
      </c>
      <c r="H105" s="1" t="s">
        <v>1732</v>
      </c>
      <c r="I105" s="1" t="s">
        <v>2079</v>
      </c>
      <c r="J105" s="1" t="s">
        <v>1734</v>
      </c>
      <c r="K105" s="1" t="s">
        <v>2079</v>
      </c>
      <c r="L105" s="1" t="s">
        <v>2079</v>
      </c>
      <c r="M105" s="1" t="s">
        <v>1735</v>
      </c>
      <c r="N105" s="1" t="s">
        <v>1735</v>
      </c>
      <c r="O105" s="1" t="s">
        <v>1733</v>
      </c>
      <c r="P105" s="1" t="s">
        <v>1736</v>
      </c>
      <c r="Q105" s="1" t="s">
        <v>2080</v>
      </c>
      <c r="R105" s="1" t="s">
        <v>71</v>
      </c>
      <c r="S105" s="1" t="s">
        <v>1738</v>
      </c>
      <c r="T105" s="1" t="s">
        <v>1739</v>
      </c>
    </row>
    <row r="106" s="1" customFormat="1" spans="1:20">
      <c r="A106" s="1" t="s">
        <v>289</v>
      </c>
      <c r="B106" s="1" t="s">
        <v>78</v>
      </c>
      <c r="C106" s="1" t="s">
        <v>2081</v>
      </c>
      <c r="D106" s="1" t="s">
        <v>291</v>
      </c>
      <c r="E106" s="1" t="s">
        <v>292</v>
      </c>
      <c r="F106" s="1" t="s">
        <v>78</v>
      </c>
      <c r="G106" s="1" t="s">
        <v>113</v>
      </c>
      <c r="H106" s="1" t="s">
        <v>1732</v>
      </c>
      <c r="I106" s="1" t="s">
        <v>1785</v>
      </c>
      <c r="J106" s="1" t="s">
        <v>1734</v>
      </c>
      <c r="K106" s="1" t="s">
        <v>1785</v>
      </c>
      <c r="L106" s="1" t="s">
        <v>1785</v>
      </c>
      <c r="M106" s="1" t="s">
        <v>1735</v>
      </c>
      <c r="N106" s="1" t="s">
        <v>1735</v>
      </c>
      <c r="O106" s="1" t="s">
        <v>1733</v>
      </c>
      <c r="P106" s="1" t="s">
        <v>1736</v>
      </c>
      <c r="Q106" s="1" t="s">
        <v>2082</v>
      </c>
      <c r="R106" s="1" t="s">
        <v>71</v>
      </c>
      <c r="S106" s="1" t="s">
        <v>1738</v>
      </c>
      <c r="T106" s="1" t="s">
        <v>1739</v>
      </c>
    </row>
    <row r="107" s="1" customFormat="1" spans="1:20">
      <c r="A107" s="1" t="s">
        <v>2083</v>
      </c>
      <c r="B107" s="1" t="s">
        <v>78</v>
      </c>
      <c r="C107" s="1" t="s">
        <v>2084</v>
      </c>
      <c r="D107" s="1" t="s">
        <v>1640</v>
      </c>
      <c r="E107" s="1" t="s">
        <v>2085</v>
      </c>
      <c r="F107" s="1" t="s">
        <v>78</v>
      </c>
      <c r="G107" s="1" t="s">
        <v>113</v>
      </c>
      <c r="H107" s="1" t="s">
        <v>1732</v>
      </c>
      <c r="I107" s="1" t="s">
        <v>2086</v>
      </c>
      <c r="J107" s="1" t="s">
        <v>1734</v>
      </c>
      <c r="K107" s="1" t="s">
        <v>2086</v>
      </c>
      <c r="L107" s="1" t="s">
        <v>2086</v>
      </c>
      <c r="M107" s="1" t="s">
        <v>1735</v>
      </c>
      <c r="N107" s="1" t="s">
        <v>1735</v>
      </c>
      <c r="O107" s="1" t="s">
        <v>1733</v>
      </c>
      <c r="P107" s="1" t="s">
        <v>1736</v>
      </c>
      <c r="Q107" s="1" t="s">
        <v>2087</v>
      </c>
      <c r="R107" s="1" t="s">
        <v>71</v>
      </c>
      <c r="S107" s="1" t="s">
        <v>1738</v>
      </c>
      <c r="T107" s="1" t="s">
        <v>1739</v>
      </c>
    </row>
    <row r="108" s="1" customFormat="1" spans="1:20">
      <c r="A108" s="1" t="s">
        <v>1677</v>
      </c>
      <c r="B108" s="1" t="s">
        <v>78</v>
      </c>
      <c r="C108" s="1" t="s">
        <v>2088</v>
      </c>
      <c r="D108" s="1" t="s">
        <v>1679</v>
      </c>
      <c r="E108" s="1" t="s">
        <v>1680</v>
      </c>
      <c r="F108" s="1" t="s">
        <v>78</v>
      </c>
      <c r="G108" s="1" t="s">
        <v>113</v>
      </c>
      <c r="H108" s="1" t="s">
        <v>1732</v>
      </c>
      <c r="I108" s="1" t="s">
        <v>2089</v>
      </c>
      <c r="J108" s="1" t="s">
        <v>1734</v>
      </c>
      <c r="K108" s="1" t="s">
        <v>2089</v>
      </c>
      <c r="L108" s="1" t="s">
        <v>2089</v>
      </c>
      <c r="M108" s="1" t="s">
        <v>1735</v>
      </c>
      <c r="N108" s="1" t="s">
        <v>1735</v>
      </c>
      <c r="O108" s="1" t="s">
        <v>1733</v>
      </c>
      <c r="P108" s="1" t="s">
        <v>1736</v>
      </c>
      <c r="Q108" s="1" t="s">
        <v>2090</v>
      </c>
      <c r="R108" s="1" t="s">
        <v>71</v>
      </c>
      <c r="S108" s="1" t="s">
        <v>1738</v>
      </c>
      <c r="T108" s="1" t="s">
        <v>1739</v>
      </c>
    </row>
    <row r="109" s="1" customFormat="1" spans="1:20">
      <c r="A109" s="1" t="s">
        <v>486</v>
      </c>
      <c r="B109" s="1" t="s">
        <v>78</v>
      </c>
      <c r="C109" s="1" t="s">
        <v>2091</v>
      </c>
      <c r="D109" s="1" t="s">
        <v>336</v>
      </c>
      <c r="E109" s="1" t="s">
        <v>487</v>
      </c>
      <c r="F109" s="1" t="s">
        <v>78</v>
      </c>
      <c r="G109" s="1" t="s">
        <v>113</v>
      </c>
      <c r="H109" s="1" t="s">
        <v>1732</v>
      </c>
      <c r="I109" s="1" t="s">
        <v>1806</v>
      </c>
      <c r="J109" s="1" t="s">
        <v>1734</v>
      </c>
      <c r="K109" s="1" t="s">
        <v>1806</v>
      </c>
      <c r="L109" s="1" t="s">
        <v>1806</v>
      </c>
      <c r="M109" s="1" t="s">
        <v>1735</v>
      </c>
      <c r="N109" s="1" t="s">
        <v>1735</v>
      </c>
      <c r="O109" s="1" t="s">
        <v>1733</v>
      </c>
      <c r="P109" s="1" t="s">
        <v>1736</v>
      </c>
      <c r="Q109" s="1" t="s">
        <v>2092</v>
      </c>
      <c r="R109" s="1" t="s">
        <v>71</v>
      </c>
      <c r="S109" s="1" t="s">
        <v>1738</v>
      </c>
      <c r="T109" s="1" t="s">
        <v>1739</v>
      </c>
    </row>
    <row r="110" s="1" customFormat="1" spans="1:20">
      <c r="A110" s="1" t="s">
        <v>617</v>
      </c>
      <c r="B110" s="1" t="s">
        <v>78</v>
      </c>
      <c r="C110" s="1" t="s">
        <v>2093</v>
      </c>
      <c r="D110" s="1" t="s">
        <v>2094</v>
      </c>
      <c r="E110" s="1" t="s">
        <v>620</v>
      </c>
      <c r="F110" s="1" t="s">
        <v>78</v>
      </c>
      <c r="G110" s="1" t="s">
        <v>113</v>
      </c>
      <c r="H110" s="1" t="s">
        <v>1732</v>
      </c>
      <c r="I110" s="1" t="s">
        <v>2095</v>
      </c>
      <c r="J110" s="1" t="s">
        <v>1734</v>
      </c>
      <c r="K110" s="1" t="s">
        <v>2095</v>
      </c>
      <c r="L110" s="1" t="s">
        <v>2095</v>
      </c>
      <c r="M110" s="1" t="s">
        <v>1735</v>
      </c>
      <c r="N110" s="1" t="s">
        <v>1735</v>
      </c>
      <c r="O110" s="1" t="s">
        <v>1733</v>
      </c>
      <c r="P110" s="1" t="s">
        <v>1736</v>
      </c>
      <c r="Q110" s="1" t="s">
        <v>2096</v>
      </c>
      <c r="R110" s="1" t="s">
        <v>71</v>
      </c>
      <c r="S110" s="1" t="s">
        <v>1738</v>
      </c>
      <c r="T110" s="1" t="s">
        <v>1739</v>
      </c>
    </row>
    <row r="111" s="1" customFormat="1" spans="1:20">
      <c r="A111" s="1" t="s">
        <v>501</v>
      </c>
      <c r="B111" s="1" t="s">
        <v>78</v>
      </c>
      <c r="C111" s="1" t="s">
        <v>2097</v>
      </c>
      <c r="D111" s="1" t="s">
        <v>2098</v>
      </c>
      <c r="E111" s="1" t="s">
        <v>2099</v>
      </c>
      <c r="F111" s="1" t="s">
        <v>78</v>
      </c>
      <c r="G111" s="1" t="s">
        <v>113</v>
      </c>
      <c r="H111" s="1" t="s">
        <v>1732</v>
      </c>
      <c r="I111" s="1" t="s">
        <v>2100</v>
      </c>
      <c r="J111" s="1" t="s">
        <v>1734</v>
      </c>
      <c r="K111" s="1" t="s">
        <v>2100</v>
      </c>
      <c r="L111" s="1" t="s">
        <v>2100</v>
      </c>
      <c r="M111" s="1" t="s">
        <v>1735</v>
      </c>
      <c r="N111" s="1" t="s">
        <v>1735</v>
      </c>
      <c r="O111" s="1" t="s">
        <v>1733</v>
      </c>
      <c r="P111" s="1" t="s">
        <v>1736</v>
      </c>
      <c r="Q111" s="1" t="s">
        <v>2101</v>
      </c>
      <c r="R111" s="1" t="s">
        <v>71</v>
      </c>
      <c r="S111" s="1" t="s">
        <v>1738</v>
      </c>
      <c r="T111" s="1" t="s">
        <v>1739</v>
      </c>
    </row>
    <row r="112" s="1" customFormat="1" spans="1:20">
      <c r="A112" s="1" t="s">
        <v>1396</v>
      </c>
      <c r="B112" s="1" t="s">
        <v>78</v>
      </c>
      <c r="C112" s="1" t="s">
        <v>2102</v>
      </c>
      <c r="D112" s="1" t="s">
        <v>2103</v>
      </c>
      <c r="E112" s="1" t="s">
        <v>1399</v>
      </c>
      <c r="F112" s="1" t="s">
        <v>78</v>
      </c>
      <c r="G112" s="1" t="s">
        <v>113</v>
      </c>
      <c r="H112" s="1" t="s">
        <v>1732</v>
      </c>
      <c r="I112" s="1" t="s">
        <v>2104</v>
      </c>
      <c r="J112" s="1" t="s">
        <v>1734</v>
      </c>
      <c r="K112" s="1" t="s">
        <v>2104</v>
      </c>
      <c r="L112" s="1" t="s">
        <v>2104</v>
      </c>
      <c r="M112" s="1" t="s">
        <v>1735</v>
      </c>
      <c r="N112" s="1" t="s">
        <v>1735</v>
      </c>
      <c r="O112" s="1" t="s">
        <v>1733</v>
      </c>
      <c r="P112" s="1" t="s">
        <v>1736</v>
      </c>
      <c r="Q112" s="1" t="s">
        <v>2105</v>
      </c>
      <c r="R112" s="1" t="s">
        <v>71</v>
      </c>
      <c r="S112" s="1" t="s">
        <v>1738</v>
      </c>
      <c r="T112" s="1" t="s">
        <v>1739</v>
      </c>
    </row>
    <row r="113" s="1" customFormat="1" spans="1:20">
      <c r="A113" s="1" t="s">
        <v>872</v>
      </c>
      <c r="B113" s="1" t="s">
        <v>78</v>
      </c>
      <c r="C113" s="1" t="s">
        <v>2106</v>
      </c>
      <c r="D113" s="1" t="s">
        <v>2107</v>
      </c>
      <c r="E113" s="1" t="s">
        <v>875</v>
      </c>
      <c r="F113" s="1" t="s">
        <v>78</v>
      </c>
      <c r="G113" s="1" t="s">
        <v>113</v>
      </c>
      <c r="H113" s="1" t="s">
        <v>1732</v>
      </c>
      <c r="I113" s="1" t="s">
        <v>2108</v>
      </c>
      <c r="J113" s="1" t="s">
        <v>1734</v>
      </c>
      <c r="K113" s="1" t="s">
        <v>2108</v>
      </c>
      <c r="L113" s="1" t="s">
        <v>2108</v>
      </c>
      <c r="M113" s="1" t="s">
        <v>1735</v>
      </c>
      <c r="N113" s="1" t="s">
        <v>1735</v>
      </c>
      <c r="O113" s="1" t="s">
        <v>1733</v>
      </c>
      <c r="P113" s="1" t="s">
        <v>1736</v>
      </c>
      <c r="Q113" s="1" t="s">
        <v>2109</v>
      </c>
      <c r="R113" s="1" t="s">
        <v>71</v>
      </c>
      <c r="S113" s="1" t="s">
        <v>1738</v>
      </c>
      <c r="T113" s="1" t="s">
        <v>1739</v>
      </c>
    </row>
    <row r="114" s="1" customFormat="1" spans="1:20">
      <c r="A114" s="1" t="s">
        <v>624</v>
      </c>
      <c r="B114" s="1" t="s">
        <v>78</v>
      </c>
      <c r="C114" s="1" t="s">
        <v>2110</v>
      </c>
      <c r="D114" s="1" t="s">
        <v>1813</v>
      </c>
      <c r="E114" s="1" t="s">
        <v>627</v>
      </c>
      <c r="F114" s="1" t="s">
        <v>78</v>
      </c>
      <c r="G114" s="1" t="s">
        <v>113</v>
      </c>
      <c r="H114" s="1" t="s">
        <v>1732</v>
      </c>
      <c r="I114" s="1" t="s">
        <v>2111</v>
      </c>
      <c r="J114" s="1" t="s">
        <v>1734</v>
      </c>
      <c r="K114" s="1" t="s">
        <v>2111</v>
      </c>
      <c r="L114" s="1" t="s">
        <v>2111</v>
      </c>
      <c r="M114" s="1" t="s">
        <v>1735</v>
      </c>
      <c r="N114" s="1" t="s">
        <v>1735</v>
      </c>
      <c r="O114" s="1" t="s">
        <v>1733</v>
      </c>
      <c r="P114" s="1" t="s">
        <v>1736</v>
      </c>
      <c r="Q114" s="1" t="s">
        <v>2112</v>
      </c>
      <c r="R114" s="1" t="s">
        <v>71</v>
      </c>
      <c r="S114" s="1" t="s">
        <v>1738</v>
      </c>
      <c r="T114" s="1" t="s">
        <v>1739</v>
      </c>
    </row>
    <row r="115" s="1" customFormat="1" spans="1:20">
      <c r="A115" s="1" t="s">
        <v>1606</v>
      </c>
      <c r="B115" s="1" t="s">
        <v>78</v>
      </c>
      <c r="C115" s="1" t="s">
        <v>2113</v>
      </c>
      <c r="D115" s="1" t="s">
        <v>2114</v>
      </c>
      <c r="E115" s="1" t="s">
        <v>1609</v>
      </c>
      <c r="F115" s="1" t="s">
        <v>78</v>
      </c>
      <c r="G115" s="1" t="s">
        <v>113</v>
      </c>
      <c r="H115" s="1" t="s">
        <v>1732</v>
      </c>
      <c r="I115" s="1" t="s">
        <v>1956</v>
      </c>
      <c r="J115" s="1" t="s">
        <v>1734</v>
      </c>
      <c r="K115" s="1" t="s">
        <v>1956</v>
      </c>
      <c r="L115" s="1" t="s">
        <v>1956</v>
      </c>
      <c r="M115" s="1" t="s">
        <v>1735</v>
      </c>
      <c r="N115" s="1" t="s">
        <v>1735</v>
      </c>
      <c r="O115" s="1" t="s">
        <v>1733</v>
      </c>
      <c r="P115" s="1" t="s">
        <v>1736</v>
      </c>
      <c r="Q115" s="1" t="s">
        <v>2115</v>
      </c>
      <c r="R115" s="1" t="s">
        <v>71</v>
      </c>
      <c r="S115" s="1" t="s">
        <v>1738</v>
      </c>
      <c r="T115" s="1" t="s">
        <v>1739</v>
      </c>
    </row>
    <row r="116" s="1" customFormat="1" spans="1:20">
      <c r="A116" s="1" t="s">
        <v>1531</v>
      </c>
      <c r="B116" s="1" t="s">
        <v>78</v>
      </c>
      <c r="C116" s="1" t="s">
        <v>2116</v>
      </c>
      <c r="D116" s="1" t="s">
        <v>1533</v>
      </c>
      <c r="E116" s="1" t="s">
        <v>1534</v>
      </c>
      <c r="F116" s="1" t="s">
        <v>78</v>
      </c>
      <c r="G116" s="1" t="s">
        <v>113</v>
      </c>
      <c r="H116" s="1" t="s">
        <v>1732</v>
      </c>
      <c r="I116" s="1" t="s">
        <v>2117</v>
      </c>
      <c r="J116" s="1" t="s">
        <v>1734</v>
      </c>
      <c r="K116" s="1" t="s">
        <v>2117</v>
      </c>
      <c r="L116" s="1" t="s">
        <v>2117</v>
      </c>
      <c r="M116" s="1" t="s">
        <v>1735</v>
      </c>
      <c r="N116" s="1" t="s">
        <v>1735</v>
      </c>
      <c r="O116" s="1" t="s">
        <v>1733</v>
      </c>
      <c r="P116" s="1" t="s">
        <v>1736</v>
      </c>
      <c r="Q116" s="1" t="s">
        <v>2118</v>
      </c>
      <c r="R116" s="1" t="s">
        <v>71</v>
      </c>
      <c r="S116" s="1" t="s">
        <v>1738</v>
      </c>
      <c r="T116" s="1" t="s">
        <v>1739</v>
      </c>
    </row>
    <row r="117" s="1" customFormat="1" spans="1:20">
      <c r="A117" s="1" t="s">
        <v>1616</v>
      </c>
      <c r="B117" s="1" t="s">
        <v>78</v>
      </c>
      <c r="C117" s="1" t="s">
        <v>2119</v>
      </c>
      <c r="D117" s="1" t="s">
        <v>2114</v>
      </c>
      <c r="E117" s="1" t="s">
        <v>1617</v>
      </c>
      <c r="F117" s="1" t="s">
        <v>78</v>
      </c>
      <c r="G117" s="1" t="s">
        <v>113</v>
      </c>
      <c r="H117" s="1" t="s">
        <v>1732</v>
      </c>
      <c r="I117" s="1" t="s">
        <v>1956</v>
      </c>
      <c r="J117" s="1" t="s">
        <v>1734</v>
      </c>
      <c r="K117" s="1" t="s">
        <v>1956</v>
      </c>
      <c r="L117" s="1" t="s">
        <v>1956</v>
      </c>
      <c r="M117" s="1" t="s">
        <v>1735</v>
      </c>
      <c r="N117" s="1" t="s">
        <v>1735</v>
      </c>
      <c r="O117" s="1" t="s">
        <v>1733</v>
      </c>
      <c r="P117" s="1" t="s">
        <v>1736</v>
      </c>
      <c r="Q117" s="1" t="s">
        <v>2120</v>
      </c>
      <c r="R117" s="1" t="s">
        <v>71</v>
      </c>
      <c r="S117" s="1" t="s">
        <v>1738</v>
      </c>
      <c r="T117" s="1" t="s">
        <v>1739</v>
      </c>
    </row>
    <row r="118" s="1" customFormat="1" spans="1:20">
      <c r="A118" s="1" t="s">
        <v>2121</v>
      </c>
      <c r="B118" s="1" t="s">
        <v>78</v>
      </c>
      <c r="C118" s="1" t="s">
        <v>2122</v>
      </c>
      <c r="D118" s="1" t="s">
        <v>2123</v>
      </c>
      <c r="E118" s="1" t="s">
        <v>2124</v>
      </c>
      <c r="F118" s="1" t="s">
        <v>78</v>
      </c>
      <c r="G118" s="1" t="s">
        <v>113</v>
      </c>
      <c r="H118" s="1" t="s">
        <v>1732</v>
      </c>
      <c r="I118" s="1" t="s">
        <v>1733</v>
      </c>
      <c r="J118" s="1" t="s">
        <v>1734</v>
      </c>
      <c r="K118" s="1" t="s">
        <v>1733</v>
      </c>
      <c r="L118" s="1" t="s">
        <v>1733</v>
      </c>
      <c r="M118" s="1" t="s">
        <v>1735</v>
      </c>
      <c r="N118" s="1" t="s">
        <v>1735</v>
      </c>
      <c r="O118" s="1" t="s">
        <v>1733</v>
      </c>
      <c r="P118" s="1" t="s">
        <v>1736</v>
      </c>
      <c r="Q118" s="1" t="s">
        <v>2125</v>
      </c>
      <c r="R118" s="1" t="s">
        <v>71</v>
      </c>
      <c r="S118" s="1" t="s">
        <v>1738</v>
      </c>
      <c r="T118" s="1" t="s">
        <v>1739</v>
      </c>
    </row>
    <row r="119" s="1" customFormat="1" spans="1:20">
      <c r="A119" s="1" t="s">
        <v>936</v>
      </c>
      <c r="B119" s="1" t="s">
        <v>78</v>
      </c>
      <c r="C119" s="1" t="s">
        <v>2126</v>
      </c>
      <c r="D119" s="1" t="s">
        <v>938</v>
      </c>
      <c r="E119" s="1" t="s">
        <v>939</v>
      </c>
      <c r="F119" s="1" t="s">
        <v>78</v>
      </c>
      <c r="G119" s="1" t="s">
        <v>113</v>
      </c>
      <c r="H119" s="1" t="s">
        <v>1732</v>
      </c>
      <c r="I119" s="1" t="s">
        <v>1887</v>
      </c>
      <c r="J119" s="1" t="s">
        <v>1734</v>
      </c>
      <c r="K119" s="1" t="s">
        <v>1887</v>
      </c>
      <c r="L119" s="1" t="s">
        <v>1887</v>
      </c>
      <c r="M119" s="1" t="s">
        <v>1735</v>
      </c>
      <c r="N119" s="1" t="s">
        <v>1735</v>
      </c>
      <c r="O119" s="1" t="s">
        <v>1733</v>
      </c>
      <c r="P119" s="1" t="s">
        <v>1736</v>
      </c>
      <c r="Q119" s="1" t="s">
        <v>2127</v>
      </c>
      <c r="R119" s="1" t="s">
        <v>71</v>
      </c>
      <c r="S119" s="1" t="s">
        <v>1738</v>
      </c>
      <c r="T119" s="1" t="s">
        <v>1739</v>
      </c>
    </row>
    <row r="120" s="1" customFormat="1" spans="1:20">
      <c r="A120" s="1" t="s">
        <v>1366</v>
      </c>
      <c r="B120" s="1" t="s">
        <v>78</v>
      </c>
      <c r="C120" s="1" t="s">
        <v>2128</v>
      </c>
      <c r="D120" s="1" t="s">
        <v>788</v>
      </c>
      <c r="E120" s="1" t="s">
        <v>1367</v>
      </c>
      <c r="F120" s="1" t="s">
        <v>78</v>
      </c>
      <c r="G120" s="1" t="s">
        <v>113</v>
      </c>
      <c r="H120" s="1" t="s">
        <v>1732</v>
      </c>
      <c r="I120" s="1" t="s">
        <v>2129</v>
      </c>
      <c r="J120" s="1" t="s">
        <v>1734</v>
      </c>
      <c r="K120" s="1" t="s">
        <v>2129</v>
      </c>
      <c r="L120" s="1" t="s">
        <v>2129</v>
      </c>
      <c r="M120" s="1" t="s">
        <v>1735</v>
      </c>
      <c r="N120" s="1" t="s">
        <v>1735</v>
      </c>
      <c r="O120" s="1" t="s">
        <v>1733</v>
      </c>
      <c r="P120" s="1" t="s">
        <v>1736</v>
      </c>
      <c r="Q120" s="1" t="s">
        <v>2130</v>
      </c>
      <c r="R120" s="1" t="s">
        <v>71</v>
      </c>
      <c r="S120" s="1" t="s">
        <v>1738</v>
      </c>
      <c r="T120" s="1" t="s">
        <v>1739</v>
      </c>
    </row>
    <row r="121" s="1" customFormat="1" spans="1:20">
      <c r="A121" s="1" t="s">
        <v>1047</v>
      </c>
      <c r="B121" s="1" t="s">
        <v>78</v>
      </c>
      <c r="C121" s="1" t="s">
        <v>2131</v>
      </c>
      <c r="D121" s="1" t="s">
        <v>1049</v>
      </c>
      <c r="E121" s="1" t="s">
        <v>1050</v>
      </c>
      <c r="F121" s="1" t="s">
        <v>78</v>
      </c>
      <c r="G121" s="1" t="s">
        <v>113</v>
      </c>
      <c r="H121" s="1" t="s">
        <v>1732</v>
      </c>
      <c r="I121" s="1" t="s">
        <v>1747</v>
      </c>
      <c r="J121" s="1" t="s">
        <v>1734</v>
      </c>
      <c r="K121" s="1" t="s">
        <v>1747</v>
      </c>
      <c r="L121" s="1" t="s">
        <v>1747</v>
      </c>
      <c r="M121" s="1" t="s">
        <v>1735</v>
      </c>
      <c r="N121" s="1" t="s">
        <v>1735</v>
      </c>
      <c r="O121" s="1" t="s">
        <v>1733</v>
      </c>
      <c r="P121" s="1" t="s">
        <v>1736</v>
      </c>
      <c r="Q121" s="1" t="s">
        <v>2132</v>
      </c>
      <c r="R121" s="1" t="s">
        <v>71</v>
      </c>
      <c r="S121" s="1" t="s">
        <v>1738</v>
      </c>
      <c r="T121" s="1" t="s">
        <v>1739</v>
      </c>
    </row>
    <row r="122" s="1" customFormat="1" spans="1:20">
      <c r="A122" s="1" t="s">
        <v>840</v>
      </c>
      <c r="B122" s="1" t="s">
        <v>78</v>
      </c>
      <c r="C122" s="1" t="s">
        <v>2133</v>
      </c>
      <c r="D122" s="1" t="s">
        <v>2134</v>
      </c>
      <c r="E122" s="1" t="s">
        <v>843</v>
      </c>
      <c r="F122" s="1" t="s">
        <v>78</v>
      </c>
      <c r="G122" s="1" t="s">
        <v>113</v>
      </c>
      <c r="H122" s="1" t="s">
        <v>1732</v>
      </c>
      <c r="I122" s="1" t="s">
        <v>2135</v>
      </c>
      <c r="J122" s="1" t="s">
        <v>1734</v>
      </c>
      <c r="K122" s="1" t="s">
        <v>2135</v>
      </c>
      <c r="L122" s="1" t="s">
        <v>2135</v>
      </c>
      <c r="M122" s="1" t="s">
        <v>1735</v>
      </c>
      <c r="N122" s="1" t="s">
        <v>1735</v>
      </c>
      <c r="O122" s="1" t="s">
        <v>1733</v>
      </c>
      <c r="P122" s="1" t="s">
        <v>1736</v>
      </c>
      <c r="Q122" s="1" t="s">
        <v>2136</v>
      </c>
      <c r="R122" s="1" t="s">
        <v>71</v>
      </c>
      <c r="S122" s="1" t="s">
        <v>1738</v>
      </c>
      <c r="T122" s="1" t="s">
        <v>1739</v>
      </c>
    </row>
    <row r="123" s="1" customFormat="1" spans="1:20">
      <c r="A123" s="1" t="s">
        <v>1391</v>
      </c>
      <c r="B123" s="1" t="s">
        <v>78</v>
      </c>
      <c r="C123" s="1" t="s">
        <v>2137</v>
      </c>
      <c r="D123" s="1" t="s">
        <v>1898</v>
      </c>
      <c r="E123" s="1" t="s">
        <v>1394</v>
      </c>
      <c r="F123" s="1" t="s">
        <v>78</v>
      </c>
      <c r="G123" s="1" t="s">
        <v>113</v>
      </c>
      <c r="H123" s="1" t="s">
        <v>1732</v>
      </c>
      <c r="I123" s="1" t="s">
        <v>1899</v>
      </c>
      <c r="J123" s="1" t="s">
        <v>1734</v>
      </c>
      <c r="K123" s="1" t="s">
        <v>1899</v>
      </c>
      <c r="L123" s="1" t="s">
        <v>1899</v>
      </c>
      <c r="M123" s="1" t="s">
        <v>1735</v>
      </c>
      <c r="N123" s="1" t="s">
        <v>1735</v>
      </c>
      <c r="O123" s="1" t="s">
        <v>1733</v>
      </c>
      <c r="P123" s="1" t="s">
        <v>1736</v>
      </c>
      <c r="Q123" s="1" t="s">
        <v>2138</v>
      </c>
      <c r="R123" s="1" t="s">
        <v>71</v>
      </c>
      <c r="S123" s="1" t="s">
        <v>1738</v>
      </c>
      <c r="T123" s="1" t="s">
        <v>1739</v>
      </c>
    </row>
    <row r="124" s="1" customFormat="1" spans="1:20">
      <c r="A124" s="1" t="s">
        <v>634</v>
      </c>
      <c r="B124" s="1" t="s">
        <v>78</v>
      </c>
      <c r="C124" s="1" t="s">
        <v>2139</v>
      </c>
      <c r="D124" s="1" t="s">
        <v>311</v>
      </c>
      <c r="E124" s="1" t="s">
        <v>2140</v>
      </c>
      <c r="F124" s="1" t="s">
        <v>78</v>
      </c>
      <c r="G124" s="1" t="s">
        <v>113</v>
      </c>
      <c r="H124" s="1" t="s">
        <v>1732</v>
      </c>
      <c r="I124" s="1" t="s">
        <v>2141</v>
      </c>
      <c r="J124" s="1" t="s">
        <v>1734</v>
      </c>
      <c r="K124" s="1" t="s">
        <v>2141</v>
      </c>
      <c r="L124" s="1" t="s">
        <v>2141</v>
      </c>
      <c r="M124" s="1" t="s">
        <v>1735</v>
      </c>
      <c r="N124" s="1" t="s">
        <v>1735</v>
      </c>
      <c r="O124" s="1" t="s">
        <v>1733</v>
      </c>
      <c r="P124" s="1" t="s">
        <v>1736</v>
      </c>
      <c r="Q124" s="1" t="s">
        <v>2142</v>
      </c>
      <c r="R124" s="1" t="s">
        <v>71</v>
      </c>
      <c r="S124" s="1" t="s">
        <v>1738</v>
      </c>
      <c r="T124" s="1" t="s">
        <v>1739</v>
      </c>
    </row>
    <row r="125" s="1" customFormat="1" spans="1:20">
      <c r="A125" s="1" t="s">
        <v>825</v>
      </c>
      <c r="B125" s="1" t="s">
        <v>78</v>
      </c>
      <c r="C125" s="1" t="s">
        <v>2143</v>
      </c>
      <c r="D125" s="1" t="s">
        <v>827</v>
      </c>
      <c r="E125" s="1" t="s">
        <v>828</v>
      </c>
      <c r="F125" s="1" t="s">
        <v>78</v>
      </c>
      <c r="G125" s="1" t="s">
        <v>113</v>
      </c>
      <c r="H125" s="1" t="s">
        <v>1732</v>
      </c>
      <c r="I125" s="1" t="s">
        <v>2144</v>
      </c>
      <c r="J125" s="1" t="s">
        <v>1734</v>
      </c>
      <c r="K125" s="1" t="s">
        <v>2144</v>
      </c>
      <c r="L125" s="1" t="s">
        <v>2144</v>
      </c>
      <c r="M125" s="1" t="s">
        <v>1735</v>
      </c>
      <c r="N125" s="1" t="s">
        <v>1735</v>
      </c>
      <c r="O125" s="1" t="s">
        <v>1733</v>
      </c>
      <c r="P125" s="1" t="s">
        <v>1736</v>
      </c>
      <c r="Q125" s="1" t="s">
        <v>2145</v>
      </c>
      <c r="R125" s="1" t="s">
        <v>71</v>
      </c>
      <c r="S125" s="1" t="s">
        <v>1738</v>
      </c>
      <c r="T125" s="1" t="s">
        <v>1739</v>
      </c>
    </row>
    <row r="126" s="1" customFormat="1" spans="1:20">
      <c r="A126" s="1" t="s">
        <v>606</v>
      </c>
      <c r="B126" s="1" t="s">
        <v>78</v>
      </c>
      <c r="C126" s="1" t="s">
        <v>2146</v>
      </c>
      <c r="D126" s="1" t="s">
        <v>608</v>
      </c>
      <c r="E126" s="1" t="s">
        <v>609</v>
      </c>
      <c r="F126" s="1" t="s">
        <v>78</v>
      </c>
      <c r="G126" s="1" t="s">
        <v>113</v>
      </c>
      <c r="H126" s="1" t="s">
        <v>1732</v>
      </c>
      <c r="I126" s="1" t="s">
        <v>2147</v>
      </c>
      <c r="J126" s="1" t="s">
        <v>1734</v>
      </c>
      <c r="K126" s="1" t="s">
        <v>2147</v>
      </c>
      <c r="L126" s="1" t="s">
        <v>2147</v>
      </c>
      <c r="M126" s="1" t="s">
        <v>1735</v>
      </c>
      <c r="N126" s="1" t="s">
        <v>1735</v>
      </c>
      <c r="O126" s="1" t="s">
        <v>1733</v>
      </c>
      <c r="P126" s="1" t="s">
        <v>1736</v>
      </c>
      <c r="Q126" s="1" t="s">
        <v>2148</v>
      </c>
      <c r="R126" s="1" t="s">
        <v>71</v>
      </c>
      <c r="S126" s="1" t="s">
        <v>1738</v>
      </c>
      <c r="T126" s="1" t="s">
        <v>1739</v>
      </c>
    </row>
    <row r="127" s="1" customFormat="1" spans="1:20">
      <c r="A127" s="1" t="s">
        <v>482</v>
      </c>
      <c r="B127" s="1" t="s">
        <v>78</v>
      </c>
      <c r="C127" s="1" t="s">
        <v>2149</v>
      </c>
      <c r="D127" s="1" t="s">
        <v>2150</v>
      </c>
      <c r="E127" s="1" t="s">
        <v>485</v>
      </c>
      <c r="F127" s="1" t="s">
        <v>78</v>
      </c>
      <c r="G127" s="1" t="s">
        <v>113</v>
      </c>
      <c r="H127" s="1" t="s">
        <v>1732</v>
      </c>
      <c r="I127" s="1" t="s">
        <v>1806</v>
      </c>
      <c r="J127" s="1" t="s">
        <v>1734</v>
      </c>
      <c r="K127" s="1" t="s">
        <v>1806</v>
      </c>
      <c r="L127" s="1" t="s">
        <v>1806</v>
      </c>
      <c r="M127" s="1" t="s">
        <v>1735</v>
      </c>
      <c r="N127" s="1" t="s">
        <v>1735</v>
      </c>
      <c r="O127" s="1" t="s">
        <v>1733</v>
      </c>
      <c r="P127" s="1" t="s">
        <v>1736</v>
      </c>
      <c r="Q127" s="1" t="s">
        <v>2151</v>
      </c>
      <c r="R127" s="1" t="s">
        <v>71</v>
      </c>
      <c r="S127" s="1" t="s">
        <v>1738</v>
      </c>
      <c r="T127" s="1" t="s">
        <v>1739</v>
      </c>
    </row>
    <row r="128" s="1" customFormat="1" spans="1:20">
      <c r="A128" s="1" t="s">
        <v>296</v>
      </c>
      <c r="B128" s="1" t="s">
        <v>78</v>
      </c>
      <c r="C128" s="1" t="s">
        <v>2152</v>
      </c>
      <c r="D128" s="1" t="s">
        <v>298</v>
      </c>
      <c r="E128" s="1" t="s">
        <v>299</v>
      </c>
      <c r="F128" s="1" t="s">
        <v>78</v>
      </c>
      <c r="G128" s="1" t="s">
        <v>113</v>
      </c>
      <c r="H128" s="1" t="s">
        <v>1732</v>
      </c>
      <c r="I128" s="1" t="s">
        <v>2153</v>
      </c>
      <c r="J128" s="1" t="s">
        <v>1734</v>
      </c>
      <c r="K128" s="1" t="s">
        <v>2153</v>
      </c>
      <c r="L128" s="1" t="s">
        <v>2153</v>
      </c>
      <c r="M128" s="1" t="s">
        <v>1735</v>
      </c>
      <c r="N128" s="1" t="s">
        <v>1735</v>
      </c>
      <c r="O128" s="1" t="s">
        <v>1733</v>
      </c>
      <c r="P128" s="1" t="s">
        <v>1736</v>
      </c>
      <c r="Q128" s="1" t="s">
        <v>2154</v>
      </c>
      <c r="R128" s="1" t="s">
        <v>71</v>
      </c>
      <c r="S128" s="1" t="s">
        <v>1738</v>
      </c>
      <c r="T128" s="1" t="s">
        <v>1739</v>
      </c>
    </row>
    <row r="129" s="1" customFormat="1" spans="1:20">
      <c r="A129" s="1" t="s">
        <v>991</v>
      </c>
      <c r="B129" s="1" t="s">
        <v>78</v>
      </c>
      <c r="C129" s="1" t="s">
        <v>2155</v>
      </c>
      <c r="D129" s="1" t="s">
        <v>453</v>
      </c>
      <c r="E129" s="1" t="s">
        <v>992</v>
      </c>
      <c r="F129" s="1" t="s">
        <v>78</v>
      </c>
      <c r="G129" s="1" t="s">
        <v>113</v>
      </c>
      <c r="H129" s="1" t="s">
        <v>1732</v>
      </c>
      <c r="I129" s="1" t="s">
        <v>1806</v>
      </c>
      <c r="J129" s="1" t="s">
        <v>1734</v>
      </c>
      <c r="K129" s="1" t="s">
        <v>1806</v>
      </c>
      <c r="L129" s="1" t="s">
        <v>1806</v>
      </c>
      <c r="M129" s="1" t="s">
        <v>1735</v>
      </c>
      <c r="N129" s="1" t="s">
        <v>1735</v>
      </c>
      <c r="O129" s="1" t="s">
        <v>1733</v>
      </c>
      <c r="P129" s="1" t="s">
        <v>1736</v>
      </c>
      <c r="Q129" s="1" t="s">
        <v>2156</v>
      </c>
      <c r="R129" s="1" t="s">
        <v>71</v>
      </c>
      <c r="S129" s="1" t="s">
        <v>1738</v>
      </c>
      <c r="T129" s="1" t="s">
        <v>1739</v>
      </c>
    </row>
    <row r="130" s="1" customFormat="1" spans="1:20">
      <c r="A130" s="1" t="s">
        <v>850</v>
      </c>
      <c r="B130" s="1" t="s">
        <v>78</v>
      </c>
      <c r="C130" s="1" t="s">
        <v>2157</v>
      </c>
      <c r="D130" s="1" t="s">
        <v>2158</v>
      </c>
      <c r="E130" s="1" t="s">
        <v>853</v>
      </c>
      <c r="F130" s="1" t="s">
        <v>78</v>
      </c>
      <c r="G130" s="1" t="s">
        <v>113</v>
      </c>
      <c r="H130" s="1" t="s">
        <v>1732</v>
      </c>
      <c r="I130" s="1" t="s">
        <v>1806</v>
      </c>
      <c r="J130" s="1" t="s">
        <v>1734</v>
      </c>
      <c r="K130" s="1" t="s">
        <v>1806</v>
      </c>
      <c r="L130" s="1" t="s">
        <v>1806</v>
      </c>
      <c r="M130" s="1" t="s">
        <v>1735</v>
      </c>
      <c r="N130" s="1" t="s">
        <v>1735</v>
      </c>
      <c r="O130" s="1" t="s">
        <v>1733</v>
      </c>
      <c r="P130" s="1" t="s">
        <v>1736</v>
      </c>
      <c r="Q130" s="1" t="s">
        <v>2159</v>
      </c>
      <c r="R130" s="1" t="s">
        <v>71</v>
      </c>
      <c r="S130" s="1" t="s">
        <v>1738</v>
      </c>
      <c r="T130" s="1" t="s">
        <v>1739</v>
      </c>
    </row>
    <row r="131" s="1" customFormat="1" spans="1:20">
      <c r="A131" s="1" t="s">
        <v>275</v>
      </c>
      <c r="B131" s="1" t="s">
        <v>78</v>
      </c>
      <c r="C131" s="1" t="s">
        <v>2160</v>
      </c>
      <c r="D131" s="1" t="s">
        <v>2161</v>
      </c>
      <c r="E131" s="1" t="s">
        <v>278</v>
      </c>
      <c r="F131" s="1" t="s">
        <v>78</v>
      </c>
      <c r="G131" s="1" t="s">
        <v>113</v>
      </c>
      <c r="H131" s="1" t="s">
        <v>1732</v>
      </c>
      <c r="I131" s="1" t="s">
        <v>2162</v>
      </c>
      <c r="J131" s="1" t="s">
        <v>1734</v>
      </c>
      <c r="K131" s="1" t="s">
        <v>2162</v>
      </c>
      <c r="L131" s="1" t="s">
        <v>2162</v>
      </c>
      <c r="M131" s="1" t="s">
        <v>1735</v>
      </c>
      <c r="N131" s="1" t="s">
        <v>1735</v>
      </c>
      <c r="O131" s="1" t="s">
        <v>1733</v>
      </c>
      <c r="P131" s="1" t="s">
        <v>1736</v>
      </c>
      <c r="Q131" s="1" t="s">
        <v>2163</v>
      </c>
      <c r="R131" s="1" t="s">
        <v>71</v>
      </c>
      <c r="S131" s="1" t="s">
        <v>1738</v>
      </c>
      <c r="T131" s="1" t="s">
        <v>1739</v>
      </c>
    </row>
    <row r="132" s="1" customFormat="1" spans="1:20">
      <c r="A132" s="1" t="s">
        <v>1235</v>
      </c>
      <c r="B132" s="1" t="s">
        <v>78</v>
      </c>
      <c r="C132" s="1" t="s">
        <v>2164</v>
      </c>
      <c r="D132" s="1" t="s">
        <v>2165</v>
      </c>
      <c r="E132" s="1" t="s">
        <v>1238</v>
      </c>
      <c r="F132" s="1" t="s">
        <v>78</v>
      </c>
      <c r="G132" s="1" t="s">
        <v>113</v>
      </c>
      <c r="H132" s="1" t="s">
        <v>1732</v>
      </c>
      <c r="I132" s="1" t="s">
        <v>1766</v>
      </c>
      <c r="J132" s="1" t="s">
        <v>1734</v>
      </c>
      <c r="K132" s="1" t="s">
        <v>1766</v>
      </c>
      <c r="L132" s="1" t="s">
        <v>1766</v>
      </c>
      <c r="M132" s="1" t="s">
        <v>1735</v>
      </c>
      <c r="N132" s="1" t="s">
        <v>1735</v>
      </c>
      <c r="O132" s="1" t="s">
        <v>1733</v>
      </c>
      <c r="P132" s="1" t="s">
        <v>1736</v>
      </c>
      <c r="Q132" s="1" t="s">
        <v>2166</v>
      </c>
      <c r="R132" s="1" t="s">
        <v>71</v>
      </c>
      <c r="S132" s="1" t="s">
        <v>1738</v>
      </c>
      <c r="T132" s="1" t="s">
        <v>1739</v>
      </c>
    </row>
    <row r="133" s="1" customFormat="1" spans="1:20">
      <c r="A133" s="1" t="s">
        <v>334</v>
      </c>
      <c r="B133" s="1" t="s">
        <v>78</v>
      </c>
      <c r="C133" s="1" t="s">
        <v>2167</v>
      </c>
      <c r="D133" s="1" t="s">
        <v>336</v>
      </c>
      <c r="E133" s="1" t="s">
        <v>337</v>
      </c>
      <c r="F133" s="1" t="s">
        <v>78</v>
      </c>
      <c r="G133" s="1" t="s">
        <v>113</v>
      </c>
      <c r="H133" s="1" t="s">
        <v>1732</v>
      </c>
      <c r="I133" s="1" t="s">
        <v>1806</v>
      </c>
      <c r="J133" s="1" t="s">
        <v>1734</v>
      </c>
      <c r="K133" s="1" t="s">
        <v>1806</v>
      </c>
      <c r="L133" s="1" t="s">
        <v>1806</v>
      </c>
      <c r="M133" s="1" t="s">
        <v>1735</v>
      </c>
      <c r="N133" s="1" t="s">
        <v>1735</v>
      </c>
      <c r="O133" s="1" t="s">
        <v>1733</v>
      </c>
      <c r="P133" s="1" t="s">
        <v>1736</v>
      </c>
      <c r="Q133" s="1" t="s">
        <v>2168</v>
      </c>
      <c r="R133" s="1" t="s">
        <v>71</v>
      </c>
      <c r="S133" s="1" t="s">
        <v>1738</v>
      </c>
      <c r="T133" s="1" t="s">
        <v>1739</v>
      </c>
    </row>
    <row r="134" s="1" customFormat="1" spans="1:20">
      <c r="A134" s="1" t="s">
        <v>639</v>
      </c>
      <c r="B134" s="1" t="s">
        <v>78</v>
      </c>
      <c r="C134" s="1" t="s">
        <v>2169</v>
      </c>
      <c r="D134" s="1" t="s">
        <v>641</v>
      </c>
      <c r="E134" s="1" t="s">
        <v>642</v>
      </c>
      <c r="F134" s="1" t="s">
        <v>78</v>
      </c>
      <c r="G134" s="1" t="s">
        <v>113</v>
      </c>
      <c r="H134" s="1" t="s">
        <v>1732</v>
      </c>
      <c r="I134" s="1" t="s">
        <v>1974</v>
      </c>
      <c r="J134" s="1" t="s">
        <v>1734</v>
      </c>
      <c r="K134" s="1" t="s">
        <v>1974</v>
      </c>
      <c r="L134" s="1" t="s">
        <v>1974</v>
      </c>
      <c r="M134" s="1" t="s">
        <v>1735</v>
      </c>
      <c r="N134" s="1" t="s">
        <v>1735</v>
      </c>
      <c r="O134" s="1" t="s">
        <v>1733</v>
      </c>
      <c r="P134" s="1" t="s">
        <v>1736</v>
      </c>
      <c r="Q134" s="1" t="s">
        <v>2170</v>
      </c>
      <c r="R134" s="1" t="s">
        <v>71</v>
      </c>
      <c r="S134" s="1" t="s">
        <v>1738</v>
      </c>
      <c r="T134" s="1" t="s">
        <v>1739</v>
      </c>
    </row>
    <row r="135" s="1" customFormat="1" spans="1:20">
      <c r="A135" s="1" t="s">
        <v>1382</v>
      </c>
      <c r="B135" s="1" t="s">
        <v>78</v>
      </c>
      <c r="C135" s="1" t="s">
        <v>2171</v>
      </c>
      <c r="D135" s="1" t="s">
        <v>608</v>
      </c>
      <c r="E135" s="1" t="s">
        <v>1383</v>
      </c>
      <c r="F135" s="1" t="s">
        <v>78</v>
      </c>
      <c r="G135" s="1" t="s">
        <v>113</v>
      </c>
      <c r="H135" s="1" t="s">
        <v>1732</v>
      </c>
      <c r="I135" s="1" t="s">
        <v>2147</v>
      </c>
      <c r="J135" s="1" t="s">
        <v>1734</v>
      </c>
      <c r="K135" s="1" t="s">
        <v>2147</v>
      </c>
      <c r="L135" s="1" t="s">
        <v>2147</v>
      </c>
      <c r="M135" s="1" t="s">
        <v>1735</v>
      </c>
      <c r="N135" s="1" t="s">
        <v>1735</v>
      </c>
      <c r="O135" s="1" t="s">
        <v>1733</v>
      </c>
      <c r="P135" s="1" t="s">
        <v>1736</v>
      </c>
      <c r="Q135" s="1" t="s">
        <v>2172</v>
      </c>
      <c r="R135" s="1" t="s">
        <v>71</v>
      </c>
      <c r="S135" s="1" t="s">
        <v>1738</v>
      </c>
      <c r="T135" s="1" t="s">
        <v>1739</v>
      </c>
    </row>
    <row r="136" s="1" customFormat="1" spans="1:20">
      <c r="A136" s="1" t="s">
        <v>1663</v>
      </c>
      <c r="B136" s="1" t="s">
        <v>78</v>
      </c>
      <c r="C136" s="1" t="s">
        <v>2173</v>
      </c>
      <c r="D136" s="1" t="s">
        <v>1665</v>
      </c>
      <c r="E136" s="1" t="s">
        <v>1666</v>
      </c>
      <c r="F136" s="1" t="s">
        <v>78</v>
      </c>
      <c r="G136" s="1" t="s">
        <v>113</v>
      </c>
      <c r="H136" s="1" t="s">
        <v>1732</v>
      </c>
      <c r="I136" s="1" t="s">
        <v>2174</v>
      </c>
      <c r="J136" s="1" t="s">
        <v>1734</v>
      </c>
      <c r="K136" s="1" t="s">
        <v>2174</v>
      </c>
      <c r="L136" s="1" t="s">
        <v>2174</v>
      </c>
      <c r="M136" s="1" t="s">
        <v>1735</v>
      </c>
      <c r="N136" s="1" t="s">
        <v>1735</v>
      </c>
      <c r="O136" s="1" t="s">
        <v>1733</v>
      </c>
      <c r="P136" s="1" t="s">
        <v>1736</v>
      </c>
      <c r="Q136" s="1" t="s">
        <v>2175</v>
      </c>
      <c r="R136" s="1" t="s">
        <v>71</v>
      </c>
      <c r="S136" s="1" t="s">
        <v>1738</v>
      </c>
      <c r="T136" s="1" t="s">
        <v>1739</v>
      </c>
    </row>
    <row r="137" s="1" customFormat="1" spans="1:20">
      <c r="A137" s="1" t="s">
        <v>643</v>
      </c>
      <c r="B137" s="1" t="s">
        <v>78</v>
      </c>
      <c r="C137" s="1" t="s">
        <v>2176</v>
      </c>
      <c r="D137" s="1" t="s">
        <v>645</v>
      </c>
      <c r="E137" s="1" t="s">
        <v>2177</v>
      </c>
      <c r="F137" s="1" t="s">
        <v>78</v>
      </c>
      <c r="G137" s="1" t="s">
        <v>113</v>
      </c>
      <c r="H137" s="1" t="s">
        <v>1732</v>
      </c>
      <c r="I137" s="1" t="s">
        <v>2178</v>
      </c>
      <c r="J137" s="1" t="s">
        <v>1734</v>
      </c>
      <c r="K137" s="1" t="s">
        <v>2178</v>
      </c>
      <c r="L137" s="1" t="s">
        <v>2178</v>
      </c>
      <c r="M137" s="1" t="s">
        <v>1735</v>
      </c>
      <c r="N137" s="1" t="s">
        <v>1735</v>
      </c>
      <c r="O137" s="1" t="s">
        <v>1733</v>
      </c>
      <c r="P137" s="1" t="s">
        <v>1736</v>
      </c>
      <c r="Q137" s="1" t="s">
        <v>2179</v>
      </c>
      <c r="R137" s="1" t="s">
        <v>71</v>
      </c>
      <c r="S137" s="1" t="s">
        <v>1738</v>
      </c>
      <c r="T137" s="1" t="s">
        <v>1739</v>
      </c>
    </row>
    <row r="138" s="1" customFormat="1" spans="1:20">
      <c r="A138" s="1" t="s">
        <v>478</v>
      </c>
      <c r="B138" s="1" t="s">
        <v>78</v>
      </c>
      <c r="C138" s="1" t="s">
        <v>2180</v>
      </c>
      <c r="D138" s="1" t="s">
        <v>1923</v>
      </c>
      <c r="E138" s="1" t="s">
        <v>481</v>
      </c>
      <c r="F138" s="1" t="s">
        <v>78</v>
      </c>
      <c r="G138" s="1" t="s">
        <v>113</v>
      </c>
      <c r="H138" s="1" t="s">
        <v>1732</v>
      </c>
      <c r="I138" s="1" t="s">
        <v>1830</v>
      </c>
      <c r="J138" s="1" t="s">
        <v>1734</v>
      </c>
      <c r="K138" s="1" t="s">
        <v>1830</v>
      </c>
      <c r="L138" s="1" t="s">
        <v>1830</v>
      </c>
      <c r="M138" s="1" t="s">
        <v>1735</v>
      </c>
      <c r="N138" s="1" t="s">
        <v>1735</v>
      </c>
      <c r="O138" s="1" t="s">
        <v>1733</v>
      </c>
      <c r="P138" s="1" t="s">
        <v>1736</v>
      </c>
      <c r="Q138" s="1" t="s">
        <v>2181</v>
      </c>
      <c r="R138" s="1" t="s">
        <v>71</v>
      </c>
      <c r="S138" s="1" t="s">
        <v>1738</v>
      </c>
      <c r="T138" s="1" t="s">
        <v>1739</v>
      </c>
    </row>
    <row r="139" s="1" customFormat="1" spans="1:20">
      <c r="A139" s="1" t="s">
        <v>941</v>
      </c>
      <c r="B139" s="1" t="s">
        <v>78</v>
      </c>
      <c r="C139" s="1" t="s">
        <v>2182</v>
      </c>
      <c r="D139" s="1" t="s">
        <v>943</v>
      </c>
      <c r="E139" s="1" t="s">
        <v>944</v>
      </c>
      <c r="F139" s="1" t="s">
        <v>78</v>
      </c>
      <c r="G139" s="1" t="s">
        <v>113</v>
      </c>
      <c r="H139" s="1" t="s">
        <v>1732</v>
      </c>
      <c r="I139" s="1" t="s">
        <v>1899</v>
      </c>
      <c r="J139" s="1" t="s">
        <v>1734</v>
      </c>
      <c r="K139" s="1" t="s">
        <v>1899</v>
      </c>
      <c r="L139" s="1" t="s">
        <v>1899</v>
      </c>
      <c r="M139" s="1" t="s">
        <v>1735</v>
      </c>
      <c r="N139" s="1" t="s">
        <v>1735</v>
      </c>
      <c r="O139" s="1" t="s">
        <v>1733</v>
      </c>
      <c r="P139" s="1" t="s">
        <v>1736</v>
      </c>
      <c r="Q139" s="1" t="s">
        <v>2183</v>
      </c>
      <c r="R139" s="1" t="s">
        <v>71</v>
      </c>
      <c r="S139" s="1" t="s">
        <v>1738</v>
      </c>
      <c r="T139" s="1" t="s">
        <v>1739</v>
      </c>
    </row>
    <row r="140" s="1" customFormat="1" spans="1:20">
      <c r="A140" s="1" t="s">
        <v>1657</v>
      </c>
      <c r="B140" s="1" t="s">
        <v>78</v>
      </c>
      <c r="C140" s="1" t="s">
        <v>2184</v>
      </c>
      <c r="D140" s="1" t="s">
        <v>2185</v>
      </c>
      <c r="E140" s="1" t="s">
        <v>1660</v>
      </c>
      <c r="F140" s="1" t="s">
        <v>78</v>
      </c>
      <c r="G140" s="1" t="s">
        <v>113</v>
      </c>
      <c r="H140" s="1" t="s">
        <v>1732</v>
      </c>
      <c r="I140" s="1" t="s">
        <v>2186</v>
      </c>
      <c r="J140" s="1" t="s">
        <v>1734</v>
      </c>
      <c r="K140" s="1" t="s">
        <v>2186</v>
      </c>
      <c r="L140" s="1" t="s">
        <v>2186</v>
      </c>
      <c r="M140" s="1" t="s">
        <v>1735</v>
      </c>
      <c r="N140" s="1" t="s">
        <v>1735</v>
      </c>
      <c r="O140" s="1" t="s">
        <v>1733</v>
      </c>
      <c r="P140" s="1" t="s">
        <v>1736</v>
      </c>
      <c r="Q140" s="1" t="s">
        <v>2187</v>
      </c>
      <c r="R140" s="1" t="s">
        <v>71</v>
      </c>
      <c r="S140" s="1" t="s">
        <v>1738</v>
      </c>
      <c r="T140" s="1" t="s">
        <v>1739</v>
      </c>
    </row>
    <row r="141" s="1" customFormat="1" spans="1:20">
      <c r="A141" s="1" t="s">
        <v>282</v>
      </c>
      <c r="B141" s="1" t="s">
        <v>78</v>
      </c>
      <c r="C141" s="1" t="s">
        <v>2188</v>
      </c>
      <c r="D141" s="1" t="s">
        <v>2189</v>
      </c>
      <c r="E141" s="1" t="s">
        <v>285</v>
      </c>
      <c r="F141" s="1" t="s">
        <v>78</v>
      </c>
      <c r="G141" s="1" t="s">
        <v>113</v>
      </c>
      <c r="H141" s="1" t="s">
        <v>1732</v>
      </c>
      <c r="I141" s="1" t="s">
        <v>1953</v>
      </c>
      <c r="J141" s="1" t="s">
        <v>1734</v>
      </c>
      <c r="K141" s="1" t="s">
        <v>1953</v>
      </c>
      <c r="L141" s="1" t="s">
        <v>1953</v>
      </c>
      <c r="M141" s="1" t="s">
        <v>1735</v>
      </c>
      <c r="N141" s="1" t="s">
        <v>1735</v>
      </c>
      <c r="O141" s="1" t="s">
        <v>1733</v>
      </c>
      <c r="P141" s="1" t="s">
        <v>1736</v>
      </c>
      <c r="Q141" s="1" t="s">
        <v>2190</v>
      </c>
      <c r="R141" s="1" t="s">
        <v>71</v>
      </c>
      <c r="S141" s="1" t="s">
        <v>1738</v>
      </c>
      <c r="T141" s="1" t="s">
        <v>1739</v>
      </c>
    </row>
    <row r="142" s="1" customFormat="1" spans="1:20">
      <c r="A142" s="1" t="s">
        <v>886</v>
      </c>
      <c r="B142" s="1" t="s">
        <v>78</v>
      </c>
      <c r="C142" s="1" t="s">
        <v>2191</v>
      </c>
      <c r="D142" s="1" t="s">
        <v>818</v>
      </c>
      <c r="E142" s="1" t="s">
        <v>887</v>
      </c>
      <c r="F142" s="1" t="s">
        <v>78</v>
      </c>
      <c r="G142" s="1" t="s">
        <v>113</v>
      </c>
      <c r="H142" s="1" t="s">
        <v>1732</v>
      </c>
      <c r="I142" s="1" t="s">
        <v>1970</v>
      </c>
      <c r="J142" s="1" t="s">
        <v>1734</v>
      </c>
      <c r="K142" s="1" t="s">
        <v>1970</v>
      </c>
      <c r="L142" s="1" t="s">
        <v>1970</v>
      </c>
      <c r="M142" s="1" t="s">
        <v>1735</v>
      </c>
      <c r="N142" s="1" t="s">
        <v>1735</v>
      </c>
      <c r="O142" s="1" t="s">
        <v>1733</v>
      </c>
      <c r="P142" s="1" t="s">
        <v>1736</v>
      </c>
      <c r="Q142" s="1" t="s">
        <v>2192</v>
      </c>
      <c r="R142" s="1" t="s">
        <v>71</v>
      </c>
      <c r="S142" s="1" t="s">
        <v>1738</v>
      </c>
      <c r="T142" s="1" t="s">
        <v>1739</v>
      </c>
    </row>
    <row r="143" s="1" customFormat="1" spans="1:20">
      <c r="A143" s="1" t="s">
        <v>2193</v>
      </c>
      <c r="B143" s="1" t="s">
        <v>78</v>
      </c>
      <c r="C143" s="1" t="s">
        <v>2194</v>
      </c>
      <c r="D143" s="1" t="s">
        <v>2195</v>
      </c>
      <c r="E143" s="1" t="s">
        <v>2196</v>
      </c>
      <c r="F143" s="1" t="s">
        <v>78</v>
      </c>
      <c r="G143" s="1" t="s">
        <v>113</v>
      </c>
      <c r="H143" s="1" t="s">
        <v>1732</v>
      </c>
      <c r="I143" s="1" t="s">
        <v>1733</v>
      </c>
      <c r="J143" s="1" t="s">
        <v>1734</v>
      </c>
      <c r="K143" s="1" t="s">
        <v>1733</v>
      </c>
      <c r="L143" s="1" t="s">
        <v>1733</v>
      </c>
      <c r="M143" s="1" t="s">
        <v>1735</v>
      </c>
      <c r="N143" s="1" t="s">
        <v>1735</v>
      </c>
      <c r="O143" s="1" t="s">
        <v>1733</v>
      </c>
      <c r="P143" s="1" t="s">
        <v>1736</v>
      </c>
      <c r="Q143" s="1" t="s">
        <v>2197</v>
      </c>
      <c r="R143" s="1" t="s">
        <v>71</v>
      </c>
      <c r="S143" s="1" t="s">
        <v>1738</v>
      </c>
      <c r="T143" s="1" t="s">
        <v>1739</v>
      </c>
    </row>
    <row r="144" s="1" customFormat="1" spans="1:20">
      <c r="A144" s="1" t="s">
        <v>1384</v>
      </c>
      <c r="B144" s="1" t="s">
        <v>78</v>
      </c>
      <c r="C144" s="1" t="s">
        <v>2198</v>
      </c>
      <c r="D144" s="1" t="s">
        <v>2199</v>
      </c>
      <c r="E144" s="1" t="s">
        <v>1387</v>
      </c>
      <c r="F144" s="1" t="s">
        <v>78</v>
      </c>
      <c r="G144" s="1" t="s">
        <v>113</v>
      </c>
      <c r="H144" s="1" t="s">
        <v>1732</v>
      </c>
      <c r="I144" s="1" t="s">
        <v>2200</v>
      </c>
      <c r="J144" s="1" t="s">
        <v>1734</v>
      </c>
      <c r="K144" s="1" t="s">
        <v>2200</v>
      </c>
      <c r="L144" s="1" t="s">
        <v>2200</v>
      </c>
      <c r="M144" s="1" t="s">
        <v>1735</v>
      </c>
      <c r="N144" s="1" t="s">
        <v>1735</v>
      </c>
      <c r="O144" s="1" t="s">
        <v>1733</v>
      </c>
      <c r="P144" s="1" t="s">
        <v>1736</v>
      </c>
      <c r="Q144" s="1" t="s">
        <v>2201</v>
      </c>
      <c r="R144" s="1" t="s">
        <v>71</v>
      </c>
      <c r="S144" s="1" t="s">
        <v>1738</v>
      </c>
      <c r="T144" s="1" t="s">
        <v>1739</v>
      </c>
    </row>
    <row r="145" s="1" customFormat="1" spans="1:20">
      <c r="A145" s="1" t="s">
        <v>816</v>
      </c>
      <c r="B145" s="1" t="s">
        <v>78</v>
      </c>
      <c r="C145" s="1" t="s">
        <v>2202</v>
      </c>
      <c r="D145" s="1" t="s">
        <v>818</v>
      </c>
      <c r="E145" s="1" t="s">
        <v>819</v>
      </c>
      <c r="F145" s="1" t="s">
        <v>78</v>
      </c>
      <c r="G145" s="1" t="s">
        <v>113</v>
      </c>
      <c r="H145" s="1" t="s">
        <v>1732</v>
      </c>
      <c r="I145" s="1" t="s">
        <v>1970</v>
      </c>
      <c r="J145" s="1" t="s">
        <v>1734</v>
      </c>
      <c r="K145" s="1" t="s">
        <v>1970</v>
      </c>
      <c r="L145" s="1" t="s">
        <v>1970</v>
      </c>
      <c r="M145" s="1" t="s">
        <v>1735</v>
      </c>
      <c r="N145" s="1" t="s">
        <v>1735</v>
      </c>
      <c r="O145" s="1" t="s">
        <v>1733</v>
      </c>
      <c r="P145" s="1" t="s">
        <v>1736</v>
      </c>
      <c r="Q145" s="1" t="s">
        <v>2203</v>
      </c>
      <c r="R145" s="1" t="s">
        <v>71</v>
      </c>
      <c r="S145" s="1" t="s">
        <v>1738</v>
      </c>
      <c r="T145" s="1" t="s">
        <v>1739</v>
      </c>
    </row>
    <row r="146" s="1" customFormat="1" spans="1:20">
      <c r="A146" s="1" t="s">
        <v>823</v>
      </c>
      <c r="B146" s="1" t="s">
        <v>78</v>
      </c>
      <c r="C146" s="1" t="s">
        <v>2204</v>
      </c>
      <c r="D146" s="1" t="s">
        <v>311</v>
      </c>
      <c r="E146" s="1" t="s">
        <v>824</v>
      </c>
      <c r="F146" s="1" t="s">
        <v>78</v>
      </c>
      <c r="G146" s="1" t="s">
        <v>113</v>
      </c>
      <c r="H146" s="1" t="s">
        <v>1732</v>
      </c>
      <c r="I146" s="1" t="s">
        <v>2205</v>
      </c>
      <c r="J146" s="1" t="s">
        <v>1734</v>
      </c>
      <c r="K146" s="1" t="s">
        <v>2205</v>
      </c>
      <c r="L146" s="1" t="s">
        <v>2205</v>
      </c>
      <c r="M146" s="1" t="s">
        <v>1735</v>
      </c>
      <c r="N146" s="1" t="s">
        <v>1735</v>
      </c>
      <c r="O146" s="1" t="s">
        <v>1733</v>
      </c>
      <c r="P146" s="1" t="s">
        <v>1736</v>
      </c>
      <c r="Q146" s="1" t="s">
        <v>2206</v>
      </c>
      <c r="R146" s="1" t="s">
        <v>71</v>
      </c>
      <c r="S146" s="1" t="s">
        <v>1738</v>
      </c>
      <c r="T146" s="1" t="s">
        <v>1739</v>
      </c>
    </row>
    <row r="147" s="1" customFormat="1" spans="1:20">
      <c r="A147" s="1" t="s">
        <v>806</v>
      </c>
      <c r="B147" s="1" t="s">
        <v>78</v>
      </c>
      <c r="C147" s="1" t="s">
        <v>2207</v>
      </c>
      <c r="D147" s="1" t="s">
        <v>1923</v>
      </c>
      <c r="E147" s="1" t="s">
        <v>807</v>
      </c>
      <c r="F147" s="1" t="s">
        <v>78</v>
      </c>
      <c r="G147" s="1" t="s">
        <v>113</v>
      </c>
      <c r="H147" s="1" t="s">
        <v>1732</v>
      </c>
      <c r="I147" s="1" t="s">
        <v>1830</v>
      </c>
      <c r="J147" s="1" t="s">
        <v>1734</v>
      </c>
      <c r="K147" s="1" t="s">
        <v>1830</v>
      </c>
      <c r="L147" s="1" t="s">
        <v>1830</v>
      </c>
      <c r="M147" s="1" t="s">
        <v>1735</v>
      </c>
      <c r="N147" s="1" t="s">
        <v>1735</v>
      </c>
      <c r="O147" s="1" t="s">
        <v>1733</v>
      </c>
      <c r="P147" s="1" t="s">
        <v>1736</v>
      </c>
      <c r="Q147" s="1" t="s">
        <v>2208</v>
      </c>
      <c r="R147" s="1" t="s">
        <v>71</v>
      </c>
      <c r="S147" s="1" t="s">
        <v>1738</v>
      </c>
      <c r="T147" s="1" t="s">
        <v>1739</v>
      </c>
    </row>
    <row r="148" s="1" customFormat="1" spans="1:20">
      <c r="A148" s="1" t="s">
        <v>844</v>
      </c>
      <c r="B148" s="1" t="s">
        <v>78</v>
      </c>
      <c r="C148" s="1" t="s">
        <v>2209</v>
      </c>
      <c r="D148" s="1" t="s">
        <v>846</v>
      </c>
      <c r="E148" s="1" t="s">
        <v>847</v>
      </c>
      <c r="F148" s="1" t="s">
        <v>78</v>
      </c>
      <c r="G148" s="1" t="s">
        <v>113</v>
      </c>
      <c r="H148" s="1" t="s">
        <v>1732</v>
      </c>
      <c r="I148" s="1" t="s">
        <v>2210</v>
      </c>
      <c r="J148" s="1" t="s">
        <v>1734</v>
      </c>
      <c r="K148" s="1" t="s">
        <v>2210</v>
      </c>
      <c r="L148" s="1" t="s">
        <v>2210</v>
      </c>
      <c r="M148" s="1" t="s">
        <v>1735</v>
      </c>
      <c r="N148" s="1" t="s">
        <v>1735</v>
      </c>
      <c r="O148" s="1" t="s">
        <v>1733</v>
      </c>
      <c r="P148" s="1" t="s">
        <v>1736</v>
      </c>
      <c r="Q148" s="1" t="s">
        <v>2211</v>
      </c>
      <c r="R148" s="1" t="s">
        <v>71</v>
      </c>
      <c r="S148" s="1" t="s">
        <v>1738</v>
      </c>
      <c r="T148" s="1" t="s">
        <v>1739</v>
      </c>
    </row>
    <row r="149" s="1" customFormat="1" spans="1:20">
      <c r="A149" s="1" t="s">
        <v>1361</v>
      </c>
      <c r="B149" s="1" t="s">
        <v>78</v>
      </c>
      <c r="C149" s="1" t="s">
        <v>2212</v>
      </c>
      <c r="D149" s="1" t="s">
        <v>2213</v>
      </c>
      <c r="E149" s="1" t="s">
        <v>1364</v>
      </c>
      <c r="F149" s="1" t="s">
        <v>78</v>
      </c>
      <c r="G149" s="1" t="s">
        <v>113</v>
      </c>
      <c r="H149" s="1" t="s">
        <v>1732</v>
      </c>
      <c r="I149" s="1" t="s">
        <v>1830</v>
      </c>
      <c r="J149" s="1" t="s">
        <v>1734</v>
      </c>
      <c r="K149" s="1" t="s">
        <v>1830</v>
      </c>
      <c r="L149" s="1" t="s">
        <v>1830</v>
      </c>
      <c r="M149" s="1" t="s">
        <v>1735</v>
      </c>
      <c r="N149" s="1" t="s">
        <v>1735</v>
      </c>
      <c r="O149" s="1" t="s">
        <v>1733</v>
      </c>
      <c r="P149" s="1" t="s">
        <v>1736</v>
      </c>
      <c r="Q149" s="1" t="s">
        <v>2214</v>
      </c>
      <c r="R149" s="1" t="s">
        <v>71</v>
      </c>
      <c r="S149" s="1" t="s">
        <v>1738</v>
      </c>
      <c r="T149" s="1" t="s">
        <v>1739</v>
      </c>
    </row>
    <row r="150" s="1" customFormat="1" spans="1:20">
      <c r="A150" s="1" t="s">
        <v>1380</v>
      </c>
      <c r="B150" s="1" t="s">
        <v>78</v>
      </c>
      <c r="C150" s="1" t="s">
        <v>2215</v>
      </c>
      <c r="D150" s="1" t="s">
        <v>86</v>
      </c>
      <c r="E150" s="1" t="s">
        <v>1381</v>
      </c>
      <c r="F150" s="1" t="s">
        <v>78</v>
      </c>
      <c r="G150" s="1" t="s">
        <v>113</v>
      </c>
      <c r="H150" s="1" t="s">
        <v>1732</v>
      </c>
      <c r="I150" s="1" t="s">
        <v>1891</v>
      </c>
      <c r="J150" s="1" t="s">
        <v>1734</v>
      </c>
      <c r="K150" s="1" t="s">
        <v>1891</v>
      </c>
      <c r="L150" s="1" t="s">
        <v>1891</v>
      </c>
      <c r="M150" s="1" t="s">
        <v>1735</v>
      </c>
      <c r="N150" s="1" t="s">
        <v>1735</v>
      </c>
      <c r="O150" s="1" t="s">
        <v>1733</v>
      </c>
      <c r="P150" s="1" t="s">
        <v>1736</v>
      </c>
      <c r="Q150" s="1" t="s">
        <v>2216</v>
      </c>
      <c r="R150" s="1" t="s">
        <v>71</v>
      </c>
      <c r="S150" s="1" t="s">
        <v>1738</v>
      </c>
      <c r="T150" s="1" t="s">
        <v>1739</v>
      </c>
    </row>
    <row r="151" s="1" customFormat="1" spans="1:20">
      <c r="A151" s="1" t="s">
        <v>926</v>
      </c>
      <c r="B151" s="1" t="s">
        <v>78</v>
      </c>
      <c r="C151" s="1" t="s">
        <v>2217</v>
      </c>
      <c r="D151" s="1" t="s">
        <v>928</v>
      </c>
      <c r="E151" s="1" t="s">
        <v>929</v>
      </c>
      <c r="F151" s="1" t="s">
        <v>78</v>
      </c>
      <c r="G151" s="1" t="s">
        <v>113</v>
      </c>
      <c r="H151" s="1" t="s">
        <v>1732</v>
      </c>
      <c r="I151" s="1" t="s">
        <v>2218</v>
      </c>
      <c r="J151" s="1" t="s">
        <v>1734</v>
      </c>
      <c r="K151" s="1" t="s">
        <v>2218</v>
      </c>
      <c r="L151" s="1" t="s">
        <v>2218</v>
      </c>
      <c r="M151" s="1" t="s">
        <v>1735</v>
      </c>
      <c r="N151" s="1" t="s">
        <v>1735</v>
      </c>
      <c r="O151" s="1" t="s">
        <v>1733</v>
      </c>
      <c r="P151" s="1" t="s">
        <v>1736</v>
      </c>
      <c r="Q151" s="1" t="s">
        <v>2219</v>
      </c>
      <c r="R151" s="1" t="s">
        <v>71</v>
      </c>
      <c r="S151" s="1" t="s">
        <v>1738</v>
      </c>
      <c r="T151" s="1" t="s">
        <v>1739</v>
      </c>
    </row>
    <row r="152" s="1" customFormat="1" spans="1:20">
      <c r="A152" s="1" t="s">
        <v>1638</v>
      </c>
      <c r="B152" s="1" t="s">
        <v>78</v>
      </c>
      <c r="C152" s="1" t="s">
        <v>2220</v>
      </c>
      <c r="D152" s="1" t="s">
        <v>1640</v>
      </c>
      <c r="E152" s="1" t="s">
        <v>2221</v>
      </c>
      <c r="F152" s="1" t="s">
        <v>78</v>
      </c>
      <c r="G152" s="1" t="s">
        <v>113</v>
      </c>
      <c r="H152" s="1" t="s">
        <v>1732</v>
      </c>
      <c r="I152" s="1" t="s">
        <v>2222</v>
      </c>
      <c r="J152" s="1" t="s">
        <v>1734</v>
      </c>
      <c r="K152" s="1" t="s">
        <v>2222</v>
      </c>
      <c r="L152" s="1" t="s">
        <v>2222</v>
      </c>
      <c r="M152" s="1" t="s">
        <v>1735</v>
      </c>
      <c r="N152" s="1" t="s">
        <v>1735</v>
      </c>
      <c r="O152" s="1" t="s">
        <v>1733</v>
      </c>
      <c r="P152" s="1" t="s">
        <v>1736</v>
      </c>
      <c r="Q152" s="1" t="s">
        <v>2223</v>
      </c>
      <c r="R152" s="1" t="s">
        <v>71</v>
      </c>
      <c r="S152" s="1" t="s">
        <v>1738</v>
      </c>
      <c r="T152" s="1" t="s">
        <v>1739</v>
      </c>
    </row>
    <row r="153" s="1" customFormat="1" spans="1:20">
      <c r="A153" s="1" t="s">
        <v>654</v>
      </c>
      <c r="B153" s="1" t="s">
        <v>78</v>
      </c>
      <c r="C153" s="1" t="s">
        <v>2224</v>
      </c>
      <c r="D153" s="1" t="s">
        <v>656</v>
      </c>
      <c r="E153" s="1" t="s">
        <v>2225</v>
      </c>
      <c r="F153" s="1" t="s">
        <v>78</v>
      </c>
      <c r="G153" s="1" t="s">
        <v>113</v>
      </c>
      <c r="H153" s="1" t="s">
        <v>1732</v>
      </c>
      <c r="I153" s="1" t="s">
        <v>2226</v>
      </c>
      <c r="J153" s="1" t="s">
        <v>1734</v>
      </c>
      <c r="K153" s="1" t="s">
        <v>2226</v>
      </c>
      <c r="L153" s="1" t="s">
        <v>2226</v>
      </c>
      <c r="M153" s="1" t="s">
        <v>1735</v>
      </c>
      <c r="N153" s="1" t="s">
        <v>1735</v>
      </c>
      <c r="O153" s="1" t="s">
        <v>1733</v>
      </c>
      <c r="P153" s="1" t="s">
        <v>1736</v>
      </c>
      <c r="Q153" s="1" t="s">
        <v>2227</v>
      </c>
      <c r="R153" s="1" t="s">
        <v>71</v>
      </c>
      <c r="S153" s="1" t="s">
        <v>1738</v>
      </c>
      <c r="T153" s="1" t="s">
        <v>1739</v>
      </c>
    </row>
    <row r="154" s="1" customFormat="1" spans="1:20">
      <c r="A154" s="1" t="s">
        <v>650</v>
      </c>
      <c r="B154" s="1" t="s">
        <v>78</v>
      </c>
      <c r="C154" s="1" t="s">
        <v>2228</v>
      </c>
      <c r="D154" s="1" t="s">
        <v>2229</v>
      </c>
      <c r="E154" s="1" t="s">
        <v>653</v>
      </c>
      <c r="F154" s="1" t="s">
        <v>78</v>
      </c>
      <c r="G154" s="1" t="s">
        <v>113</v>
      </c>
      <c r="H154" s="1" t="s">
        <v>1732</v>
      </c>
      <c r="I154" s="1" t="s">
        <v>2153</v>
      </c>
      <c r="J154" s="1" t="s">
        <v>1734</v>
      </c>
      <c r="K154" s="1" t="s">
        <v>2153</v>
      </c>
      <c r="L154" s="1" t="s">
        <v>2153</v>
      </c>
      <c r="M154" s="1" t="s">
        <v>1735</v>
      </c>
      <c r="N154" s="1" t="s">
        <v>1735</v>
      </c>
      <c r="O154" s="1" t="s">
        <v>1733</v>
      </c>
      <c r="P154" s="1" t="s">
        <v>1736</v>
      </c>
      <c r="Q154" s="1" t="s">
        <v>2230</v>
      </c>
      <c r="R154" s="1" t="s">
        <v>71</v>
      </c>
      <c r="S154" s="1" t="s">
        <v>1738</v>
      </c>
      <c r="T154" s="1" t="s">
        <v>1739</v>
      </c>
    </row>
    <row r="155" s="1" customFormat="1" spans="1:20">
      <c r="A155" s="1" t="s">
        <v>1165</v>
      </c>
      <c r="B155" s="1" t="s">
        <v>78</v>
      </c>
      <c r="C155" s="1" t="s">
        <v>2231</v>
      </c>
      <c r="D155" s="1" t="s">
        <v>2232</v>
      </c>
      <c r="E155" s="1" t="s">
        <v>1168</v>
      </c>
      <c r="F155" s="1" t="s">
        <v>78</v>
      </c>
      <c r="G155" s="1" t="s">
        <v>113</v>
      </c>
      <c r="H155" s="1" t="s">
        <v>1732</v>
      </c>
      <c r="I155" s="1" t="s">
        <v>1902</v>
      </c>
      <c r="J155" s="1" t="s">
        <v>1734</v>
      </c>
      <c r="K155" s="1" t="s">
        <v>1902</v>
      </c>
      <c r="L155" s="1" t="s">
        <v>1902</v>
      </c>
      <c r="M155" s="1" t="s">
        <v>1735</v>
      </c>
      <c r="N155" s="1" t="s">
        <v>1735</v>
      </c>
      <c r="O155" s="1" t="s">
        <v>1733</v>
      </c>
      <c r="P155" s="1" t="s">
        <v>1736</v>
      </c>
      <c r="Q155" s="1" t="s">
        <v>2233</v>
      </c>
      <c r="R155" s="1" t="s">
        <v>71</v>
      </c>
      <c r="S155" s="1" t="s">
        <v>1738</v>
      </c>
      <c r="T155" s="1" t="s">
        <v>1739</v>
      </c>
    </row>
    <row r="156" s="1" customFormat="1" spans="1:20">
      <c r="A156" s="1" t="s">
        <v>1689</v>
      </c>
      <c r="B156" s="1" t="s">
        <v>78</v>
      </c>
      <c r="C156" s="1" t="s">
        <v>2234</v>
      </c>
      <c r="D156" s="1" t="s">
        <v>1691</v>
      </c>
      <c r="E156" s="1" t="s">
        <v>1692</v>
      </c>
      <c r="F156" s="1" t="s">
        <v>78</v>
      </c>
      <c r="G156" s="1" t="s">
        <v>113</v>
      </c>
      <c r="H156" s="1" t="s">
        <v>1732</v>
      </c>
      <c r="I156" s="1" t="s">
        <v>1857</v>
      </c>
      <c r="J156" s="1" t="s">
        <v>1734</v>
      </c>
      <c r="K156" s="1" t="s">
        <v>1857</v>
      </c>
      <c r="L156" s="1" t="s">
        <v>1857</v>
      </c>
      <c r="M156" s="1" t="s">
        <v>1735</v>
      </c>
      <c r="N156" s="1" t="s">
        <v>1735</v>
      </c>
      <c r="O156" s="1" t="s">
        <v>1733</v>
      </c>
      <c r="P156" s="1" t="s">
        <v>1736</v>
      </c>
      <c r="Q156" s="1" t="s">
        <v>2235</v>
      </c>
      <c r="R156" s="1" t="s">
        <v>71</v>
      </c>
      <c r="S156" s="1" t="s">
        <v>1738</v>
      </c>
      <c r="T156" s="1" t="s">
        <v>1739</v>
      </c>
    </row>
    <row r="157" s="1" customFormat="1" spans="1:20">
      <c r="A157" s="1" t="s">
        <v>812</v>
      </c>
      <c r="B157" s="1" t="s">
        <v>78</v>
      </c>
      <c r="C157" s="1" t="s">
        <v>2236</v>
      </c>
      <c r="D157" s="1" t="s">
        <v>814</v>
      </c>
      <c r="E157" s="1" t="s">
        <v>815</v>
      </c>
      <c r="F157" s="1" t="s">
        <v>78</v>
      </c>
      <c r="G157" s="1" t="s">
        <v>113</v>
      </c>
      <c r="H157" s="1" t="s">
        <v>1732</v>
      </c>
      <c r="I157" s="1" t="s">
        <v>1870</v>
      </c>
      <c r="J157" s="1" t="s">
        <v>1734</v>
      </c>
      <c r="K157" s="1" t="s">
        <v>1870</v>
      </c>
      <c r="L157" s="1" t="s">
        <v>1870</v>
      </c>
      <c r="M157" s="1" t="s">
        <v>1735</v>
      </c>
      <c r="N157" s="1" t="s">
        <v>1735</v>
      </c>
      <c r="O157" s="1" t="s">
        <v>1733</v>
      </c>
      <c r="P157" s="1" t="s">
        <v>1736</v>
      </c>
      <c r="Q157" s="1" t="s">
        <v>2237</v>
      </c>
      <c r="R157" s="1" t="s">
        <v>71</v>
      </c>
      <c r="S157" s="1" t="s">
        <v>1738</v>
      </c>
      <c r="T157" s="1" t="s">
        <v>1739</v>
      </c>
    </row>
    <row r="158" s="1" customFormat="1" spans="1:20">
      <c r="A158" s="1" t="s">
        <v>629</v>
      </c>
      <c r="B158" s="1" t="s">
        <v>78</v>
      </c>
      <c r="C158" s="1" t="s">
        <v>2238</v>
      </c>
      <c r="D158" s="1" t="s">
        <v>2239</v>
      </c>
      <c r="E158" s="1" t="s">
        <v>632</v>
      </c>
      <c r="F158" s="1" t="s">
        <v>78</v>
      </c>
      <c r="G158" s="1" t="s">
        <v>113</v>
      </c>
      <c r="H158" s="1" t="s">
        <v>1732</v>
      </c>
      <c r="I158" s="1" t="s">
        <v>2240</v>
      </c>
      <c r="J158" s="1" t="s">
        <v>1734</v>
      </c>
      <c r="K158" s="1" t="s">
        <v>2240</v>
      </c>
      <c r="L158" s="1" t="s">
        <v>2240</v>
      </c>
      <c r="M158" s="1" t="s">
        <v>1735</v>
      </c>
      <c r="N158" s="1" t="s">
        <v>1735</v>
      </c>
      <c r="O158" s="1" t="s">
        <v>1733</v>
      </c>
      <c r="P158" s="1" t="s">
        <v>1736</v>
      </c>
      <c r="Q158" s="1" t="s">
        <v>2241</v>
      </c>
      <c r="R158" s="1" t="s">
        <v>71</v>
      </c>
      <c r="S158" s="1" t="s">
        <v>1738</v>
      </c>
      <c r="T158" s="1" t="s">
        <v>1739</v>
      </c>
    </row>
    <row r="159" s="1" customFormat="1" spans="1:20">
      <c r="A159" s="1" t="s">
        <v>1175</v>
      </c>
      <c r="B159" s="1" t="s">
        <v>78</v>
      </c>
      <c r="C159" s="1" t="s">
        <v>2242</v>
      </c>
      <c r="D159" s="1" t="s">
        <v>2243</v>
      </c>
      <c r="E159" s="1" t="s">
        <v>1178</v>
      </c>
      <c r="F159" s="1" t="s">
        <v>78</v>
      </c>
      <c r="G159" s="1" t="s">
        <v>113</v>
      </c>
      <c r="H159" s="1" t="s">
        <v>1732</v>
      </c>
      <c r="I159" s="1" t="s">
        <v>1880</v>
      </c>
      <c r="J159" s="1" t="s">
        <v>1734</v>
      </c>
      <c r="K159" s="1" t="s">
        <v>1880</v>
      </c>
      <c r="L159" s="1" t="s">
        <v>1880</v>
      </c>
      <c r="M159" s="1" t="s">
        <v>1735</v>
      </c>
      <c r="N159" s="1" t="s">
        <v>1735</v>
      </c>
      <c r="O159" s="1" t="s">
        <v>1733</v>
      </c>
      <c r="P159" s="1" t="s">
        <v>1736</v>
      </c>
      <c r="Q159" s="1" t="s">
        <v>2244</v>
      </c>
      <c r="R159" s="1" t="s">
        <v>71</v>
      </c>
      <c r="S159" s="1" t="s">
        <v>1738</v>
      </c>
      <c r="T159" s="1" t="s">
        <v>1739</v>
      </c>
    </row>
    <row r="160" s="1" customFormat="1" spans="1:20">
      <c r="A160" s="1" t="s">
        <v>1645</v>
      </c>
      <c r="B160" s="1" t="s">
        <v>78</v>
      </c>
      <c r="C160" s="1" t="s">
        <v>2245</v>
      </c>
      <c r="D160" s="1" t="s">
        <v>1647</v>
      </c>
      <c r="E160" s="1" t="s">
        <v>1648</v>
      </c>
      <c r="F160" s="1" t="s">
        <v>78</v>
      </c>
      <c r="G160" s="1" t="s">
        <v>113</v>
      </c>
      <c r="H160" s="1" t="s">
        <v>1732</v>
      </c>
      <c r="I160" s="1" t="s">
        <v>1974</v>
      </c>
      <c r="J160" s="1" t="s">
        <v>1734</v>
      </c>
      <c r="K160" s="1" t="s">
        <v>1974</v>
      </c>
      <c r="L160" s="1" t="s">
        <v>1974</v>
      </c>
      <c r="M160" s="1" t="s">
        <v>1735</v>
      </c>
      <c r="N160" s="1" t="s">
        <v>1735</v>
      </c>
      <c r="O160" s="1" t="s">
        <v>1733</v>
      </c>
      <c r="P160" s="1" t="s">
        <v>1736</v>
      </c>
      <c r="Q160" s="1" t="s">
        <v>2246</v>
      </c>
      <c r="R160" s="1" t="s">
        <v>71</v>
      </c>
      <c r="S160" s="1" t="s">
        <v>1738</v>
      </c>
      <c r="T160" s="1" t="s">
        <v>1739</v>
      </c>
    </row>
    <row r="161" s="1" customFormat="1" spans="1:20">
      <c r="A161" s="1" t="s">
        <v>2247</v>
      </c>
      <c r="B161" s="1" t="s">
        <v>78</v>
      </c>
      <c r="C161" s="1" t="s">
        <v>2248</v>
      </c>
      <c r="D161" s="1" t="s">
        <v>2158</v>
      </c>
      <c r="E161" s="1" t="s">
        <v>2249</v>
      </c>
      <c r="F161" s="1" t="s">
        <v>78</v>
      </c>
      <c r="G161" s="1" t="s">
        <v>113</v>
      </c>
      <c r="H161" s="1" t="s">
        <v>1732</v>
      </c>
      <c r="I161" s="1" t="s">
        <v>1733</v>
      </c>
      <c r="J161" s="1" t="s">
        <v>1734</v>
      </c>
      <c r="K161" s="1" t="s">
        <v>1733</v>
      </c>
      <c r="L161" s="1" t="s">
        <v>1733</v>
      </c>
      <c r="M161" s="1" t="s">
        <v>1735</v>
      </c>
      <c r="N161" s="1" t="s">
        <v>1735</v>
      </c>
      <c r="O161" s="1" t="s">
        <v>1733</v>
      </c>
      <c r="P161" s="1" t="s">
        <v>1736</v>
      </c>
      <c r="Q161" s="1" t="s">
        <v>2250</v>
      </c>
      <c r="R161" s="1" t="s">
        <v>71</v>
      </c>
      <c r="S161" s="1" t="s">
        <v>1738</v>
      </c>
      <c r="T161" s="1" t="s">
        <v>1739</v>
      </c>
    </row>
    <row r="162" s="1" customFormat="1" spans="1:20">
      <c r="A162" s="1" t="s">
        <v>982</v>
      </c>
      <c r="B162" s="1" t="s">
        <v>78</v>
      </c>
      <c r="C162" s="1" t="s">
        <v>2251</v>
      </c>
      <c r="D162" s="1" t="s">
        <v>984</v>
      </c>
      <c r="E162" s="1" t="s">
        <v>985</v>
      </c>
      <c r="F162" s="1" t="s">
        <v>78</v>
      </c>
      <c r="G162" s="1" t="s">
        <v>113</v>
      </c>
      <c r="H162" s="1" t="s">
        <v>1732</v>
      </c>
      <c r="I162" s="1" t="s">
        <v>2252</v>
      </c>
      <c r="J162" s="1" t="s">
        <v>1734</v>
      </c>
      <c r="K162" s="1" t="s">
        <v>2252</v>
      </c>
      <c r="L162" s="1" t="s">
        <v>2252</v>
      </c>
      <c r="M162" s="1" t="s">
        <v>1735</v>
      </c>
      <c r="N162" s="1" t="s">
        <v>1735</v>
      </c>
      <c r="O162" s="1" t="s">
        <v>1733</v>
      </c>
      <c r="P162" s="1" t="s">
        <v>1736</v>
      </c>
      <c r="Q162" s="1" t="s">
        <v>2253</v>
      </c>
      <c r="R162" s="1" t="s">
        <v>71</v>
      </c>
      <c r="S162" s="1" t="s">
        <v>1738</v>
      </c>
      <c r="T162" s="1" t="s">
        <v>1739</v>
      </c>
    </row>
    <row r="163" s="1" customFormat="1" spans="1:20">
      <c r="A163" s="1" t="s">
        <v>240</v>
      </c>
      <c r="B163" s="1" t="s">
        <v>78</v>
      </c>
      <c r="C163" s="1" t="s">
        <v>2254</v>
      </c>
      <c r="D163" s="1" t="s">
        <v>2255</v>
      </c>
      <c r="E163" s="1" t="s">
        <v>243</v>
      </c>
      <c r="F163" s="1" t="s">
        <v>78</v>
      </c>
      <c r="G163" s="1" t="s">
        <v>113</v>
      </c>
      <c r="H163" s="1" t="s">
        <v>1732</v>
      </c>
      <c r="I163" s="1" t="s">
        <v>2256</v>
      </c>
      <c r="J163" s="1" t="s">
        <v>1734</v>
      </c>
      <c r="K163" s="1" t="s">
        <v>2256</v>
      </c>
      <c r="L163" s="1" t="s">
        <v>2256</v>
      </c>
      <c r="M163" s="1" t="s">
        <v>1735</v>
      </c>
      <c r="N163" s="1" t="s">
        <v>1735</v>
      </c>
      <c r="O163" s="1" t="s">
        <v>1733</v>
      </c>
      <c r="P163" s="1" t="s">
        <v>1736</v>
      </c>
      <c r="Q163" s="1" t="s">
        <v>2257</v>
      </c>
      <c r="R163" s="1" t="s">
        <v>71</v>
      </c>
      <c r="S163" s="1" t="s">
        <v>1738</v>
      </c>
      <c r="T163" s="1" t="s">
        <v>1739</v>
      </c>
    </row>
    <row r="164" s="1" customFormat="1" spans="1:20">
      <c r="A164" s="1" t="s">
        <v>1359</v>
      </c>
      <c r="B164" s="1" t="s">
        <v>78</v>
      </c>
      <c r="C164" s="1" t="s">
        <v>2258</v>
      </c>
      <c r="D164" s="1" t="s">
        <v>1923</v>
      </c>
      <c r="E164" s="1" t="s">
        <v>1360</v>
      </c>
      <c r="F164" s="1" t="s">
        <v>78</v>
      </c>
      <c r="G164" s="1" t="s">
        <v>113</v>
      </c>
      <c r="H164" s="1" t="s">
        <v>1732</v>
      </c>
      <c r="I164" s="1" t="s">
        <v>1830</v>
      </c>
      <c r="J164" s="1" t="s">
        <v>1734</v>
      </c>
      <c r="K164" s="1" t="s">
        <v>1830</v>
      </c>
      <c r="L164" s="1" t="s">
        <v>1830</v>
      </c>
      <c r="M164" s="1" t="s">
        <v>1735</v>
      </c>
      <c r="N164" s="1" t="s">
        <v>1735</v>
      </c>
      <c r="O164" s="1" t="s">
        <v>1733</v>
      </c>
      <c r="P164" s="1" t="s">
        <v>1736</v>
      </c>
      <c r="Q164" s="1" t="s">
        <v>2259</v>
      </c>
      <c r="R164" s="1" t="s">
        <v>71</v>
      </c>
      <c r="S164" s="1" t="s">
        <v>1738</v>
      </c>
      <c r="T164" s="1" t="s">
        <v>1739</v>
      </c>
    </row>
    <row r="165" s="1" customFormat="1" spans="1:20">
      <c r="A165" s="1" t="s">
        <v>1356</v>
      </c>
      <c r="B165" s="1" t="s">
        <v>78</v>
      </c>
      <c r="C165" s="1" t="s">
        <v>2260</v>
      </c>
      <c r="D165" s="1" t="s">
        <v>2261</v>
      </c>
      <c r="E165" s="1" t="s">
        <v>1357</v>
      </c>
      <c r="F165" s="1" t="s">
        <v>78</v>
      </c>
      <c r="G165" s="1" t="s">
        <v>113</v>
      </c>
      <c r="H165" s="1" t="s">
        <v>1732</v>
      </c>
      <c r="I165" s="1" t="s">
        <v>1920</v>
      </c>
      <c r="J165" s="1" t="s">
        <v>1734</v>
      </c>
      <c r="K165" s="1" t="s">
        <v>1920</v>
      </c>
      <c r="L165" s="1" t="s">
        <v>1920</v>
      </c>
      <c r="M165" s="1" t="s">
        <v>1735</v>
      </c>
      <c r="N165" s="1" t="s">
        <v>1735</v>
      </c>
      <c r="O165" s="1" t="s">
        <v>1733</v>
      </c>
      <c r="P165" s="1" t="s">
        <v>1736</v>
      </c>
      <c r="Q165" s="1" t="s">
        <v>2262</v>
      </c>
      <c r="R165" s="1" t="s">
        <v>71</v>
      </c>
      <c r="S165" s="1" t="s">
        <v>1738</v>
      </c>
      <c r="T165" s="1" t="s">
        <v>1739</v>
      </c>
    </row>
    <row r="166" s="1" customFormat="1" spans="1:20">
      <c r="A166" s="1" t="s">
        <v>1553</v>
      </c>
      <c r="B166" s="1" t="s">
        <v>78</v>
      </c>
      <c r="C166" s="1" t="s">
        <v>2263</v>
      </c>
      <c r="D166" s="1" t="s">
        <v>2264</v>
      </c>
      <c r="E166" s="1" t="s">
        <v>1556</v>
      </c>
      <c r="F166" s="1" t="s">
        <v>78</v>
      </c>
      <c r="G166" s="1" t="s">
        <v>113</v>
      </c>
      <c r="H166" s="1" t="s">
        <v>1732</v>
      </c>
      <c r="I166" s="1" t="s">
        <v>2265</v>
      </c>
      <c r="J166" s="1" t="s">
        <v>1734</v>
      </c>
      <c r="K166" s="1" t="s">
        <v>2265</v>
      </c>
      <c r="L166" s="1" t="s">
        <v>2265</v>
      </c>
      <c r="M166" s="1" t="s">
        <v>1735</v>
      </c>
      <c r="N166" s="1" t="s">
        <v>1735</v>
      </c>
      <c r="O166" s="1" t="s">
        <v>1733</v>
      </c>
      <c r="P166" s="1" t="s">
        <v>1736</v>
      </c>
      <c r="Q166" s="1" t="s">
        <v>2266</v>
      </c>
      <c r="R166" s="1" t="s">
        <v>71</v>
      </c>
      <c r="S166" s="1" t="s">
        <v>1738</v>
      </c>
      <c r="T166" s="1" t="s">
        <v>1739</v>
      </c>
    </row>
    <row r="167" s="1" customFormat="1" spans="1:20">
      <c r="A167" s="1" t="s">
        <v>494</v>
      </c>
      <c r="B167" s="1" t="s">
        <v>78</v>
      </c>
      <c r="C167" s="1" t="s">
        <v>2267</v>
      </c>
      <c r="D167" s="1" t="s">
        <v>496</v>
      </c>
      <c r="E167" s="1" t="s">
        <v>497</v>
      </c>
      <c r="F167" s="1" t="s">
        <v>78</v>
      </c>
      <c r="G167" s="1" t="s">
        <v>113</v>
      </c>
      <c r="H167" s="1" t="s">
        <v>1732</v>
      </c>
      <c r="I167" s="1" t="s">
        <v>2268</v>
      </c>
      <c r="J167" s="1" t="s">
        <v>1734</v>
      </c>
      <c r="K167" s="1" t="s">
        <v>2268</v>
      </c>
      <c r="L167" s="1" t="s">
        <v>2268</v>
      </c>
      <c r="M167" s="1" t="s">
        <v>1735</v>
      </c>
      <c r="N167" s="1" t="s">
        <v>1735</v>
      </c>
      <c r="O167" s="1" t="s">
        <v>1733</v>
      </c>
      <c r="P167" s="1" t="s">
        <v>1736</v>
      </c>
      <c r="Q167" s="1" t="s">
        <v>2269</v>
      </c>
      <c r="R167" s="1" t="s">
        <v>71</v>
      </c>
      <c r="S167" s="1" t="s">
        <v>1738</v>
      </c>
      <c r="T167" s="1" t="s">
        <v>1739</v>
      </c>
    </row>
    <row r="168" s="1" customFormat="1" spans="1:20">
      <c r="A168" s="1" t="s">
        <v>1497</v>
      </c>
      <c r="B168" s="1" t="s">
        <v>78</v>
      </c>
      <c r="C168" s="1" t="s">
        <v>2270</v>
      </c>
      <c r="D168" s="1" t="s">
        <v>1989</v>
      </c>
      <c r="E168" s="1" t="s">
        <v>1498</v>
      </c>
      <c r="F168" s="1" t="s">
        <v>78</v>
      </c>
      <c r="G168" s="1" t="s">
        <v>113</v>
      </c>
      <c r="H168" s="1" t="s">
        <v>1732</v>
      </c>
      <c r="I168" s="1" t="s">
        <v>1990</v>
      </c>
      <c r="J168" s="1" t="s">
        <v>1734</v>
      </c>
      <c r="K168" s="1" t="s">
        <v>1990</v>
      </c>
      <c r="L168" s="1" t="s">
        <v>1990</v>
      </c>
      <c r="M168" s="1" t="s">
        <v>1735</v>
      </c>
      <c r="N168" s="1" t="s">
        <v>1735</v>
      </c>
      <c r="O168" s="1" t="s">
        <v>1733</v>
      </c>
      <c r="P168" s="1" t="s">
        <v>1736</v>
      </c>
      <c r="Q168" s="1" t="s">
        <v>2271</v>
      </c>
      <c r="R168" s="1" t="s">
        <v>71</v>
      </c>
      <c r="S168" s="1" t="s">
        <v>1738</v>
      </c>
      <c r="T168" s="1" t="s">
        <v>1739</v>
      </c>
    </row>
    <row r="169" s="1" customFormat="1" spans="1:20">
      <c r="A169" s="1" t="s">
        <v>1180</v>
      </c>
      <c r="B169" s="1" t="s">
        <v>78</v>
      </c>
      <c r="C169" s="1" t="s">
        <v>2272</v>
      </c>
      <c r="D169" s="1" t="s">
        <v>2273</v>
      </c>
      <c r="E169" s="1" t="s">
        <v>1183</v>
      </c>
      <c r="F169" s="1" t="s">
        <v>78</v>
      </c>
      <c r="G169" s="1" t="s">
        <v>113</v>
      </c>
      <c r="H169" s="1" t="s">
        <v>1732</v>
      </c>
      <c r="I169" s="1" t="s">
        <v>1766</v>
      </c>
      <c r="J169" s="1" t="s">
        <v>1734</v>
      </c>
      <c r="K169" s="1" t="s">
        <v>1766</v>
      </c>
      <c r="L169" s="1" t="s">
        <v>1766</v>
      </c>
      <c r="M169" s="1" t="s">
        <v>1735</v>
      </c>
      <c r="N169" s="1" t="s">
        <v>1735</v>
      </c>
      <c r="O169" s="1" t="s">
        <v>1733</v>
      </c>
      <c r="P169" s="1" t="s">
        <v>1736</v>
      </c>
      <c r="Q169" s="1" t="s">
        <v>2274</v>
      </c>
      <c r="R169" s="1" t="s">
        <v>71</v>
      </c>
      <c r="S169" s="1" t="s">
        <v>1738</v>
      </c>
      <c r="T169" s="1" t="s">
        <v>1739</v>
      </c>
    </row>
    <row r="170" s="1" customFormat="1" spans="1:20">
      <c r="A170" s="1" t="s">
        <v>782</v>
      </c>
      <c r="B170" s="1" t="s">
        <v>78</v>
      </c>
      <c r="C170" s="1" t="s">
        <v>2275</v>
      </c>
      <c r="D170" s="1" t="s">
        <v>311</v>
      </c>
      <c r="E170" s="1" t="s">
        <v>783</v>
      </c>
      <c r="F170" s="1" t="s">
        <v>78</v>
      </c>
      <c r="G170" s="1" t="s">
        <v>113</v>
      </c>
      <c r="H170" s="1" t="s">
        <v>1732</v>
      </c>
      <c r="I170" s="1" t="s">
        <v>2276</v>
      </c>
      <c r="J170" s="1" t="s">
        <v>1734</v>
      </c>
      <c r="K170" s="1" t="s">
        <v>2276</v>
      </c>
      <c r="L170" s="1" t="s">
        <v>2276</v>
      </c>
      <c r="M170" s="1" t="s">
        <v>1735</v>
      </c>
      <c r="N170" s="1" t="s">
        <v>1735</v>
      </c>
      <c r="O170" s="1" t="s">
        <v>1733</v>
      </c>
      <c r="P170" s="1" t="s">
        <v>1736</v>
      </c>
      <c r="Q170" s="1" t="s">
        <v>2277</v>
      </c>
      <c r="R170" s="1" t="s">
        <v>71</v>
      </c>
      <c r="S170" s="1" t="s">
        <v>1738</v>
      </c>
      <c r="T170" s="1" t="s">
        <v>1739</v>
      </c>
    </row>
    <row r="171" s="1" customFormat="1" spans="1:20">
      <c r="A171" s="1" t="s">
        <v>1185</v>
      </c>
      <c r="B171" s="1" t="s">
        <v>78</v>
      </c>
      <c r="C171" s="1" t="s">
        <v>2278</v>
      </c>
      <c r="D171" s="1" t="s">
        <v>2279</v>
      </c>
      <c r="E171" s="1" t="s">
        <v>1188</v>
      </c>
      <c r="F171" s="1" t="s">
        <v>78</v>
      </c>
      <c r="G171" s="1" t="s">
        <v>113</v>
      </c>
      <c r="H171" s="1" t="s">
        <v>1732</v>
      </c>
      <c r="I171" s="1" t="s">
        <v>1887</v>
      </c>
      <c r="J171" s="1" t="s">
        <v>1734</v>
      </c>
      <c r="K171" s="1" t="s">
        <v>1887</v>
      </c>
      <c r="L171" s="1" t="s">
        <v>1887</v>
      </c>
      <c r="M171" s="1" t="s">
        <v>1735</v>
      </c>
      <c r="N171" s="1" t="s">
        <v>1735</v>
      </c>
      <c r="O171" s="1" t="s">
        <v>1733</v>
      </c>
      <c r="P171" s="1" t="s">
        <v>1736</v>
      </c>
      <c r="Q171" s="1" t="s">
        <v>2280</v>
      </c>
      <c r="R171" s="1" t="s">
        <v>71</v>
      </c>
      <c r="S171" s="1" t="s">
        <v>1738</v>
      </c>
      <c r="T171" s="1" t="s">
        <v>1739</v>
      </c>
    </row>
    <row r="172" s="1" customFormat="1" spans="1:20">
      <c r="A172" s="1" t="s">
        <v>1032</v>
      </c>
      <c r="B172" s="1" t="s">
        <v>78</v>
      </c>
      <c r="C172" s="1" t="s">
        <v>2281</v>
      </c>
      <c r="D172" s="1" t="s">
        <v>1034</v>
      </c>
      <c r="E172" s="1" t="s">
        <v>1035</v>
      </c>
      <c r="F172" s="1" t="s">
        <v>78</v>
      </c>
      <c r="G172" s="1" t="s">
        <v>113</v>
      </c>
      <c r="H172" s="1" t="s">
        <v>1732</v>
      </c>
      <c r="I172" s="1" t="s">
        <v>1770</v>
      </c>
      <c r="J172" s="1" t="s">
        <v>1734</v>
      </c>
      <c r="K172" s="1" t="s">
        <v>1770</v>
      </c>
      <c r="L172" s="1" t="s">
        <v>1770</v>
      </c>
      <c r="M172" s="1" t="s">
        <v>1735</v>
      </c>
      <c r="N172" s="1" t="s">
        <v>1735</v>
      </c>
      <c r="O172" s="1" t="s">
        <v>1733</v>
      </c>
      <c r="P172" s="1" t="s">
        <v>1736</v>
      </c>
      <c r="Q172" s="1" t="s">
        <v>2282</v>
      </c>
      <c r="R172" s="1" t="s">
        <v>71</v>
      </c>
      <c r="S172" s="1" t="s">
        <v>1738</v>
      </c>
      <c r="T172" s="1" t="s">
        <v>1739</v>
      </c>
    </row>
    <row r="173" s="1" customFormat="1" spans="1:20">
      <c r="A173" s="1" t="s">
        <v>1170</v>
      </c>
      <c r="B173" s="1" t="s">
        <v>78</v>
      </c>
      <c r="C173" s="1" t="s">
        <v>2283</v>
      </c>
      <c r="D173" s="1" t="s">
        <v>1172</v>
      </c>
      <c r="E173" s="1" t="s">
        <v>1173</v>
      </c>
      <c r="F173" s="1" t="s">
        <v>78</v>
      </c>
      <c r="G173" s="1" t="s">
        <v>113</v>
      </c>
      <c r="H173" s="1" t="s">
        <v>1732</v>
      </c>
      <c r="I173" s="1" t="s">
        <v>1953</v>
      </c>
      <c r="J173" s="1" t="s">
        <v>1734</v>
      </c>
      <c r="K173" s="1" t="s">
        <v>1953</v>
      </c>
      <c r="L173" s="1" t="s">
        <v>1953</v>
      </c>
      <c r="M173" s="1" t="s">
        <v>1735</v>
      </c>
      <c r="N173" s="1" t="s">
        <v>1735</v>
      </c>
      <c r="O173" s="1" t="s">
        <v>1733</v>
      </c>
      <c r="P173" s="1" t="s">
        <v>1736</v>
      </c>
      <c r="Q173" s="1" t="s">
        <v>2284</v>
      </c>
      <c r="R173" s="1" t="s">
        <v>71</v>
      </c>
      <c r="S173" s="1" t="s">
        <v>1738</v>
      </c>
      <c r="T173" s="1" t="s">
        <v>1739</v>
      </c>
    </row>
    <row r="174" s="1" customFormat="1" spans="1:20">
      <c r="A174" s="1" t="s">
        <v>1259</v>
      </c>
      <c r="B174" s="1" t="s">
        <v>78</v>
      </c>
      <c r="C174" s="1" t="s">
        <v>2285</v>
      </c>
      <c r="D174" s="1" t="s">
        <v>2286</v>
      </c>
      <c r="E174" s="1" t="s">
        <v>1260</v>
      </c>
      <c r="F174" s="1" t="s">
        <v>78</v>
      </c>
      <c r="G174" s="1" t="s">
        <v>113</v>
      </c>
      <c r="H174" s="1" t="s">
        <v>1732</v>
      </c>
      <c r="I174" s="1" t="s">
        <v>2108</v>
      </c>
      <c r="J174" s="1" t="s">
        <v>1734</v>
      </c>
      <c r="K174" s="1" t="s">
        <v>2108</v>
      </c>
      <c r="L174" s="1" t="s">
        <v>2108</v>
      </c>
      <c r="M174" s="1" t="s">
        <v>1735</v>
      </c>
      <c r="N174" s="1" t="s">
        <v>1735</v>
      </c>
      <c r="O174" s="1" t="s">
        <v>1733</v>
      </c>
      <c r="P174" s="1" t="s">
        <v>1736</v>
      </c>
      <c r="Q174" s="1" t="s">
        <v>2287</v>
      </c>
      <c r="R174" s="1" t="s">
        <v>71</v>
      </c>
      <c r="S174" s="1" t="s">
        <v>1738</v>
      </c>
      <c r="T174" s="1" t="s">
        <v>1739</v>
      </c>
    </row>
    <row r="175" s="1" customFormat="1" spans="1:20">
      <c r="A175" s="1" t="s">
        <v>945</v>
      </c>
      <c r="B175" s="1" t="s">
        <v>78</v>
      </c>
      <c r="C175" s="1" t="s">
        <v>2288</v>
      </c>
      <c r="D175" s="1" t="s">
        <v>795</v>
      </c>
      <c r="E175" s="1" t="s">
        <v>946</v>
      </c>
      <c r="F175" s="1" t="s">
        <v>78</v>
      </c>
      <c r="G175" s="1" t="s">
        <v>113</v>
      </c>
      <c r="H175" s="1" t="s">
        <v>1732</v>
      </c>
      <c r="I175" s="1" t="s">
        <v>2289</v>
      </c>
      <c r="J175" s="1" t="s">
        <v>1734</v>
      </c>
      <c r="K175" s="1" t="s">
        <v>2289</v>
      </c>
      <c r="L175" s="1" t="s">
        <v>2289</v>
      </c>
      <c r="M175" s="1" t="s">
        <v>1735</v>
      </c>
      <c r="N175" s="1" t="s">
        <v>1735</v>
      </c>
      <c r="O175" s="1" t="s">
        <v>1733</v>
      </c>
      <c r="P175" s="1" t="s">
        <v>1736</v>
      </c>
      <c r="Q175" s="1" t="s">
        <v>2290</v>
      </c>
      <c r="R175" s="1" t="s">
        <v>71</v>
      </c>
      <c r="S175" s="1" t="s">
        <v>1738</v>
      </c>
      <c r="T175" s="1" t="s">
        <v>1739</v>
      </c>
    </row>
    <row r="176" s="1" customFormat="1" spans="1:20">
      <c r="A176" s="1" t="s">
        <v>793</v>
      </c>
      <c r="B176" s="1" t="s">
        <v>78</v>
      </c>
      <c r="C176" s="1" t="s">
        <v>2291</v>
      </c>
      <c r="D176" s="1" t="s">
        <v>795</v>
      </c>
      <c r="E176" s="1" t="s">
        <v>796</v>
      </c>
      <c r="F176" s="1" t="s">
        <v>78</v>
      </c>
      <c r="G176" s="1" t="s">
        <v>113</v>
      </c>
      <c r="H176" s="1" t="s">
        <v>1732</v>
      </c>
      <c r="I176" s="1" t="s">
        <v>2289</v>
      </c>
      <c r="J176" s="1" t="s">
        <v>1734</v>
      </c>
      <c r="K176" s="1" t="s">
        <v>2289</v>
      </c>
      <c r="L176" s="1" t="s">
        <v>2289</v>
      </c>
      <c r="M176" s="1" t="s">
        <v>1735</v>
      </c>
      <c r="N176" s="1" t="s">
        <v>1735</v>
      </c>
      <c r="O176" s="1" t="s">
        <v>1733</v>
      </c>
      <c r="P176" s="1" t="s">
        <v>1736</v>
      </c>
      <c r="Q176" s="1" t="s">
        <v>2292</v>
      </c>
      <c r="R176" s="1" t="s">
        <v>71</v>
      </c>
      <c r="S176" s="1" t="s">
        <v>1738</v>
      </c>
      <c r="T176" s="1" t="s">
        <v>1739</v>
      </c>
    </row>
    <row r="177" s="1" customFormat="1" spans="1:20">
      <c r="A177" s="1" t="s">
        <v>601</v>
      </c>
      <c r="B177" s="1" t="s">
        <v>78</v>
      </c>
      <c r="C177" s="1" t="s">
        <v>2293</v>
      </c>
      <c r="D177" s="1" t="s">
        <v>603</v>
      </c>
      <c r="E177" s="1" t="s">
        <v>604</v>
      </c>
      <c r="F177" s="1" t="s">
        <v>78</v>
      </c>
      <c r="G177" s="1" t="s">
        <v>113</v>
      </c>
      <c r="H177" s="1" t="s">
        <v>1732</v>
      </c>
      <c r="I177" s="1" t="s">
        <v>2294</v>
      </c>
      <c r="J177" s="1" t="s">
        <v>1734</v>
      </c>
      <c r="K177" s="1" t="s">
        <v>2294</v>
      </c>
      <c r="L177" s="1" t="s">
        <v>2294</v>
      </c>
      <c r="M177" s="1" t="s">
        <v>1735</v>
      </c>
      <c r="N177" s="1" t="s">
        <v>1735</v>
      </c>
      <c r="O177" s="1" t="s">
        <v>1733</v>
      </c>
      <c r="P177" s="1" t="s">
        <v>1736</v>
      </c>
      <c r="Q177" s="1" t="s">
        <v>2295</v>
      </c>
      <c r="R177" s="1" t="s">
        <v>71</v>
      </c>
      <c r="S177" s="1" t="s">
        <v>1738</v>
      </c>
      <c r="T177" s="1" t="s">
        <v>1739</v>
      </c>
    </row>
    <row r="178" s="1" customFormat="1" spans="1:20">
      <c r="A178" s="1" t="s">
        <v>1160</v>
      </c>
      <c r="B178" s="1" t="s">
        <v>78</v>
      </c>
      <c r="C178" s="1" t="s">
        <v>2296</v>
      </c>
      <c r="D178" s="1" t="s">
        <v>1162</v>
      </c>
      <c r="E178" s="1" t="s">
        <v>1163</v>
      </c>
      <c r="F178" s="1" t="s">
        <v>78</v>
      </c>
      <c r="G178" s="1" t="s">
        <v>113</v>
      </c>
      <c r="H178" s="1" t="s">
        <v>1732</v>
      </c>
      <c r="I178" s="1" t="s">
        <v>1895</v>
      </c>
      <c r="J178" s="1" t="s">
        <v>1734</v>
      </c>
      <c r="K178" s="1" t="s">
        <v>1895</v>
      </c>
      <c r="L178" s="1" t="s">
        <v>1895</v>
      </c>
      <c r="M178" s="1" t="s">
        <v>1735</v>
      </c>
      <c r="N178" s="1" t="s">
        <v>1735</v>
      </c>
      <c r="O178" s="1" t="s">
        <v>1733</v>
      </c>
      <c r="P178" s="1" t="s">
        <v>1736</v>
      </c>
      <c r="Q178" s="1" t="s">
        <v>2297</v>
      </c>
      <c r="R178" s="1" t="s">
        <v>71</v>
      </c>
      <c r="S178" s="1" t="s">
        <v>1738</v>
      </c>
      <c r="T178" s="1" t="s">
        <v>1739</v>
      </c>
    </row>
    <row r="179" s="1" customFormat="1" spans="1:20">
      <c r="A179" s="1" t="s">
        <v>233</v>
      </c>
      <c r="B179" s="1" t="s">
        <v>78</v>
      </c>
      <c r="C179" s="1" t="s">
        <v>2298</v>
      </c>
      <c r="D179" s="1" t="s">
        <v>235</v>
      </c>
      <c r="E179" s="1" t="s">
        <v>236</v>
      </c>
      <c r="F179" s="1" t="s">
        <v>78</v>
      </c>
      <c r="G179" s="1" t="s">
        <v>113</v>
      </c>
      <c r="H179" s="1" t="s">
        <v>1732</v>
      </c>
      <c r="I179" s="1" t="s">
        <v>1870</v>
      </c>
      <c r="J179" s="1" t="s">
        <v>1734</v>
      </c>
      <c r="K179" s="1" t="s">
        <v>1870</v>
      </c>
      <c r="L179" s="1" t="s">
        <v>1870</v>
      </c>
      <c r="M179" s="1" t="s">
        <v>1735</v>
      </c>
      <c r="N179" s="1" t="s">
        <v>1735</v>
      </c>
      <c r="O179" s="1" t="s">
        <v>1733</v>
      </c>
      <c r="P179" s="1" t="s">
        <v>1736</v>
      </c>
      <c r="Q179" s="1" t="s">
        <v>2299</v>
      </c>
      <c r="R179" s="1" t="s">
        <v>71</v>
      </c>
      <c r="S179" s="1" t="s">
        <v>1738</v>
      </c>
      <c r="T179" s="1" t="s">
        <v>1739</v>
      </c>
    </row>
    <row r="180" s="1" customFormat="1" spans="1:20">
      <c r="A180" s="1" t="s">
        <v>303</v>
      </c>
      <c r="B180" s="1" t="s">
        <v>78</v>
      </c>
      <c r="C180" s="1" t="s">
        <v>2300</v>
      </c>
      <c r="D180" s="1" t="s">
        <v>305</v>
      </c>
      <c r="E180" s="1" t="s">
        <v>306</v>
      </c>
      <c r="F180" s="1" t="s">
        <v>78</v>
      </c>
      <c r="G180" s="1" t="s">
        <v>113</v>
      </c>
      <c r="H180" s="1" t="s">
        <v>1732</v>
      </c>
      <c r="I180" s="1" t="s">
        <v>1974</v>
      </c>
      <c r="J180" s="1" t="s">
        <v>1734</v>
      </c>
      <c r="K180" s="1" t="s">
        <v>1974</v>
      </c>
      <c r="L180" s="1" t="s">
        <v>1974</v>
      </c>
      <c r="M180" s="1" t="s">
        <v>1735</v>
      </c>
      <c r="N180" s="1" t="s">
        <v>1735</v>
      </c>
      <c r="O180" s="1" t="s">
        <v>1733</v>
      </c>
      <c r="P180" s="1" t="s">
        <v>1736</v>
      </c>
      <c r="Q180" s="1" t="s">
        <v>2301</v>
      </c>
      <c r="R180" s="1" t="s">
        <v>71</v>
      </c>
      <c r="S180" s="1" t="s">
        <v>1738</v>
      </c>
      <c r="T180" s="1" t="s">
        <v>1739</v>
      </c>
    </row>
    <row r="181" s="1" customFormat="1" spans="1:20">
      <c r="A181" s="1" t="s">
        <v>470</v>
      </c>
      <c r="B181" s="1" t="s">
        <v>78</v>
      </c>
      <c r="C181" s="1" t="s">
        <v>2302</v>
      </c>
      <c r="D181" s="1" t="s">
        <v>2303</v>
      </c>
      <c r="E181" s="1" t="s">
        <v>473</v>
      </c>
      <c r="F181" s="1" t="s">
        <v>78</v>
      </c>
      <c r="G181" s="1" t="s">
        <v>113</v>
      </c>
      <c r="H181" s="1" t="s">
        <v>1732</v>
      </c>
      <c r="I181" s="1" t="s">
        <v>1960</v>
      </c>
      <c r="J181" s="1" t="s">
        <v>1734</v>
      </c>
      <c r="K181" s="1" t="s">
        <v>1960</v>
      </c>
      <c r="L181" s="1" t="s">
        <v>1960</v>
      </c>
      <c r="M181" s="1" t="s">
        <v>1735</v>
      </c>
      <c r="N181" s="1" t="s">
        <v>1735</v>
      </c>
      <c r="O181" s="1" t="s">
        <v>1733</v>
      </c>
      <c r="P181" s="1" t="s">
        <v>1736</v>
      </c>
      <c r="Q181" s="1" t="s">
        <v>2304</v>
      </c>
      <c r="R181" s="1" t="s">
        <v>71</v>
      </c>
      <c r="S181" s="1" t="s">
        <v>1738</v>
      </c>
      <c r="T181" s="1" t="s">
        <v>1739</v>
      </c>
    </row>
    <row r="182" s="1" customFormat="1" spans="1:20">
      <c r="A182" s="1" t="s">
        <v>1655</v>
      </c>
      <c r="B182" s="1" t="s">
        <v>78</v>
      </c>
      <c r="C182" s="1" t="s">
        <v>2305</v>
      </c>
      <c r="D182" s="1" t="s">
        <v>1652</v>
      </c>
      <c r="E182" s="1" t="s">
        <v>1656</v>
      </c>
      <c r="F182" s="1" t="s">
        <v>78</v>
      </c>
      <c r="G182" s="1" t="s">
        <v>113</v>
      </c>
      <c r="H182" s="1" t="s">
        <v>1732</v>
      </c>
      <c r="I182" s="1" t="s">
        <v>1762</v>
      </c>
      <c r="J182" s="1" t="s">
        <v>1734</v>
      </c>
      <c r="K182" s="1" t="s">
        <v>1762</v>
      </c>
      <c r="L182" s="1" t="s">
        <v>1762</v>
      </c>
      <c r="M182" s="1" t="s">
        <v>1735</v>
      </c>
      <c r="N182" s="1" t="s">
        <v>1735</v>
      </c>
      <c r="O182" s="1" t="s">
        <v>1733</v>
      </c>
      <c r="P182" s="1" t="s">
        <v>1736</v>
      </c>
      <c r="Q182" s="1" t="s">
        <v>2306</v>
      </c>
      <c r="R182" s="1" t="s">
        <v>71</v>
      </c>
      <c r="S182" s="1" t="s">
        <v>1738</v>
      </c>
      <c r="T182" s="1" t="s">
        <v>1739</v>
      </c>
    </row>
    <row r="183" s="1" customFormat="1" spans="1:20">
      <c r="A183" s="1" t="s">
        <v>226</v>
      </c>
      <c r="B183" s="1" t="s">
        <v>78</v>
      </c>
      <c r="C183" s="1" t="s">
        <v>2307</v>
      </c>
      <c r="D183" s="1" t="s">
        <v>228</v>
      </c>
      <c r="E183" s="1" t="s">
        <v>229</v>
      </c>
      <c r="F183" s="1" t="s">
        <v>78</v>
      </c>
      <c r="G183" s="1" t="s">
        <v>113</v>
      </c>
      <c r="H183" s="1" t="s">
        <v>1732</v>
      </c>
      <c r="I183" s="1" t="s">
        <v>1830</v>
      </c>
      <c r="J183" s="1" t="s">
        <v>1734</v>
      </c>
      <c r="K183" s="1" t="s">
        <v>1830</v>
      </c>
      <c r="L183" s="1" t="s">
        <v>1830</v>
      </c>
      <c r="M183" s="1" t="s">
        <v>1735</v>
      </c>
      <c r="N183" s="1" t="s">
        <v>1735</v>
      </c>
      <c r="O183" s="1" t="s">
        <v>1733</v>
      </c>
      <c r="P183" s="1" t="s">
        <v>1736</v>
      </c>
      <c r="Q183" s="1" t="s">
        <v>2308</v>
      </c>
      <c r="R183" s="1" t="s">
        <v>71</v>
      </c>
      <c r="S183" s="1" t="s">
        <v>1738</v>
      </c>
      <c r="T183" s="1" t="s">
        <v>1739</v>
      </c>
    </row>
    <row r="184" s="1" customFormat="1" spans="1:20">
      <c r="A184" s="1" t="s">
        <v>1650</v>
      </c>
      <c r="B184" s="1" t="s">
        <v>78</v>
      </c>
      <c r="C184" s="1" t="s">
        <v>2309</v>
      </c>
      <c r="D184" s="1" t="s">
        <v>1652</v>
      </c>
      <c r="E184" s="1" t="s">
        <v>1653</v>
      </c>
      <c r="F184" s="1" t="s">
        <v>78</v>
      </c>
      <c r="G184" s="1" t="s">
        <v>113</v>
      </c>
      <c r="H184" s="1" t="s">
        <v>1732</v>
      </c>
      <c r="I184" s="1" t="s">
        <v>2310</v>
      </c>
      <c r="J184" s="1" t="s">
        <v>1734</v>
      </c>
      <c r="K184" s="1" t="s">
        <v>2310</v>
      </c>
      <c r="L184" s="1" t="s">
        <v>2310</v>
      </c>
      <c r="M184" s="1" t="s">
        <v>1735</v>
      </c>
      <c r="N184" s="1" t="s">
        <v>1735</v>
      </c>
      <c r="O184" s="1" t="s">
        <v>1733</v>
      </c>
      <c r="P184" s="1" t="s">
        <v>1736</v>
      </c>
      <c r="Q184" s="1" t="s">
        <v>2311</v>
      </c>
      <c r="R184" s="1" t="s">
        <v>71</v>
      </c>
      <c r="S184" s="1" t="s">
        <v>1738</v>
      </c>
      <c r="T184" s="1" t="s">
        <v>1739</v>
      </c>
    </row>
    <row r="185" s="1" customFormat="1" spans="1:20">
      <c r="A185" s="1" t="s">
        <v>1654</v>
      </c>
      <c r="B185" s="1" t="s">
        <v>78</v>
      </c>
      <c r="C185" s="1" t="s">
        <v>2312</v>
      </c>
      <c r="D185" s="1" t="s">
        <v>1652</v>
      </c>
      <c r="E185" s="1" t="s">
        <v>1653</v>
      </c>
      <c r="F185" s="1" t="s">
        <v>78</v>
      </c>
      <c r="G185" s="1" t="s">
        <v>113</v>
      </c>
      <c r="H185" s="1" t="s">
        <v>1732</v>
      </c>
      <c r="I185" s="1" t="s">
        <v>1762</v>
      </c>
      <c r="J185" s="1" t="s">
        <v>1734</v>
      </c>
      <c r="K185" s="1" t="s">
        <v>1762</v>
      </c>
      <c r="L185" s="1" t="s">
        <v>1762</v>
      </c>
      <c r="M185" s="1" t="s">
        <v>1735</v>
      </c>
      <c r="N185" s="1" t="s">
        <v>1735</v>
      </c>
      <c r="O185" s="1" t="s">
        <v>1733</v>
      </c>
      <c r="P185" s="1" t="s">
        <v>1736</v>
      </c>
      <c r="Q185" s="1" t="s">
        <v>2313</v>
      </c>
      <c r="R185" s="1" t="s">
        <v>71</v>
      </c>
      <c r="S185" s="1" t="s">
        <v>1738</v>
      </c>
      <c r="T185" s="1" t="s">
        <v>1739</v>
      </c>
    </row>
    <row r="186" s="1" customFormat="1" spans="1:20">
      <c r="A186" s="1" t="s">
        <v>1602</v>
      </c>
      <c r="B186" s="1" t="s">
        <v>78</v>
      </c>
      <c r="C186" s="1" t="s">
        <v>2314</v>
      </c>
      <c r="D186" s="1" t="s">
        <v>1604</v>
      </c>
      <c r="E186" s="1" t="s">
        <v>1605</v>
      </c>
      <c r="F186" s="1" t="s">
        <v>78</v>
      </c>
      <c r="G186" s="1" t="s">
        <v>113</v>
      </c>
      <c r="H186" s="1" t="s">
        <v>1732</v>
      </c>
      <c r="I186" s="1" t="s">
        <v>1825</v>
      </c>
      <c r="J186" s="1" t="s">
        <v>1734</v>
      </c>
      <c r="K186" s="1" t="s">
        <v>1825</v>
      </c>
      <c r="L186" s="1" t="s">
        <v>1825</v>
      </c>
      <c r="M186" s="1" t="s">
        <v>1735</v>
      </c>
      <c r="N186" s="1" t="s">
        <v>1735</v>
      </c>
      <c r="O186" s="1" t="s">
        <v>1733</v>
      </c>
      <c r="P186" s="1" t="s">
        <v>1736</v>
      </c>
      <c r="Q186" s="1" t="s">
        <v>2315</v>
      </c>
      <c r="R186" s="1" t="s">
        <v>71</v>
      </c>
      <c r="S186" s="1" t="s">
        <v>1738</v>
      </c>
      <c r="T186" s="1" t="s">
        <v>1739</v>
      </c>
    </row>
    <row r="187" s="1" customFormat="1" spans="1:20">
      <c r="A187" s="1" t="s">
        <v>464</v>
      </c>
      <c r="B187" s="1" t="s">
        <v>78</v>
      </c>
      <c r="C187" s="1" t="s">
        <v>2316</v>
      </c>
      <c r="D187" s="1" t="s">
        <v>466</v>
      </c>
      <c r="E187" s="1" t="s">
        <v>467</v>
      </c>
      <c r="F187" s="1" t="s">
        <v>78</v>
      </c>
      <c r="G187" s="1" t="s">
        <v>113</v>
      </c>
      <c r="H187" s="1" t="s">
        <v>1732</v>
      </c>
      <c r="I187" s="1" t="s">
        <v>2317</v>
      </c>
      <c r="J187" s="1" t="s">
        <v>1734</v>
      </c>
      <c r="K187" s="1" t="s">
        <v>2317</v>
      </c>
      <c r="L187" s="1" t="s">
        <v>2317</v>
      </c>
      <c r="M187" s="1" t="s">
        <v>1735</v>
      </c>
      <c r="N187" s="1" t="s">
        <v>1735</v>
      </c>
      <c r="O187" s="1" t="s">
        <v>1733</v>
      </c>
      <c r="P187" s="1" t="s">
        <v>1736</v>
      </c>
      <c r="Q187" s="1" t="s">
        <v>2318</v>
      </c>
      <c r="R187" s="1" t="s">
        <v>71</v>
      </c>
      <c r="S187" s="1" t="s">
        <v>1738</v>
      </c>
      <c r="T187" s="1" t="s">
        <v>1739</v>
      </c>
    </row>
    <row r="188" s="1" customFormat="1" spans="1:20">
      <c r="A188" s="1" t="s">
        <v>1045</v>
      </c>
      <c r="B188" s="1" t="s">
        <v>78</v>
      </c>
      <c r="C188" s="1" t="s">
        <v>2319</v>
      </c>
      <c r="D188" s="1" t="s">
        <v>1034</v>
      </c>
      <c r="E188" s="1" t="s">
        <v>1035</v>
      </c>
      <c r="F188" s="1" t="s">
        <v>78</v>
      </c>
      <c r="G188" s="1" t="s">
        <v>113</v>
      </c>
      <c r="H188" s="1" t="s">
        <v>1732</v>
      </c>
      <c r="I188" s="1" t="s">
        <v>1770</v>
      </c>
      <c r="J188" s="1" t="s">
        <v>1734</v>
      </c>
      <c r="K188" s="1" t="s">
        <v>1770</v>
      </c>
      <c r="L188" s="1" t="s">
        <v>1770</v>
      </c>
      <c r="M188" s="1" t="s">
        <v>1735</v>
      </c>
      <c r="N188" s="1" t="s">
        <v>1735</v>
      </c>
      <c r="O188" s="1" t="s">
        <v>1733</v>
      </c>
      <c r="P188" s="1" t="s">
        <v>1736</v>
      </c>
      <c r="Q188" s="1" t="s">
        <v>2320</v>
      </c>
      <c r="R188" s="1" t="s">
        <v>71</v>
      </c>
      <c r="S188" s="1" t="s">
        <v>1738</v>
      </c>
      <c r="T188" s="1" t="s">
        <v>1739</v>
      </c>
    </row>
    <row r="189" s="1" customFormat="1" spans="1:20">
      <c r="A189" s="1" t="s">
        <v>1037</v>
      </c>
      <c r="B189" s="1" t="s">
        <v>78</v>
      </c>
      <c r="C189" s="1" t="s">
        <v>2321</v>
      </c>
      <c r="D189" s="1" t="s">
        <v>2322</v>
      </c>
      <c r="E189" s="1" t="s">
        <v>1040</v>
      </c>
      <c r="F189" s="1" t="s">
        <v>78</v>
      </c>
      <c r="G189" s="1" t="s">
        <v>113</v>
      </c>
      <c r="H189" s="1" t="s">
        <v>1732</v>
      </c>
      <c r="I189" s="1" t="s">
        <v>1747</v>
      </c>
      <c r="J189" s="1" t="s">
        <v>1734</v>
      </c>
      <c r="K189" s="1" t="s">
        <v>1747</v>
      </c>
      <c r="L189" s="1" t="s">
        <v>1747</v>
      </c>
      <c r="M189" s="1" t="s">
        <v>1735</v>
      </c>
      <c r="N189" s="1" t="s">
        <v>1735</v>
      </c>
      <c r="O189" s="1" t="s">
        <v>1733</v>
      </c>
      <c r="P189" s="1" t="s">
        <v>1736</v>
      </c>
      <c r="Q189" s="1" t="s">
        <v>2323</v>
      </c>
      <c r="R189" s="1" t="s">
        <v>71</v>
      </c>
      <c r="S189" s="1" t="s">
        <v>1738</v>
      </c>
      <c r="T189" s="1" t="s">
        <v>1739</v>
      </c>
    </row>
    <row r="190" s="1" customFormat="1" spans="1:20">
      <c r="A190" s="1" t="s">
        <v>2324</v>
      </c>
      <c r="B190" s="1" t="s">
        <v>78</v>
      </c>
      <c r="C190" s="1" t="s">
        <v>2325</v>
      </c>
      <c r="D190" s="1" t="s">
        <v>2326</v>
      </c>
      <c r="E190" s="1" t="s">
        <v>2327</v>
      </c>
      <c r="F190" s="1" t="s">
        <v>78</v>
      </c>
      <c r="G190" s="1" t="s">
        <v>113</v>
      </c>
      <c r="H190" s="1" t="s">
        <v>1732</v>
      </c>
      <c r="I190" s="1" t="s">
        <v>1733</v>
      </c>
      <c r="J190" s="1" t="s">
        <v>1734</v>
      </c>
      <c r="K190" s="1" t="s">
        <v>1733</v>
      </c>
      <c r="L190" s="1" t="s">
        <v>1733</v>
      </c>
      <c r="M190" s="1" t="s">
        <v>1735</v>
      </c>
      <c r="N190" s="1" t="s">
        <v>1735</v>
      </c>
      <c r="O190" s="1" t="s">
        <v>1733</v>
      </c>
      <c r="P190" s="1" t="s">
        <v>1736</v>
      </c>
      <c r="Q190" s="1" t="s">
        <v>2328</v>
      </c>
      <c r="R190" s="1" t="s">
        <v>71</v>
      </c>
      <c r="S190" s="1" t="s">
        <v>1738</v>
      </c>
      <c r="T190" s="1" t="s">
        <v>1739</v>
      </c>
    </row>
    <row r="191" s="1" customFormat="1" spans="1:20">
      <c r="A191" s="1" t="s">
        <v>211</v>
      </c>
      <c r="B191" s="1" t="s">
        <v>78</v>
      </c>
      <c r="C191" s="1" t="s">
        <v>2329</v>
      </c>
      <c r="D191" s="1" t="s">
        <v>213</v>
      </c>
      <c r="E191" s="1" t="s">
        <v>214</v>
      </c>
      <c r="F191" s="1" t="s">
        <v>78</v>
      </c>
      <c r="G191" s="1" t="s">
        <v>113</v>
      </c>
      <c r="H191" s="1" t="s">
        <v>1732</v>
      </c>
      <c r="I191" s="1" t="s">
        <v>1883</v>
      </c>
      <c r="J191" s="1" t="s">
        <v>1734</v>
      </c>
      <c r="K191" s="1" t="s">
        <v>1883</v>
      </c>
      <c r="L191" s="1" t="s">
        <v>1883</v>
      </c>
      <c r="M191" s="1" t="s">
        <v>1735</v>
      </c>
      <c r="N191" s="1" t="s">
        <v>1735</v>
      </c>
      <c r="O191" s="1" t="s">
        <v>1733</v>
      </c>
      <c r="P191" s="1" t="s">
        <v>1736</v>
      </c>
      <c r="Q191" s="1" t="s">
        <v>2330</v>
      </c>
      <c r="R191" s="1" t="s">
        <v>71</v>
      </c>
      <c r="S191" s="1" t="s">
        <v>1738</v>
      </c>
      <c r="T191" s="1" t="s">
        <v>1739</v>
      </c>
    </row>
    <row r="192" s="1" customFormat="1" spans="1:20">
      <c r="A192" s="1" t="s">
        <v>1371</v>
      </c>
      <c r="B192" s="1" t="s">
        <v>78</v>
      </c>
      <c r="C192" s="1" t="s">
        <v>2331</v>
      </c>
      <c r="D192" s="1" t="s">
        <v>311</v>
      </c>
      <c r="E192" s="1" t="s">
        <v>1372</v>
      </c>
      <c r="F192" s="1" t="s">
        <v>78</v>
      </c>
      <c r="G192" s="1" t="s">
        <v>113</v>
      </c>
      <c r="H192" s="1" t="s">
        <v>1732</v>
      </c>
      <c r="I192" s="1" t="s">
        <v>2332</v>
      </c>
      <c r="J192" s="1" t="s">
        <v>1734</v>
      </c>
      <c r="K192" s="1" t="s">
        <v>2332</v>
      </c>
      <c r="L192" s="1" t="s">
        <v>2332</v>
      </c>
      <c r="M192" s="1" t="s">
        <v>1735</v>
      </c>
      <c r="N192" s="1" t="s">
        <v>1735</v>
      </c>
      <c r="O192" s="1" t="s">
        <v>1733</v>
      </c>
      <c r="P192" s="1" t="s">
        <v>1736</v>
      </c>
      <c r="Q192" s="1" t="s">
        <v>2333</v>
      </c>
      <c r="R192" s="1" t="s">
        <v>71</v>
      </c>
      <c r="S192" s="1" t="s">
        <v>1738</v>
      </c>
      <c r="T192" s="1" t="s">
        <v>1739</v>
      </c>
    </row>
    <row r="193" s="1" customFormat="1" spans="1:20">
      <c r="A193" s="1" t="s">
        <v>786</v>
      </c>
      <c r="B193" s="1" t="s">
        <v>78</v>
      </c>
      <c r="C193" s="1" t="s">
        <v>2334</v>
      </c>
      <c r="D193" s="1" t="s">
        <v>788</v>
      </c>
      <c r="E193" s="1" t="s">
        <v>789</v>
      </c>
      <c r="F193" s="1" t="s">
        <v>78</v>
      </c>
      <c r="G193" s="1" t="s">
        <v>113</v>
      </c>
      <c r="H193" s="1" t="s">
        <v>1732</v>
      </c>
      <c r="I193" s="1" t="s">
        <v>2335</v>
      </c>
      <c r="J193" s="1" t="s">
        <v>1734</v>
      </c>
      <c r="K193" s="1" t="s">
        <v>2335</v>
      </c>
      <c r="L193" s="1" t="s">
        <v>2335</v>
      </c>
      <c r="M193" s="1" t="s">
        <v>1735</v>
      </c>
      <c r="N193" s="1" t="s">
        <v>1735</v>
      </c>
      <c r="O193" s="1" t="s">
        <v>1733</v>
      </c>
      <c r="P193" s="1" t="s">
        <v>1736</v>
      </c>
      <c r="Q193" s="1" t="s">
        <v>2336</v>
      </c>
      <c r="R193" s="1" t="s">
        <v>71</v>
      </c>
      <c r="S193" s="1" t="s">
        <v>1738</v>
      </c>
      <c r="T193" s="1" t="s">
        <v>1739</v>
      </c>
    </row>
    <row r="194" s="1" customFormat="1" spans="1:20">
      <c r="A194" s="1" t="s">
        <v>1375</v>
      </c>
      <c r="B194" s="1" t="s">
        <v>78</v>
      </c>
      <c r="C194" s="1" t="s">
        <v>2337</v>
      </c>
      <c r="D194" s="1" t="s">
        <v>1377</v>
      </c>
      <c r="E194" s="1" t="s">
        <v>1378</v>
      </c>
      <c r="F194" s="1" t="s">
        <v>78</v>
      </c>
      <c r="G194" s="1" t="s">
        <v>113</v>
      </c>
      <c r="H194" s="1" t="s">
        <v>1732</v>
      </c>
      <c r="I194" s="1" t="s">
        <v>2338</v>
      </c>
      <c r="J194" s="1" t="s">
        <v>1734</v>
      </c>
      <c r="K194" s="1" t="s">
        <v>2338</v>
      </c>
      <c r="L194" s="1" t="s">
        <v>2338</v>
      </c>
      <c r="M194" s="1" t="s">
        <v>1735</v>
      </c>
      <c r="N194" s="1" t="s">
        <v>1735</v>
      </c>
      <c r="O194" s="1" t="s">
        <v>1733</v>
      </c>
      <c r="P194" s="1" t="s">
        <v>1736</v>
      </c>
      <c r="Q194" s="1" t="s">
        <v>2339</v>
      </c>
      <c r="R194" s="1" t="s">
        <v>71</v>
      </c>
      <c r="S194" s="1" t="s">
        <v>1738</v>
      </c>
      <c r="T194" s="1" t="s">
        <v>1739</v>
      </c>
    </row>
    <row r="195" s="1" customFormat="1" spans="1:20">
      <c r="A195" s="1" t="s">
        <v>1511</v>
      </c>
      <c r="B195" s="1" t="s">
        <v>78</v>
      </c>
      <c r="C195" s="1" t="s">
        <v>2340</v>
      </c>
      <c r="D195" s="1" t="s">
        <v>1513</v>
      </c>
      <c r="E195" s="1" t="s">
        <v>1514</v>
      </c>
      <c r="F195" s="1" t="s">
        <v>78</v>
      </c>
      <c r="G195" s="1" t="s">
        <v>113</v>
      </c>
      <c r="H195" s="1" t="s">
        <v>1732</v>
      </c>
      <c r="I195" s="1" t="s">
        <v>2294</v>
      </c>
      <c r="J195" s="1" t="s">
        <v>1734</v>
      </c>
      <c r="K195" s="1" t="s">
        <v>2294</v>
      </c>
      <c r="L195" s="1" t="s">
        <v>2294</v>
      </c>
      <c r="M195" s="1" t="s">
        <v>1735</v>
      </c>
      <c r="N195" s="1" t="s">
        <v>1735</v>
      </c>
      <c r="O195" s="1" t="s">
        <v>1733</v>
      </c>
      <c r="P195" s="1" t="s">
        <v>1736</v>
      </c>
      <c r="Q195" s="1" t="s">
        <v>2341</v>
      </c>
      <c r="R195" s="1" t="s">
        <v>71</v>
      </c>
      <c r="S195" s="1" t="s">
        <v>1738</v>
      </c>
      <c r="T195" s="1" t="s">
        <v>1739</v>
      </c>
    </row>
    <row r="196" s="1" customFormat="1" spans="1:20">
      <c r="A196" s="1" t="s">
        <v>613</v>
      </c>
      <c r="B196" s="1" t="s">
        <v>78</v>
      </c>
      <c r="C196" s="1" t="s">
        <v>2342</v>
      </c>
      <c r="D196" s="1" t="s">
        <v>615</v>
      </c>
      <c r="E196" s="1" t="s">
        <v>616</v>
      </c>
      <c r="F196" s="1" t="s">
        <v>78</v>
      </c>
      <c r="G196" s="1" t="s">
        <v>113</v>
      </c>
      <c r="H196" s="1" t="s">
        <v>1732</v>
      </c>
      <c r="I196" s="1" t="s">
        <v>1747</v>
      </c>
      <c r="J196" s="1" t="s">
        <v>1734</v>
      </c>
      <c r="K196" s="1" t="s">
        <v>1747</v>
      </c>
      <c r="L196" s="1" t="s">
        <v>1747</v>
      </c>
      <c r="M196" s="1" t="s">
        <v>1735</v>
      </c>
      <c r="N196" s="1" t="s">
        <v>1735</v>
      </c>
      <c r="O196" s="1" t="s">
        <v>1733</v>
      </c>
      <c r="P196" s="1" t="s">
        <v>1736</v>
      </c>
      <c r="Q196" s="1" t="s">
        <v>2343</v>
      </c>
      <c r="R196" s="1" t="s">
        <v>71</v>
      </c>
      <c r="S196" s="1" t="s">
        <v>1738</v>
      </c>
      <c r="T196" s="1" t="s">
        <v>1739</v>
      </c>
    </row>
    <row r="197" s="1" customFormat="1" spans="1:20">
      <c r="A197" s="1" t="s">
        <v>1344</v>
      </c>
      <c r="B197" s="1" t="s">
        <v>78</v>
      </c>
      <c r="C197" s="1" t="s">
        <v>2344</v>
      </c>
      <c r="D197" s="1" t="s">
        <v>1346</v>
      </c>
      <c r="E197" s="1" t="s">
        <v>1347</v>
      </c>
      <c r="F197" s="1" t="s">
        <v>78</v>
      </c>
      <c r="G197" s="1" t="s">
        <v>113</v>
      </c>
      <c r="H197" s="1" t="s">
        <v>1732</v>
      </c>
      <c r="I197" s="1" t="s">
        <v>2345</v>
      </c>
      <c r="J197" s="1" t="s">
        <v>1734</v>
      </c>
      <c r="K197" s="1" t="s">
        <v>2345</v>
      </c>
      <c r="L197" s="1" t="s">
        <v>2345</v>
      </c>
      <c r="M197" s="1" t="s">
        <v>1735</v>
      </c>
      <c r="N197" s="1" t="s">
        <v>1735</v>
      </c>
      <c r="O197" s="1" t="s">
        <v>1733</v>
      </c>
      <c r="P197" s="1" t="s">
        <v>1736</v>
      </c>
      <c r="Q197" s="1" t="s">
        <v>2346</v>
      </c>
      <c r="R197" s="1" t="s">
        <v>71</v>
      </c>
      <c r="S197" s="1" t="s">
        <v>1738</v>
      </c>
      <c r="T197" s="1" t="s">
        <v>1739</v>
      </c>
    </row>
    <row r="198" s="1" customFormat="1" spans="1:20">
      <c r="A198" s="1" t="s">
        <v>316</v>
      </c>
      <c r="B198" s="1" t="s">
        <v>78</v>
      </c>
      <c r="C198" s="1" t="s">
        <v>2347</v>
      </c>
      <c r="D198" s="1" t="s">
        <v>318</v>
      </c>
      <c r="E198" s="1" t="s">
        <v>319</v>
      </c>
      <c r="F198" s="1" t="s">
        <v>78</v>
      </c>
      <c r="G198" s="1" t="s">
        <v>113</v>
      </c>
      <c r="H198" s="1" t="s">
        <v>1732</v>
      </c>
      <c r="I198" s="1" t="s">
        <v>2348</v>
      </c>
      <c r="J198" s="1" t="s">
        <v>1734</v>
      </c>
      <c r="K198" s="1" t="s">
        <v>2348</v>
      </c>
      <c r="L198" s="1" t="s">
        <v>2348</v>
      </c>
      <c r="M198" s="1" t="s">
        <v>1735</v>
      </c>
      <c r="N198" s="1" t="s">
        <v>1735</v>
      </c>
      <c r="O198" s="1" t="s">
        <v>1733</v>
      </c>
      <c r="P198" s="1" t="s">
        <v>1736</v>
      </c>
      <c r="Q198" s="1" t="s">
        <v>2349</v>
      </c>
      <c r="R198" s="1" t="s">
        <v>71</v>
      </c>
      <c r="S198" s="1" t="s">
        <v>1738</v>
      </c>
      <c r="T198" s="1" t="s">
        <v>1739</v>
      </c>
    </row>
    <row r="199" s="1" customFormat="1" spans="1:20">
      <c r="A199" s="1" t="s">
        <v>1051</v>
      </c>
      <c r="B199" s="1" t="s">
        <v>78</v>
      </c>
      <c r="C199" s="1" t="s">
        <v>2350</v>
      </c>
      <c r="D199" s="1" t="s">
        <v>788</v>
      </c>
      <c r="E199" s="1" t="s">
        <v>2351</v>
      </c>
      <c r="F199" s="1" t="s">
        <v>78</v>
      </c>
      <c r="G199" s="1" t="s">
        <v>113</v>
      </c>
      <c r="H199" s="1" t="s">
        <v>1732</v>
      </c>
      <c r="I199" s="1" t="s">
        <v>2352</v>
      </c>
      <c r="J199" s="1" t="s">
        <v>1734</v>
      </c>
      <c r="K199" s="1" t="s">
        <v>2352</v>
      </c>
      <c r="L199" s="1" t="s">
        <v>2352</v>
      </c>
      <c r="M199" s="1" t="s">
        <v>1735</v>
      </c>
      <c r="N199" s="1" t="s">
        <v>1735</v>
      </c>
      <c r="O199" s="1" t="s">
        <v>1733</v>
      </c>
      <c r="P199" s="1" t="s">
        <v>1736</v>
      </c>
      <c r="Q199" s="1" t="s">
        <v>2353</v>
      </c>
      <c r="R199" s="1" t="s">
        <v>71</v>
      </c>
      <c r="S199" s="1" t="s">
        <v>1738</v>
      </c>
      <c r="T199" s="1" t="s">
        <v>1739</v>
      </c>
    </row>
    <row r="200" s="1" customFormat="1" spans="1:20">
      <c r="A200" s="1" t="s">
        <v>1240</v>
      </c>
      <c r="B200" s="1" t="s">
        <v>78</v>
      </c>
      <c r="C200" s="1" t="s">
        <v>2354</v>
      </c>
      <c r="D200" s="1" t="s">
        <v>1242</v>
      </c>
      <c r="E200" s="1" t="s">
        <v>1243</v>
      </c>
      <c r="F200" s="1" t="s">
        <v>78</v>
      </c>
      <c r="G200" s="1" t="s">
        <v>113</v>
      </c>
      <c r="H200" s="1" t="s">
        <v>1732</v>
      </c>
      <c r="I200" s="1" t="s">
        <v>1887</v>
      </c>
      <c r="J200" s="1" t="s">
        <v>1734</v>
      </c>
      <c r="K200" s="1" t="s">
        <v>1887</v>
      </c>
      <c r="L200" s="1" t="s">
        <v>1887</v>
      </c>
      <c r="M200" s="1" t="s">
        <v>1735</v>
      </c>
      <c r="N200" s="1" t="s">
        <v>1735</v>
      </c>
      <c r="O200" s="1" t="s">
        <v>1733</v>
      </c>
      <c r="P200" s="1" t="s">
        <v>1736</v>
      </c>
      <c r="Q200" s="1" t="s">
        <v>2355</v>
      </c>
      <c r="R200" s="1" t="s">
        <v>71</v>
      </c>
      <c r="S200" s="1" t="s">
        <v>1738</v>
      </c>
      <c r="T200" s="1" t="s">
        <v>1739</v>
      </c>
    </row>
    <row r="201" s="1" customFormat="1" spans="1:20">
      <c r="A201" s="1" t="s">
        <v>2356</v>
      </c>
      <c r="B201" s="1" t="s">
        <v>78</v>
      </c>
      <c r="C201" s="1" t="s">
        <v>2357</v>
      </c>
      <c r="D201" s="1" t="s">
        <v>311</v>
      </c>
      <c r="E201" s="1" t="s">
        <v>2358</v>
      </c>
      <c r="F201" s="1" t="s">
        <v>78</v>
      </c>
      <c r="G201" s="1" t="s">
        <v>113</v>
      </c>
      <c r="H201" s="1" t="s">
        <v>1732</v>
      </c>
      <c r="I201" s="1" t="s">
        <v>2205</v>
      </c>
      <c r="J201" s="1" t="s">
        <v>1734</v>
      </c>
      <c r="K201" s="1" t="s">
        <v>2205</v>
      </c>
      <c r="L201" s="1" t="s">
        <v>2205</v>
      </c>
      <c r="M201" s="1" t="s">
        <v>1735</v>
      </c>
      <c r="N201" s="1" t="s">
        <v>1735</v>
      </c>
      <c r="O201" s="1" t="s">
        <v>1733</v>
      </c>
      <c r="P201" s="1" t="s">
        <v>1736</v>
      </c>
      <c r="Q201" s="1" t="s">
        <v>2359</v>
      </c>
      <c r="R201" s="1" t="s">
        <v>71</v>
      </c>
      <c r="S201" s="1" t="s">
        <v>1738</v>
      </c>
      <c r="T201" s="1" t="s">
        <v>1739</v>
      </c>
    </row>
    <row r="202" s="1" customFormat="1" spans="1:20">
      <c r="A202" s="1" t="s">
        <v>2360</v>
      </c>
      <c r="B202" s="1" t="s">
        <v>78</v>
      </c>
      <c r="C202" s="1" t="s">
        <v>2361</v>
      </c>
      <c r="D202" s="1" t="s">
        <v>2362</v>
      </c>
      <c r="E202" s="1" t="s">
        <v>2363</v>
      </c>
      <c r="F202" s="1" t="s">
        <v>78</v>
      </c>
      <c r="G202" s="1" t="s">
        <v>113</v>
      </c>
      <c r="H202" s="1" t="s">
        <v>1732</v>
      </c>
      <c r="I202" s="1" t="s">
        <v>1733</v>
      </c>
      <c r="J202" s="1" t="s">
        <v>1734</v>
      </c>
      <c r="K202" s="1" t="s">
        <v>1733</v>
      </c>
      <c r="L202" s="1" t="s">
        <v>1733</v>
      </c>
      <c r="M202" s="1" t="s">
        <v>1735</v>
      </c>
      <c r="N202" s="1" t="s">
        <v>1735</v>
      </c>
      <c r="O202" s="1" t="s">
        <v>1733</v>
      </c>
      <c r="P202" s="1" t="s">
        <v>1736</v>
      </c>
      <c r="Q202" s="1" t="s">
        <v>2364</v>
      </c>
      <c r="R202" s="1" t="s">
        <v>71</v>
      </c>
      <c r="S202" s="1" t="s">
        <v>1738</v>
      </c>
      <c r="T202" s="1" t="s">
        <v>1739</v>
      </c>
    </row>
    <row r="203" s="1" customFormat="1" spans="1:20">
      <c r="A203" s="1" t="s">
        <v>204</v>
      </c>
      <c r="B203" s="1" t="s">
        <v>78</v>
      </c>
      <c r="C203" s="1" t="s">
        <v>2365</v>
      </c>
      <c r="D203" s="1" t="s">
        <v>206</v>
      </c>
      <c r="E203" s="1" t="s">
        <v>207</v>
      </c>
      <c r="F203" s="1" t="s">
        <v>78</v>
      </c>
      <c r="G203" s="1" t="s">
        <v>113</v>
      </c>
      <c r="H203" s="1" t="s">
        <v>1732</v>
      </c>
      <c r="I203" s="1" t="s">
        <v>2366</v>
      </c>
      <c r="J203" s="1" t="s">
        <v>1734</v>
      </c>
      <c r="K203" s="1" t="s">
        <v>2366</v>
      </c>
      <c r="L203" s="1" t="s">
        <v>2366</v>
      </c>
      <c r="M203" s="1" t="s">
        <v>1735</v>
      </c>
      <c r="N203" s="1" t="s">
        <v>1735</v>
      </c>
      <c r="O203" s="1" t="s">
        <v>1733</v>
      </c>
      <c r="P203" s="1" t="s">
        <v>1736</v>
      </c>
      <c r="Q203" s="1" t="s">
        <v>2367</v>
      </c>
      <c r="R203" s="1" t="s">
        <v>71</v>
      </c>
      <c r="S203" s="1" t="s">
        <v>1738</v>
      </c>
      <c r="T203" s="1" t="s">
        <v>1739</v>
      </c>
    </row>
    <row r="204" s="1" customFormat="1" spans="1:20">
      <c r="A204" s="1" t="s">
        <v>197</v>
      </c>
      <c r="B204" s="1" t="s">
        <v>78</v>
      </c>
      <c r="C204" s="1" t="s">
        <v>2368</v>
      </c>
      <c r="D204" s="1" t="s">
        <v>199</v>
      </c>
      <c r="E204" s="1" t="s">
        <v>200</v>
      </c>
      <c r="F204" s="1" t="s">
        <v>78</v>
      </c>
      <c r="G204" s="1" t="s">
        <v>113</v>
      </c>
      <c r="H204" s="1" t="s">
        <v>1732</v>
      </c>
      <c r="I204" s="1" t="s">
        <v>1837</v>
      </c>
      <c r="J204" s="1" t="s">
        <v>1734</v>
      </c>
      <c r="K204" s="1" t="s">
        <v>1837</v>
      </c>
      <c r="L204" s="1" t="s">
        <v>1837</v>
      </c>
      <c r="M204" s="1" t="s">
        <v>1735</v>
      </c>
      <c r="N204" s="1" t="s">
        <v>1735</v>
      </c>
      <c r="O204" s="1" t="s">
        <v>1733</v>
      </c>
      <c r="P204" s="1" t="s">
        <v>1736</v>
      </c>
      <c r="Q204" s="1" t="s">
        <v>2369</v>
      </c>
      <c r="R204" s="1" t="s">
        <v>71</v>
      </c>
      <c r="S204" s="1" t="s">
        <v>1738</v>
      </c>
      <c r="T204" s="1" t="s">
        <v>1739</v>
      </c>
    </row>
    <row r="205" s="1" customFormat="1" spans="1:20">
      <c r="A205" s="1" t="s">
        <v>1500</v>
      </c>
      <c r="B205" s="1" t="s">
        <v>78</v>
      </c>
      <c r="C205" s="1" t="s">
        <v>2370</v>
      </c>
      <c r="D205" s="1" t="s">
        <v>2371</v>
      </c>
      <c r="E205" s="1" t="s">
        <v>1503</v>
      </c>
      <c r="F205" s="1" t="s">
        <v>78</v>
      </c>
      <c r="G205" s="1" t="s">
        <v>113</v>
      </c>
      <c r="H205" s="1" t="s">
        <v>1732</v>
      </c>
      <c r="I205" s="1" t="s">
        <v>1815</v>
      </c>
      <c r="J205" s="1" t="s">
        <v>1734</v>
      </c>
      <c r="K205" s="1" t="s">
        <v>1815</v>
      </c>
      <c r="L205" s="1" t="s">
        <v>1815</v>
      </c>
      <c r="M205" s="1" t="s">
        <v>1735</v>
      </c>
      <c r="N205" s="1" t="s">
        <v>1735</v>
      </c>
      <c r="O205" s="1" t="s">
        <v>1733</v>
      </c>
      <c r="P205" s="1" t="s">
        <v>1736</v>
      </c>
      <c r="Q205" s="1" t="s">
        <v>2372</v>
      </c>
      <c r="R205" s="1" t="s">
        <v>71</v>
      </c>
      <c r="S205" s="1" t="s">
        <v>1738</v>
      </c>
      <c r="T205" s="1" t="s">
        <v>1739</v>
      </c>
    </row>
    <row r="206" s="1" customFormat="1" spans="1:20">
      <c r="A206" s="1" t="s">
        <v>595</v>
      </c>
      <c r="B206" s="1" t="s">
        <v>78</v>
      </c>
      <c r="C206" s="1" t="s">
        <v>2373</v>
      </c>
      <c r="D206" s="1" t="s">
        <v>2374</v>
      </c>
      <c r="E206" s="1" t="s">
        <v>598</v>
      </c>
      <c r="F206" s="1" t="s">
        <v>78</v>
      </c>
      <c r="G206" s="1" t="s">
        <v>113</v>
      </c>
      <c r="H206" s="1" t="s">
        <v>1732</v>
      </c>
      <c r="I206" s="1" t="s">
        <v>1924</v>
      </c>
      <c r="J206" s="1" t="s">
        <v>1734</v>
      </c>
      <c r="K206" s="1" t="s">
        <v>1924</v>
      </c>
      <c r="L206" s="1" t="s">
        <v>1924</v>
      </c>
      <c r="M206" s="1" t="s">
        <v>1735</v>
      </c>
      <c r="N206" s="1" t="s">
        <v>1735</v>
      </c>
      <c r="O206" s="1" t="s">
        <v>1733</v>
      </c>
      <c r="P206" s="1" t="s">
        <v>1736</v>
      </c>
      <c r="Q206" s="1" t="s">
        <v>2375</v>
      </c>
      <c r="R206" s="1" t="s">
        <v>71</v>
      </c>
      <c r="S206" s="1" t="s">
        <v>1738</v>
      </c>
      <c r="T206" s="1" t="s">
        <v>1739</v>
      </c>
    </row>
    <row r="207" s="1" customFormat="1" spans="1:20">
      <c r="A207" s="1" t="s">
        <v>309</v>
      </c>
      <c r="B207" s="1" t="s">
        <v>78</v>
      </c>
      <c r="C207" s="1" t="s">
        <v>2376</v>
      </c>
      <c r="D207" s="1" t="s">
        <v>311</v>
      </c>
      <c r="E207" s="1" t="s">
        <v>312</v>
      </c>
      <c r="F207" s="1" t="s">
        <v>78</v>
      </c>
      <c r="G207" s="1" t="s">
        <v>113</v>
      </c>
      <c r="H207" s="1" t="s">
        <v>1732</v>
      </c>
      <c r="I207" s="1" t="s">
        <v>2205</v>
      </c>
      <c r="J207" s="1" t="s">
        <v>1734</v>
      </c>
      <c r="K207" s="1" t="s">
        <v>2205</v>
      </c>
      <c r="L207" s="1" t="s">
        <v>2205</v>
      </c>
      <c r="M207" s="1" t="s">
        <v>1735</v>
      </c>
      <c r="N207" s="1" t="s">
        <v>1735</v>
      </c>
      <c r="O207" s="1" t="s">
        <v>1733</v>
      </c>
      <c r="P207" s="1" t="s">
        <v>1736</v>
      </c>
      <c r="Q207" s="1" t="s">
        <v>2377</v>
      </c>
      <c r="R207" s="1" t="s">
        <v>71</v>
      </c>
      <c r="S207" s="1" t="s">
        <v>1738</v>
      </c>
      <c r="T207" s="1" t="s">
        <v>1739</v>
      </c>
    </row>
    <row r="208" s="1" customFormat="1" spans="1:20">
      <c r="A208" s="1" t="s">
        <v>778</v>
      </c>
      <c r="B208" s="1" t="s">
        <v>78</v>
      </c>
      <c r="C208" s="1" t="s">
        <v>2378</v>
      </c>
      <c r="D208" s="1" t="s">
        <v>780</v>
      </c>
      <c r="E208" s="1" t="s">
        <v>781</v>
      </c>
      <c r="F208" s="1" t="s">
        <v>78</v>
      </c>
      <c r="G208" s="1" t="s">
        <v>113</v>
      </c>
      <c r="H208" s="1" t="s">
        <v>1732</v>
      </c>
      <c r="I208" s="1" t="s">
        <v>2108</v>
      </c>
      <c r="J208" s="1" t="s">
        <v>1734</v>
      </c>
      <c r="K208" s="1" t="s">
        <v>2108</v>
      </c>
      <c r="L208" s="1" t="s">
        <v>2108</v>
      </c>
      <c r="M208" s="1" t="s">
        <v>1735</v>
      </c>
      <c r="N208" s="1" t="s">
        <v>1735</v>
      </c>
      <c r="O208" s="1" t="s">
        <v>1733</v>
      </c>
      <c r="P208" s="1" t="s">
        <v>1736</v>
      </c>
      <c r="Q208" s="1" t="s">
        <v>2379</v>
      </c>
      <c r="R208" s="1" t="s">
        <v>71</v>
      </c>
      <c r="S208" s="1" t="s">
        <v>1738</v>
      </c>
      <c r="T208" s="1" t="s">
        <v>1739</v>
      </c>
    </row>
    <row r="209" s="1" customFormat="1" spans="1:20">
      <c r="A209" s="1" t="s">
        <v>1350</v>
      </c>
      <c r="B209" s="1" t="s">
        <v>78</v>
      </c>
      <c r="C209" s="1" t="s">
        <v>2380</v>
      </c>
      <c r="D209" s="1" t="s">
        <v>1352</v>
      </c>
      <c r="E209" s="1" t="s">
        <v>2381</v>
      </c>
      <c r="F209" s="1" t="s">
        <v>78</v>
      </c>
      <c r="G209" s="1" t="s">
        <v>113</v>
      </c>
      <c r="H209" s="1" t="s">
        <v>1732</v>
      </c>
      <c r="I209" s="1" t="s">
        <v>2382</v>
      </c>
      <c r="J209" s="1" t="s">
        <v>1734</v>
      </c>
      <c r="K209" s="1" t="s">
        <v>2382</v>
      </c>
      <c r="L209" s="1" t="s">
        <v>2382</v>
      </c>
      <c r="M209" s="1" t="s">
        <v>1735</v>
      </c>
      <c r="N209" s="1" t="s">
        <v>1735</v>
      </c>
      <c r="O209" s="1" t="s">
        <v>1733</v>
      </c>
      <c r="P209" s="1" t="s">
        <v>1736</v>
      </c>
      <c r="Q209" s="1" t="s">
        <v>2383</v>
      </c>
      <c r="R209" s="1" t="s">
        <v>71</v>
      </c>
      <c r="S209" s="1" t="s">
        <v>1738</v>
      </c>
      <c r="T209" s="1" t="s">
        <v>1739</v>
      </c>
    </row>
    <row r="210" s="1" customFormat="1" spans="1:20">
      <c r="A210" s="1" t="s">
        <v>1090</v>
      </c>
      <c r="B210" s="1" t="s">
        <v>78</v>
      </c>
      <c r="C210" s="1" t="s">
        <v>2384</v>
      </c>
      <c r="D210" s="1" t="s">
        <v>1092</v>
      </c>
      <c r="E210" s="1" t="s">
        <v>1093</v>
      </c>
      <c r="F210" s="1" t="s">
        <v>78</v>
      </c>
      <c r="G210" s="1" t="s">
        <v>113</v>
      </c>
      <c r="H210" s="1" t="s">
        <v>1732</v>
      </c>
      <c r="I210" s="1" t="s">
        <v>2385</v>
      </c>
      <c r="J210" s="1" t="s">
        <v>1734</v>
      </c>
      <c r="K210" s="1" t="s">
        <v>2385</v>
      </c>
      <c r="L210" s="1" t="s">
        <v>2385</v>
      </c>
      <c r="M210" s="1" t="s">
        <v>1735</v>
      </c>
      <c r="N210" s="1" t="s">
        <v>1735</v>
      </c>
      <c r="O210" s="1" t="s">
        <v>1733</v>
      </c>
      <c r="P210" s="1" t="s">
        <v>1736</v>
      </c>
      <c r="Q210" s="1" t="s">
        <v>2386</v>
      </c>
      <c r="R210" s="1" t="s">
        <v>71</v>
      </c>
      <c r="S210" s="1" t="s">
        <v>1738</v>
      </c>
      <c r="T210" s="1" t="s">
        <v>1739</v>
      </c>
    </row>
    <row r="211" s="1" customFormat="1" spans="1:20">
      <c r="A211" s="1" t="s">
        <v>588</v>
      </c>
      <c r="B211" s="1" t="s">
        <v>78</v>
      </c>
      <c r="C211" s="1" t="s">
        <v>2387</v>
      </c>
      <c r="D211" s="1" t="s">
        <v>590</v>
      </c>
      <c r="E211" s="1" t="s">
        <v>591</v>
      </c>
      <c r="F211" s="1" t="s">
        <v>78</v>
      </c>
      <c r="G211" s="1" t="s">
        <v>113</v>
      </c>
      <c r="H211" s="1" t="s">
        <v>1732</v>
      </c>
      <c r="I211" s="1" t="s">
        <v>2265</v>
      </c>
      <c r="J211" s="1" t="s">
        <v>1734</v>
      </c>
      <c r="K211" s="1" t="s">
        <v>2265</v>
      </c>
      <c r="L211" s="1" t="s">
        <v>2265</v>
      </c>
      <c r="M211" s="1" t="s">
        <v>1735</v>
      </c>
      <c r="N211" s="1" t="s">
        <v>1735</v>
      </c>
      <c r="O211" s="1" t="s">
        <v>1733</v>
      </c>
      <c r="P211" s="1" t="s">
        <v>1736</v>
      </c>
      <c r="Q211" s="1" t="s">
        <v>2388</v>
      </c>
      <c r="R211" s="1" t="s">
        <v>71</v>
      </c>
      <c r="S211" s="1" t="s">
        <v>1738</v>
      </c>
      <c r="T211" s="1" t="s">
        <v>1739</v>
      </c>
    </row>
    <row r="212" s="1" customFormat="1" spans="1:20">
      <c r="A212" s="1" t="s">
        <v>1079</v>
      </c>
      <c r="B212" s="1" t="s">
        <v>78</v>
      </c>
      <c r="C212" s="1" t="s">
        <v>2389</v>
      </c>
      <c r="D212" s="1" t="s">
        <v>311</v>
      </c>
      <c r="E212" s="1" t="s">
        <v>1080</v>
      </c>
      <c r="F212" s="1" t="s">
        <v>78</v>
      </c>
      <c r="G212" s="1" t="s">
        <v>113</v>
      </c>
      <c r="H212" s="1" t="s">
        <v>1732</v>
      </c>
      <c r="I212" s="1" t="s">
        <v>2390</v>
      </c>
      <c r="J212" s="1" t="s">
        <v>1734</v>
      </c>
      <c r="K212" s="1" t="s">
        <v>2390</v>
      </c>
      <c r="L212" s="1" t="s">
        <v>2390</v>
      </c>
      <c r="M212" s="1" t="s">
        <v>1735</v>
      </c>
      <c r="N212" s="1" t="s">
        <v>1735</v>
      </c>
      <c r="O212" s="1" t="s">
        <v>1733</v>
      </c>
      <c r="P212" s="1" t="s">
        <v>1736</v>
      </c>
      <c r="Q212" s="1" t="s">
        <v>2391</v>
      </c>
      <c r="R212" s="1" t="s">
        <v>71</v>
      </c>
      <c r="S212" s="1" t="s">
        <v>1738</v>
      </c>
      <c r="T212" s="1" t="s">
        <v>1739</v>
      </c>
    </row>
    <row r="213" s="1" customFormat="1" spans="1:20">
      <c r="A213" s="1" t="s">
        <v>765</v>
      </c>
      <c r="B213" s="1" t="s">
        <v>78</v>
      </c>
      <c r="C213" s="1" t="s">
        <v>2392</v>
      </c>
      <c r="D213" s="1" t="s">
        <v>2393</v>
      </c>
      <c r="E213" s="1" t="s">
        <v>768</v>
      </c>
      <c r="F213" s="1" t="s">
        <v>78</v>
      </c>
      <c r="G213" s="1" t="s">
        <v>113</v>
      </c>
      <c r="H213" s="1" t="s">
        <v>1732</v>
      </c>
      <c r="I213" s="1" t="s">
        <v>2294</v>
      </c>
      <c r="J213" s="1" t="s">
        <v>1734</v>
      </c>
      <c r="K213" s="1" t="s">
        <v>2294</v>
      </c>
      <c r="L213" s="1" t="s">
        <v>2294</v>
      </c>
      <c r="M213" s="1" t="s">
        <v>1735</v>
      </c>
      <c r="N213" s="1" t="s">
        <v>1735</v>
      </c>
      <c r="O213" s="1" t="s">
        <v>1733</v>
      </c>
      <c r="P213" s="1" t="s">
        <v>1736</v>
      </c>
      <c r="Q213" s="1" t="s">
        <v>2394</v>
      </c>
      <c r="R213" s="1" t="s">
        <v>71</v>
      </c>
      <c r="S213" s="1" t="s">
        <v>1738</v>
      </c>
      <c r="T213" s="1" t="s">
        <v>1739</v>
      </c>
    </row>
    <row r="214" s="1" customFormat="1" spans="1:20">
      <c r="A214" s="1" t="s">
        <v>1027</v>
      </c>
      <c r="B214" s="1" t="s">
        <v>78</v>
      </c>
      <c r="C214" s="1" t="s">
        <v>2395</v>
      </c>
      <c r="D214" s="1" t="s">
        <v>1029</v>
      </c>
      <c r="E214" s="1" t="s">
        <v>1030</v>
      </c>
      <c r="F214" s="1" t="s">
        <v>78</v>
      </c>
      <c r="G214" s="1" t="s">
        <v>113</v>
      </c>
      <c r="H214" s="1" t="s">
        <v>1732</v>
      </c>
      <c r="I214" s="1" t="s">
        <v>2396</v>
      </c>
      <c r="J214" s="1" t="s">
        <v>1734</v>
      </c>
      <c r="K214" s="1" t="s">
        <v>2396</v>
      </c>
      <c r="L214" s="1" t="s">
        <v>2396</v>
      </c>
      <c r="M214" s="1" t="s">
        <v>1735</v>
      </c>
      <c r="N214" s="1" t="s">
        <v>1735</v>
      </c>
      <c r="O214" s="1" t="s">
        <v>1733</v>
      </c>
      <c r="P214" s="1" t="s">
        <v>1736</v>
      </c>
      <c r="Q214" s="1" t="s">
        <v>2397</v>
      </c>
      <c r="R214" s="1" t="s">
        <v>71</v>
      </c>
      <c r="S214" s="1" t="s">
        <v>1738</v>
      </c>
      <c r="T214" s="1" t="s">
        <v>1739</v>
      </c>
    </row>
    <row r="215" s="1" customFormat="1" spans="1:20">
      <c r="A215" s="1" t="s">
        <v>457</v>
      </c>
      <c r="B215" s="1" t="s">
        <v>78</v>
      </c>
      <c r="C215" s="1" t="s">
        <v>2398</v>
      </c>
      <c r="D215" s="1" t="s">
        <v>459</v>
      </c>
      <c r="E215" s="1" t="s">
        <v>460</v>
      </c>
      <c r="F215" s="1" t="s">
        <v>78</v>
      </c>
      <c r="G215" s="1" t="s">
        <v>113</v>
      </c>
      <c r="H215" s="1" t="s">
        <v>1732</v>
      </c>
      <c r="I215" s="1" t="s">
        <v>2399</v>
      </c>
      <c r="J215" s="1" t="s">
        <v>1734</v>
      </c>
      <c r="K215" s="1" t="s">
        <v>2399</v>
      </c>
      <c r="L215" s="1" t="s">
        <v>2399</v>
      </c>
      <c r="M215" s="1" t="s">
        <v>1735</v>
      </c>
      <c r="N215" s="1" t="s">
        <v>1735</v>
      </c>
      <c r="O215" s="1" t="s">
        <v>1733</v>
      </c>
      <c r="P215" s="1" t="s">
        <v>1736</v>
      </c>
      <c r="Q215" s="1" t="s">
        <v>2400</v>
      </c>
      <c r="R215" s="1" t="s">
        <v>71</v>
      </c>
      <c r="S215" s="1" t="s">
        <v>1738</v>
      </c>
      <c r="T215" s="1" t="s">
        <v>1739</v>
      </c>
    </row>
    <row r="216" s="1" customFormat="1" spans="1:20">
      <c r="A216" s="1" t="s">
        <v>1085</v>
      </c>
      <c r="B216" s="1" t="s">
        <v>78</v>
      </c>
      <c r="C216" s="1" t="s">
        <v>2401</v>
      </c>
      <c r="D216" s="1" t="s">
        <v>2402</v>
      </c>
      <c r="E216" s="1" t="s">
        <v>1088</v>
      </c>
      <c r="F216" s="1" t="s">
        <v>78</v>
      </c>
      <c r="G216" s="1" t="s">
        <v>113</v>
      </c>
      <c r="H216" s="1" t="s">
        <v>1732</v>
      </c>
      <c r="I216" s="1" t="s">
        <v>1762</v>
      </c>
      <c r="J216" s="1" t="s">
        <v>1734</v>
      </c>
      <c r="K216" s="1" t="s">
        <v>1762</v>
      </c>
      <c r="L216" s="1" t="s">
        <v>1762</v>
      </c>
      <c r="M216" s="1" t="s">
        <v>1735</v>
      </c>
      <c r="N216" s="1" t="s">
        <v>1735</v>
      </c>
      <c r="O216" s="1" t="s">
        <v>1733</v>
      </c>
      <c r="P216" s="1" t="s">
        <v>1736</v>
      </c>
      <c r="Q216" s="1" t="s">
        <v>2403</v>
      </c>
      <c r="R216" s="1" t="s">
        <v>71</v>
      </c>
      <c r="S216" s="1" t="s">
        <v>1738</v>
      </c>
      <c r="T216" s="1" t="s">
        <v>1739</v>
      </c>
    </row>
    <row r="217" s="1" customFormat="1" spans="1:20">
      <c r="A217" s="1" t="s">
        <v>488</v>
      </c>
      <c r="B217" s="1" t="s">
        <v>78</v>
      </c>
      <c r="C217" s="1" t="s">
        <v>2404</v>
      </c>
      <c r="D217" s="1" t="s">
        <v>490</v>
      </c>
      <c r="E217" s="1" t="s">
        <v>491</v>
      </c>
      <c r="F217" s="1" t="s">
        <v>78</v>
      </c>
      <c r="G217" s="1" t="s">
        <v>113</v>
      </c>
      <c r="H217" s="1" t="s">
        <v>1732</v>
      </c>
      <c r="I217" s="1" t="s">
        <v>2405</v>
      </c>
      <c r="J217" s="1" t="s">
        <v>1734</v>
      </c>
      <c r="K217" s="1" t="s">
        <v>2405</v>
      </c>
      <c r="L217" s="1" t="s">
        <v>2405</v>
      </c>
      <c r="M217" s="1" t="s">
        <v>1735</v>
      </c>
      <c r="N217" s="1" t="s">
        <v>1735</v>
      </c>
      <c r="O217" s="1" t="s">
        <v>1733</v>
      </c>
      <c r="P217" s="1" t="s">
        <v>1736</v>
      </c>
      <c r="Q217" s="1" t="s">
        <v>2406</v>
      </c>
      <c r="R217" s="1" t="s">
        <v>71</v>
      </c>
      <c r="S217" s="1" t="s">
        <v>1738</v>
      </c>
      <c r="T217" s="1" t="s">
        <v>1739</v>
      </c>
    </row>
    <row r="218" s="1" customFormat="1" spans="1:20">
      <c r="A218" s="1" t="s">
        <v>353</v>
      </c>
      <c r="B218" s="1" t="s">
        <v>78</v>
      </c>
      <c r="C218" s="1" t="s">
        <v>2407</v>
      </c>
      <c r="D218" s="1" t="s">
        <v>355</v>
      </c>
      <c r="E218" s="1" t="s">
        <v>356</v>
      </c>
      <c r="F218" s="1" t="s">
        <v>78</v>
      </c>
      <c r="G218" s="1" t="s">
        <v>113</v>
      </c>
      <c r="H218" s="1" t="s">
        <v>1732</v>
      </c>
      <c r="I218" s="1" t="s">
        <v>2408</v>
      </c>
      <c r="J218" s="1" t="s">
        <v>1734</v>
      </c>
      <c r="K218" s="1" t="s">
        <v>2408</v>
      </c>
      <c r="L218" s="1" t="s">
        <v>2408</v>
      </c>
      <c r="M218" s="1" t="s">
        <v>1735</v>
      </c>
      <c r="N218" s="1" t="s">
        <v>1735</v>
      </c>
      <c r="O218" s="1" t="s">
        <v>1733</v>
      </c>
      <c r="P218" s="1" t="s">
        <v>1736</v>
      </c>
      <c r="Q218" s="1" t="s">
        <v>2409</v>
      </c>
      <c r="R218" s="1" t="s">
        <v>71</v>
      </c>
      <c r="S218" s="1" t="s">
        <v>1738</v>
      </c>
      <c r="T218" s="1" t="s">
        <v>1739</v>
      </c>
    </row>
    <row r="219" s="1" customFormat="1" spans="1:20">
      <c r="A219" s="1" t="s">
        <v>760</v>
      </c>
      <c r="B219" s="1" t="s">
        <v>78</v>
      </c>
      <c r="C219" s="1" t="s">
        <v>2410</v>
      </c>
      <c r="D219" s="1" t="s">
        <v>2411</v>
      </c>
      <c r="E219" s="1" t="s">
        <v>763</v>
      </c>
      <c r="F219" s="1" t="s">
        <v>78</v>
      </c>
      <c r="G219" s="1" t="s">
        <v>113</v>
      </c>
      <c r="H219" s="1" t="s">
        <v>1732</v>
      </c>
      <c r="I219" s="1" t="s">
        <v>2405</v>
      </c>
      <c r="J219" s="1" t="s">
        <v>1734</v>
      </c>
      <c r="K219" s="1" t="s">
        <v>2405</v>
      </c>
      <c r="L219" s="1" t="s">
        <v>2405</v>
      </c>
      <c r="M219" s="1" t="s">
        <v>1735</v>
      </c>
      <c r="N219" s="1" t="s">
        <v>1735</v>
      </c>
      <c r="O219" s="1" t="s">
        <v>1733</v>
      </c>
      <c r="P219" s="1" t="s">
        <v>1736</v>
      </c>
      <c r="Q219" s="1" t="s">
        <v>2412</v>
      </c>
      <c r="R219" s="1" t="s">
        <v>71</v>
      </c>
      <c r="S219" s="1" t="s">
        <v>1738</v>
      </c>
      <c r="T219" s="1" t="s">
        <v>1739</v>
      </c>
    </row>
    <row r="220" s="1" customFormat="1" spans="1:20">
      <c r="A220" s="1" t="s">
        <v>1484</v>
      </c>
      <c r="B220" s="1" t="s">
        <v>78</v>
      </c>
      <c r="C220" s="1" t="s">
        <v>2413</v>
      </c>
      <c r="D220" s="1" t="s">
        <v>2414</v>
      </c>
      <c r="E220" s="1" t="s">
        <v>1487</v>
      </c>
      <c r="F220" s="1" t="s">
        <v>78</v>
      </c>
      <c r="G220" s="1" t="s">
        <v>113</v>
      </c>
      <c r="H220" s="1" t="s">
        <v>1732</v>
      </c>
      <c r="I220" s="1" t="s">
        <v>1883</v>
      </c>
      <c r="J220" s="1" t="s">
        <v>1734</v>
      </c>
      <c r="K220" s="1" t="s">
        <v>1883</v>
      </c>
      <c r="L220" s="1" t="s">
        <v>1883</v>
      </c>
      <c r="M220" s="1" t="s">
        <v>1735</v>
      </c>
      <c r="N220" s="1" t="s">
        <v>1735</v>
      </c>
      <c r="O220" s="1" t="s">
        <v>1733</v>
      </c>
      <c r="P220" s="1" t="s">
        <v>1736</v>
      </c>
      <c r="Q220" s="1" t="s">
        <v>2415</v>
      </c>
      <c r="R220" s="1" t="s">
        <v>71</v>
      </c>
      <c r="S220" s="1" t="s">
        <v>1738</v>
      </c>
      <c r="T220" s="1" t="s">
        <v>1739</v>
      </c>
    </row>
    <row r="221" s="1" customFormat="1" spans="1:20">
      <c r="A221" s="1" t="s">
        <v>2416</v>
      </c>
      <c r="B221" s="1" t="s">
        <v>78</v>
      </c>
      <c r="C221" s="1" t="s">
        <v>2417</v>
      </c>
      <c r="D221" s="1" t="s">
        <v>2418</v>
      </c>
      <c r="E221" s="1" t="s">
        <v>2419</v>
      </c>
      <c r="F221" s="1" t="s">
        <v>78</v>
      </c>
      <c r="G221" s="1" t="s">
        <v>113</v>
      </c>
      <c r="H221" s="1" t="s">
        <v>1732</v>
      </c>
      <c r="I221" s="1" t="s">
        <v>1733</v>
      </c>
      <c r="J221" s="1" t="s">
        <v>1734</v>
      </c>
      <c r="K221" s="1" t="s">
        <v>1733</v>
      </c>
      <c r="L221" s="1" t="s">
        <v>1733</v>
      </c>
      <c r="M221" s="1" t="s">
        <v>1735</v>
      </c>
      <c r="N221" s="1" t="s">
        <v>1735</v>
      </c>
      <c r="O221" s="1" t="s">
        <v>1733</v>
      </c>
      <c r="P221" s="1" t="s">
        <v>1736</v>
      </c>
      <c r="Q221" s="1" t="s">
        <v>2420</v>
      </c>
      <c r="R221" s="1" t="s">
        <v>71</v>
      </c>
      <c r="S221" s="1" t="s">
        <v>1738</v>
      </c>
      <c r="T221" s="1" t="s">
        <v>1739</v>
      </c>
    </row>
    <row r="222" s="1" customFormat="1" spans="1:20">
      <c r="A222" s="1" t="s">
        <v>1328</v>
      </c>
      <c r="B222" s="1" t="s">
        <v>78</v>
      </c>
      <c r="C222" s="1" t="s">
        <v>2421</v>
      </c>
      <c r="D222" s="1" t="s">
        <v>2422</v>
      </c>
      <c r="E222" s="1" t="s">
        <v>1331</v>
      </c>
      <c r="F222" s="1" t="s">
        <v>78</v>
      </c>
      <c r="G222" s="1" t="s">
        <v>113</v>
      </c>
      <c r="H222" s="1" t="s">
        <v>1732</v>
      </c>
      <c r="I222" s="1" t="s">
        <v>2294</v>
      </c>
      <c r="J222" s="1" t="s">
        <v>1734</v>
      </c>
      <c r="K222" s="1" t="s">
        <v>2294</v>
      </c>
      <c r="L222" s="1" t="s">
        <v>2294</v>
      </c>
      <c r="M222" s="1" t="s">
        <v>1735</v>
      </c>
      <c r="N222" s="1" t="s">
        <v>1735</v>
      </c>
      <c r="O222" s="1" t="s">
        <v>1733</v>
      </c>
      <c r="P222" s="1" t="s">
        <v>1736</v>
      </c>
      <c r="Q222" s="1" t="s">
        <v>2423</v>
      </c>
      <c r="R222" s="1" t="s">
        <v>71</v>
      </c>
      <c r="S222" s="1" t="s">
        <v>1738</v>
      </c>
      <c r="T222" s="1" t="s">
        <v>1739</v>
      </c>
    </row>
    <row r="223" s="1" customFormat="1" spans="1:20">
      <c r="A223" s="1" t="s">
        <v>2424</v>
      </c>
      <c r="B223" s="1" t="s">
        <v>78</v>
      </c>
      <c r="C223" s="1" t="s">
        <v>2425</v>
      </c>
      <c r="D223" s="1" t="s">
        <v>2426</v>
      </c>
      <c r="E223" s="1" t="s">
        <v>2427</v>
      </c>
      <c r="F223" s="1" t="s">
        <v>78</v>
      </c>
      <c r="G223" s="1" t="s">
        <v>113</v>
      </c>
      <c r="H223" s="1" t="s">
        <v>1732</v>
      </c>
      <c r="I223" s="1" t="s">
        <v>1733</v>
      </c>
      <c r="J223" s="1" t="s">
        <v>1734</v>
      </c>
      <c r="K223" s="1" t="s">
        <v>1733</v>
      </c>
      <c r="L223" s="1" t="s">
        <v>1733</v>
      </c>
      <c r="M223" s="1" t="s">
        <v>1735</v>
      </c>
      <c r="N223" s="1" t="s">
        <v>1735</v>
      </c>
      <c r="O223" s="1" t="s">
        <v>1733</v>
      </c>
      <c r="P223" s="1" t="s">
        <v>1736</v>
      </c>
      <c r="Q223" s="1" t="s">
        <v>2428</v>
      </c>
      <c r="R223" s="1" t="s">
        <v>71</v>
      </c>
      <c r="S223" s="1" t="s">
        <v>1738</v>
      </c>
      <c r="T223" s="1" t="s">
        <v>1739</v>
      </c>
    </row>
    <row r="224" s="1" customFormat="1" spans="1:20">
      <c r="A224" s="1" t="s">
        <v>2429</v>
      </c>
      <c r="B224" s="1" t="s">
        <v>78</v>
      </c>
      <c r="C224" s="1" t="s">
        <v>2430</v>
      </c>
      <c r="D224" s="1" t="s">
        <v>2431</v>
      </c>
      <c r="E224" s="1" t="s">
        <v>2432</v>
      </c>
      <c r="F224" s="1" t="s">
        <v>78</v>
      </c>
      <c r="G224" s="1" t="s">
        <v>113</v>
      </c>
      <c r="H224" s="1" t="s">
        <v>1732</v>
      </c>
      <c r="I224" s="1" t="s">
        <v>1733</v>
      </c>
      <c r="J224" s="1" t="s">
        <v>1734</v>
      </c>
      <c r="K224" s="1" t="s">
        <v>1733</v>
      </c>
      <c r="L224" s="1" t="s">
        <v>1733</v>
      </c>
      <c r="M224" s="1" t="s">
        <v>1735</v>
      </c>
      <c r="N224" s="1" t="s">
        <v>1735</v>
      </c>
      <c r="O224" s="1" t="s">
        <v>1733</v>
      </c>
      <c r="P224" s="1" t="s">
        <v>1736</v>
      </c>
      <c r="Q224" s="1" t="s">
        <v>2433</v>
      </c>
      <c r="R224" s="1" t="s">
        <v>71</v>
      </c>
      <c r="S224" s="1" t="s">
        <v>1738</v>
      </c>
      <c r="T224" s="1" t="s">
        <v>1739</v>
      </c>
    </row>
    <row r="225" s="1" customFormat="1" spans="1:20">
      <c r="A225" s="1" t="s">
        <v>1636</v>
      </c>
      <c r="B225" s="1" t="s">
        <v>78</v>
      </c>
      <c r="C225" s="1" t="s">
        <v>2434</v>
      </c>
      <c r="D225" s="1" t="s">
        <v>311</v>
      </c>
      <c r="E225" s="1" t="s">
        <v>1637</v>
      </c>
      <c r="F225" s="1" t="s">
        <v>78</v>
      </c>
      <c r="G225" s="1" t="s">
        <v>113</v>
      </c>
      <c r="H225" s="1" t="s">
        <v>1732</v>
      </c>
      <c r="I225" s="1" t="s">
        <v>2205</v>
      </c>
      <c r="J225" s="1" t="s">
        <v>1734</v>
      </c>
      <c r="K225" s="1" t="s">
        <v>2205</v>
      </c>
      <c r="L225" s="1" t="s">
        <v>2205</v>
      </c>
      <c r="M225" s="1" t="s">
        <v>1735</v>
      </c>
      <c r="N225" s="1" t="s">
        <v>1735</v>
      </c>
      <c r="O225" s="1" t="s">
        <v>1733</v>
      </c>
      <c r="P225" s="1" t="s">
        <v>1736</v>
      </c>
      <c r="Q225" s="1" t="s">
        <v>2435</v>
      </c>
      <c r="R225" s="1" t="s">
        <v>71</v>
      </c>
      <c r="S225" s="1" t="s">
        <v>1738</v>
      </c>
      <c r="T225" s="1" t="s">
        <v>1739</v>
      </c>
    </row>
    <row r="226" s="1" customFormat="1" spans="1:20">
      <c r="A226" s="1" t="s">
        <v>2436</v>
      </c>
      <c r="B226" s="1" t="s">
        <v>78</v>
      </c>
      <c r="C226" s="1" t="s">
        <v>2437</v>
      </c>
      <c r="D226" s="1" t="s">
        <v>2438</v>
      </c>
      <c r="E226" s="1" t="s">
        <v>2439</v>
      </c>
      <c r="F226" s="1" t="s">
        <v>78</v>
      </c>
      <c r="G226" s="1" t="s">
        <v>113</v>
      </c>
      <c r="H226" s="1" t="s">
        <v>1732</v>
      </c>
      <c r="I226" s="1" t="s">
        <v>1733</v>
      </c>
      <c r="J226" s="1" t="s">
        <v>1734</v>
      </c>
      <c r="K226" s="1" t="s">
        <v>1733</v>
      </c>
      <c r="L226" s="1" t="s">
        <v>1733</v>
      </c>
      <c r="M226" s="1" t="s">
        <v>1735</v>
      </c>
      <c r="N226" s="1" t="s">
        <v>1735</v>
      </c>
      <c r="O226" s="1" t="s">
        <v>1733</v>
      </c>
      <c r="P226" s="1" t="s">
        <v>1736</v>
      </c>
      <c r="Q226" s="1" t="s">
        <v>2440</v>
      </c>
      <c r="R226" s="1" t="s">
        <v>71</v>
      </c>
      <c r="S226" s="1" t="s">
        <v>1738</v>
      </c>
      <c r="T226" s="1" t="s">
        <v>1739</v>
      </c>
    </row>
    <row r="227" s="1" customFormat="1" spans="1:20">
      <c r="A227" s="1" t="s">
        <v>1122</v>
      </c>
      <c r="B227" s="1" t="s">
        <v>78</v>
      </c>
      <c r="C227" s="1" t="s">
        <v>2441</v>
      </c>
      <c r="D227" s="1" t="s">
        <v>1124</v>
      </c>
      <c r="E227" s="1" t="s">
        <v>1125</v>
      </c>
      <c r="F227" s="1" t="s">
        <v>78</v>
      </c>
      <c r="G227" s="1" t="s">
        <v>113</v>
      </c>
      <c r="H227" s="1" t="s">
        <v>1732</v>
      </c>
      <c r="I227" s="1" t="s">
        <v>2442</v>
      </c>
      <c r="J227" s="1" t="s">
        <v>1734</v>
      </c>
      <c r="K227" s="1" t="s">
        <v>2442</v>
      </c>
      <c r="L227" s="1" t="s">
        <v>2442</v>
      </c>
      <c r="M227" s="1" t="s">
        <v>1735</v>
      </c>
      <c r="N227" s="1" t="s">
        <v>1735</v>
      </c>
      <c r="O227" s="1" t="s">
        <v>1733</v>
      </c>
      <c r="P227" s="1" t="s">
        <v>1736</v>
      </c>
      <c r="Q227" s="1" t="s">
        <v>2443</v>
      </c>
      <c r="R227" s="1" t="s">
        <v>71</v>
      </c>
      <c r="S227" s="1" t="s">
        <v>1738</v>
      </c>
      <c r="T227" s="1" t="s">
        <v>1739</v>
      </c>
    </row>
    <row r="228" s="1" customFormat="1" spans="1:20">
      <c r="A228" s="1" t="s">
        <v>1023</v>
      </c>
      <c r="B228" s="1" t="s">
        <v>78</v>
      </c>
      <c r="C228" s="1" t="s">
        <v>2444</v>
      </c>
      <c r="D228" s="1" t="s">
        <v>311</v>
      </c>
      <c r="E228" s="1" t="s">
        <v>1024</v>
      </c>
      <c r="F228" s="1" t="s">
        <v>78</v>
      </c>
      <c r="G228" s="1" t="s">
        <v>113</v>
      </c>
      <c r="H228" s="1" t="s">
        <v>1732</v>
      </c>
      <c r="I228" s="1" t="s">
        <v>2445</v>
      </c>
      <c r="J228" s="1" t="s">
        <v>1734</v>
      </c>
      <c r="K228" s="1" t="s">
        <v>2445</v>
      </c>
      <c r="L228" s="1" t="s">
        <v>2445</v>
      </c>
      <c r="M228" s="1" t="s">
        <v>1735</v>
      </c>
      <c r="N228" s="1" t="s">
        <v>1735</v>
      </c>
      <c r="O228" s="1" t="s">
        <v>1733</v>
      </c>
      <c r="P228" s="1" t="s">
        <v>1736</v>
      </c>
      <c r="Q228" s="1" t="s">
        <v>2446</v>
      </c>
      <c r="R228" s="1" t="s">
        <v>71</v>
      </c>
      <c r="S228" s="1" t="s">
        <v>1738</v>
      </c>
      <c r="T228" s="1" t="s">
        <v>1739</v>
      </c>
    </row>
    <row r="229" s="1" customFormat="1" spans="1:20">
      <c r="A229" s="1" t="s">
        <v>1133</v>
      </c>
      <c r="B229" s="1" t="s">
        <v>78</v>
      </c>
      <c r="C229" s="1" t="s">
        <v>2447</v>
      </c>
      <c r="D229" s="1" t="s">
        <v>2448</v>
      </c>
      <c r="E229" s="1" t="s">
        <v>2449</v>
      </c>
      <c r="F229" s="1" t="s">
        <v>78</v>
      </c>
      <c r="G229" s="1" t="s">
        <v>113</v>
      </c>
      <c r="H229" s="1" t="s">
        <v>1732</v>
      </c>
      <c r="I229" s="1" t="s">
        <v>2450</v>
      </c>
      <c r="J229" s="1" t="s">
        <v>1734</v>
      </c>
      <c r="K229" s="1" t="s">
        <v>2450</v>
      </c>
      <c r="L229" s="1" t="s">
        <v>2450</v>
      </c>
      <c r="M229" s="1" t="s">
        <v>1735</v>
      </c>
      <c r="N229" s="1" t="s">
        <v>1735</v>
      </c>
      <c r="O229" s="1" t="s">
        <v>1733</v>
      </c>
      <c r="P229" s="1" t="s">
        <v>1736</v>
      </c>
      <c r="Q229" s="1" t="s">
        <v>2451</v>
      </c>
      <c r="R229" s="1" t="s">
        <v>71</v>
      </c>
      <c r="S229" s="1" t="s">
        <v>1738</v>
      </c>
      <c r="T229" s="1" t="s">
        <v>1739</v>
      </c>
    </row>
    <row r="230" s="1" customFormat="1" spans="1:20">
      <c r="A230" s="1" t="s">
        <v>150</v>
      </c>
      <c r="B230" s="1" t="s">
        <v>78</v>
      </c>
      <c r="C230" s="1" t="s">
        <v>2452</v>
      </c>
      <c r="D230" s="1" t="s">
        <v>2453</v>
      </c>
      <c r="E230" s="1" t="s">
        <v>153</v>
      </c>
      <c r="F230" s="1" t="s">
        <v>78</v>
      </c>
      <c r="G230" s="1" t="s">
        <v>113</v>
      </c>
      <c r="H230" s="1" t="s">
        <v>1732</v>
      </c>
      <c r="I230" s="1" t="s">
        <v>1990</v>
      </c>
      <c r="J230" s="1" t="s">
        <v>1734</v>
      </c>
      <c r="K230" s="1" t="s">
        <v>1990</v>
      </c>
      <c r="L230" s="1" t="s">
        <v>1990</v>
      </c>
      <c r="M230" s="1" t="s">
        <v>1735</v>
      </c>
      <c r="N230" s="1" t="s">
        <v>1735</v>
      </c>
      <c r="O230" s="1" t="s">
        <v>1733</v>
      </c>
      <c r="P230" s="1" t="s">
        <v>1736</v>
      </c>
      <c r="Q230" s="1" t="s">
        <v>2454</v>
      </c>
      <c r="R230" s="1" t="s">
        <v>71</v>
      </c>
      <c r="S230" s="1" t="s">
        <v>1738</v>
      </c>
      <c r="T230" s="1" t="s">
        <v>1739</v>
      </c>
    </row>
    <row r="231" s="1" customFormat="1" spans="1:20">
      <c r="A231" s="1" t="s">
        <v>444</v>
      </c>
      <c r="B231" s="1" t="s">
        <v>77</v>
      </c>
      <c r="C231" s="1" t="s">
        <v>2455</v>
      </c>
      <c r="D231" s="1" t="s">
        <v>446</v>
      </c>
      <c r="E231" s="1" t="s">
        <v>447</v>
      </c>
      <c r="F231" s="1" t="s">
        <v>78</v>
      </c>
      <c r="G231" s="1" t="s">
        <v>113</v>
      </c>
      <c r="H231" s="1" t="s">
        <v>1732</v>
      </c>
      <c r="I231" s="1" t="s">
        <v>1844</v>
      </c>
      <c r="J231" s="1" t="s">
        <v>1734</v>
      </c>
      <c r="K231" s="1" t="s">
        <v>1844</v>
      </c>
      <c r="L231" s="1" t="s">
        <v>1844</v>
      </c>
      <c r="M231" s="1" t="s">
        <v>1735</v>
      </c>
      <c r="N231" s="1" t="s">
        <v>1735</v>
      </c>
      <c r="O231" s="1" t="s">
        <v>1733</v>
      </c>
      <c r="P231" s="1" t="s">
        <v>1736</v>
      </c>
      <c r="Q231" s="1" t="s">
        <v>2456</v>
      </c>
      <c r="R231" s="1" t="s">
        <v>71</v>
      </c>
      <c r="S231" s="1" t="s">
        <v>1738</v>
      </c>
      <c r="T231" s="1" t="s">
        <v>1739</v>
      </c>
    </row>
    <row r="232" s="1" customFormat="1" spans="1:20">
      <c r="A232" s="1" t="s">
        <v>909</v>
      </c>
      <c r="B232" s="1" t="s">
        <v>77</v>
      </c>
      <c r="C232" s="1" t="s">
        <v>2457</v>
      </c>
      <c r="D232" s="1" t="s">
        <v>911</v>
      </c>
      <c r="E232" s="1" t="s">
        <v>912</v>
      </c>
      <c r="F232" s="1" t="s">
        <v>78</v>
      </c>
      <c r="G232" s="1" t="s">
        <v>113</v>
      </c>
      <c r="H232" s="1" t="s">
        <v>1732</v>
      </c>
      <c r="I232" s="1" t="s">
        <v>1741</v>
      </c>
      <c r="J232" s="1" t="s">
        <v>1734</v>
      </c>
      <c r="K232" s="1" t="s">
        <v>1741</v>
      </c>
      <c r="L232" s="1" t="s">
        <v>1741</v>
      </c>
      <c r="M232" s="1" t="s">
        <v>1735</v>
      </c>
      <c r="N232" s="1" t="s">
        <v>1735</v>
      </c>
      <c r="O232" s="1" t="s">
        <v>1733</v>
      </c>
      <c r="P232" s="1" t="s">
        <v>1736</v>
      </c>
      <c r="Q232" s="1" t="s">
        <v>2458</v>
      </c>
      <c r="R232" s="1" t="s">
        <v>71</v>
      </c>
      <c r="S232" s="1" t="s">
        <v>1738</v>
      </c>
      <c r="T232" s="1" t="s">
        <v>1739</v>
      </c>
    </row>
    <row r="233" s="1" customFormat="1" spans="1:20">
      <c r="A233" s="1" t="s">
        <v>1488</v>
      </c>
      <c r="B233" s="1" t="s">
        <v>77</v>
      </c>
      <c r="C233" s="1" t="s">
        <v>2459</v>
      </c>
      <c r="D233" s="1" t="s">
        <v>2460</v>
      </c>
      <c r="E233" s="1" t="s">
        <v>1491</v>
      </c>
      <c r="F233" s="1" t="s">
        <v>78</v>
      </c>
      <c r="G233" s="1" t="s">
        <v>113</v>
      </c>
      <c r="H233" s="1" t="s">
        <v>1732</v>
      </c>
      <c r="I233" s="1" t="s">
        <v>2461</v>
      </c>
      <c r="J233" s="1" t="s">
        <v>1734</v>
      </c>
      <c r="K233" s="1" t="s">
        <v>2461</v>
      </c>
      <c r="L233" s="1" t="s">
        <v>2461</v>
      </c>
      <c r="M233" s="1" t="s">
        <v>1735</v>
      </c>
      <c r="N233" s="1" t="s">
        <v>1735</v>
      </c>
      <c r="O233" s="1" t="s">
        <v>1733</v>
      </c>
      <c r="P233" s="1" t="s">
        <v>1736</v>
      </c>
      <c r="Q233" s="1" t="s">
        <v>2462</v>
      </c>
      <c r="R233" s="1" t="s">
        <v>71</v>
      </c>
      <c r="S233" s="1" t="s">
        <v>1738</v>
      </c>
      <c r="T233" s="1" t="s">
        <v>1739</v>
      </c>
    </row>
    <row r="234" s="1" customFormat="1" spans="1:20">
      <c r="A234" s="1" t="s">
        <v>165</v>
      </c>
      <c r="B234" s="1" t="s">
        <v>77</v>
      </c>
      <c r="C234" s="1" t="s">
        <v>2463</v>
      </c>
      <c r="D234" s="1" t="s">
        <v>167</v>
      </c>
      <c r="E234" s="1" t="s">
        <v>168</v>
      </c>
      <c r="F234" s="1" t="s">
        <v>78</v>
      </c>
      <c r="G234" s="1" t="s">
        <v>113</v>
      </c>
      <c r="H234" s="1" t="s">
        <v>1732</v>
      </c>
      <c r="I234" s="1" t="s">
        <v>2464</v>
      </c>
      <c r="J234" s="1" t="s">
        <v>1734</v>
      </c>
      <c r="K234" s="1" t="s">
        <v>2464</v>
      </c>
      <c r="L234" s="1" t="s">
        <v>2464</v>
      </c>
      <c r="M234" s="1" t="s">
        <v>1735</v>
      </c>
      <c r="N234" s="1" t="s">
        <v>1735</v>
      </c>
      <c r="O234" s="1" t="s">
        <v>1733</v>
      </c>
      <c r="P234" s="1" t="s">
        <v>1736</v>
      </c>
      <c r="Q234" s="1" t="s">
        <v>2465</v>
      </c>
      <c r="R234" s="1" t="s">
        <v>71</v>
      </c>
      <c r="S234" s="1" t="s">
        <v>1738</v>
      </c>
      <c r="T234" s="1" t="s">
        <v>1739</v>
      </c>
    </row>
    <row r="235" s="1" customFormat="1" spans="1:20">
      <c r="A235" s="1" t="s">
        <v>2466</v>
      </c>
      <c r="B235" s="1" t="s">
        <v>77</v>
      </c>
      <c r="C235" s="1" t="s">
        <v>2467</v>
      </c>
      <c r="D235" s="1" t="s">
        <v>2468</v>
      </c>
      <c r="E235" s="1" t="s">
        <v>2469</v>
      </c>
      <c r="F235" s="1" t="s">
        <v>77</v>
      </c>
      <c r="G235" s="1" t="s">
        <v>78</v>
      </c>
      <c r="H235" s="1" t="s">
        <v>1732</v>
      </c>
      <c r="I235" s="1" t="s">
        <v>1733</v>
      </c>
      <c r="J235" s="1" t="s">
        <v>1734</v>
      </c>
      <c r="K235" s="1" t="s">
        <v>1733</v>
      </c>
      <c r="L235" s="1" t="s">
        <v>1733</v>
      </c>
      <c r="M235" s="1" t="s">
        <v>1735</v>
      </c>
      <c r="N235" s="1" t="s">
        <v>1735</v>
      </c>
      <c r="O235" s="1" t="s">
        <v>1733</v>
      </c>
      <c r="P235" s="1" t="s">
        <v>1736</v>
      </c>
      <c r="Q235" s="1" t="s">
        <v>2470</v>
      </c>
      <c r="R235" s="1" t="s">
        <v>71</v>
      </c>
      <c r="S235" s="1" t="s">
        <v>1738</v>
      </c>
      <c r="T235" s="1" t="s">
        <v>1739</v>
      </c>
    </row>
    <row r="236" s="1" customFormat="1" spans="1:20">
      <c r="A236" s="1" t="s">
        <v>2471</v>
      </c>
      <c r="B236" s="1" t="s">
        <v>77</v>
      </c>
      <c r="C236" s="1" t="s">
        <v>2472</v>
      </c>
      <c r="D236" s="1" t="s">
        <v>2473</v>
      </c>
      <c r="E236" s="1" t="s">
        <v>2474</v>
      </c>
      <c r="F236" s="1" t="s">
        <v>77</v>
      </c>
      <c r="G236" s="1" t="s">
        <v>78</v>
      </c>
      <c r="H236" s="1" t="s">
        <v>1732</v>
      </c>
      <c r="I236" s="1" t="s">
        <v>1733</v>
      </c>
      <c r="J236" s="1" t="s">
        <v>1734</v>
      </c>
      <c r="K236" s="1" t="s">
        <v>1733</v>
      </c>
      <c r="L236" s="1" t="s">
        <v>1733</v>
      </c>
      <c r="M236" s="1" t="s">
        <v>1735</v>
      </c>
      <c r="N236" s="1" t="s">
        <v>1735</v>
      </c>
      <c r="O236" s="1" t="s">
        <v>1733</v>
      </c>
      <c r="P236" s="1" t="s">
        <v>1736</v>
      </c>
      <c r="Q236" s="1" t="s">
        <v>2475</v>
      </c>
      <c r="R236" s="1" t="s">
        <v>71</v>
      </c>
      <c r="S236" s="1" t="s">
        <v>1738</v>
      </c>
      <c r="T236" s="1" t="s">
        <v>1739</v>
      </c>
    </row>
    <row r="237" s="1" customFormat="1" spans="1:20">
      <c r="A237" s="1" t="s">
        <v>1015</v>
      </c>
      <c r="B237" s="1" t="s">
        <v>77</v>
      </c>
      <c r="C237" s="1" t="s">
        <v>2476</v>
      </c>
      <c r="D237" s="1" t="s">
        <v>1017</v>
      </c>
      <c r="E237" s="1" t="s">
        <v>1018</v>
      </c>
      <c r="F237" s="1" t="s">
        <v>78</v>
      </c>
      <c r="G237" s="1" t="s">
        <v>113</v>
      </c>
      <c r="H237" s="1" t="s">
        <v>1732</v>
      </c>
      <c r="I237" s="1" t="s">
        <v>2477</v>
      </c>
      <c r="J237" s="1" t="s">
        <v>1734</v>
      </c>
      <c r="K237" s="1" t="s">
        <v>2477</v>
      </c>
      <c r="L237" s="1" t="s">
        <v>2477</v>
      </c>
      <c r="M237" s="1" t="s">
        <v>1735</v>
      </c>
      <c r="N237" s="1" t="s">
        <v>1735</v>
      </c>
      <c r="O237" s="1" t="s">
        <v>1733</v>
      </c>
      <c r="P237" s="1" t="s">
        <v>1736</v>
      </c>
      <c r="Q237" s="1" t="s">
        <v>2478</v>
      </c>
      <c r="R237" s="1" t="s">
        <v>71</v>
      </c>
      <c r="S237" s="1" t="s">
        <v>1738</v>
      </c>
      <c r="T237" s="1" t="s">
        <v>1739</v>
      </c>
    </row>
    <row r="238" s="1" customFormat="1" spans="1:20">
      <c r="A238" s="1" t="s">
        <v>268</v>
      </c>
      <c r="B238" s="1" t="s">
        <v>77</v>
      </c>
      <c r="C238" s="1" t="s">
        <v>2479</v>
      </c>
      <c r="D238" s="1" t="s">
        <v>2480</v>
      </c>
      <c r="E238" s="1" t="s">
        <v>271</v>
      </c>
      <c r="F238" s="1" t="s">
        <v>78</v>
      </c>
      <c r="G238" s="1" t="s">
        <v>113</v>
      </c>
      <c r="H238" s="1" t="s">
        <v>1732</v>
      </c>
      <c r="I238" s="1" t="s">
        <v>2135</v>
      </c>
      <c r="J238" s="1" t="s">
        <v>1734</v>
      </c>
      <c r="K238" s="1" t="s">
        <v>2135</v>
      </c>
      <c r="L238" s="1" t="s">
        <v>2135</v>
      </c>
      <c r="M238" s="1" t="s">
        <v>1735</v>
      </c>
      <c r="N238" s="1" t="s">
        <v>1735</v>
      </c>
      <c r="O238" s="1" t="s">
        <v>1733</v>
      </c>
      <c r="P238" s="1" t="s">
        <v>1736</v>
      </c>
      <c r="Q238" s="1" t="s">
        <v>2481</v>
      </c>
      <c r="R238" s="1" t="s">
        <v>71</v>
      </c>
      <c r="S238" s="1" t="s">
        <v>1738</v>
      </c>
      <c r="T238" s="1" t="s">
        <v>1739</v>
      </c>
    </row>
    <row r="239" s="1" customFormat="1" spans="1:20">
      <c r="A239" s="1" t="s">
        <v>1116</v>
      </c>
      <c r="B239" s="1" t="s">
        <v>77</v>
      </c>
      <c r="C239" s="1" t="s">
        <v>2482</v>
      </c>
      <c r="D239" s="1" t="s">
        <v>795</v>
      </c>
      <c r="E239" s="1" t="s">
        <v>1117</v>
      </c>
      <c r="F239" s="1" t="s">
        <v>78</v>
      </c>
      <c r="G239" s="1" t="s">
        <v>113</v>
      </c>
      <c r="H239" s="1" t="s">
        <v>1732</v>
      </c>
      <c r="I239" s="1" t="s">
        <v>2483</v>
      </c>
      <c r="J239" s="1" t="s">
        <v>1734</v>
      </c>
      <c r="K239" s="1" t="s">
        <v>2483</v>
      </c>
      <c r="L239" s="1" t="s">
        <v>2483</v>
      </c>
      <c r="M239" s="1" t="s">
        <v>1735</v>
      </c>
      <c r="N239" s="1" t="s">
        <v>1735</v>
      </c>
      <c r="O239" s="1" t="s">
        <v>1733</v>
      </c>
      <c r="P239" s="1" t="s">
        <v>1736</v>
      </c>
      <c r="Q239" s="1" t="s">
        <v>2484</v>
      </c>
      <c r="R239" s="1" t="s">
        <v>71</v>
      </c>
      <c r="S239" s="1" t="s">
        <v>1738</v>
      </c>
      <c r="T239" s="1" t="s">
        <v>1739</v>
      </c>
    </row>
    <row r="240" s="1" customFormat="1" spans="1:20">
      <c r="A240" s="1" t="s">
        <v>749</v>
      </c>
      <c r="B240" s="1" t="s">
        <v>77</v>
      </c>
      <c r="C240" s="1" t="s">
        <v>2485</v>
      </c>
      <c r="D240" s="1" t="s">
        <v>751</v>
      </c>
      <c r="E240" s="1" t="s">
        <v>752</v>
      </c>
      <c r="F240" s="1" t="s">
        <v>78</v>
      </c>
      <c r="G240" s="1" t="s">
        <v>113</v>
      </c>
      <c r="H240" s="1" t="s">
        <v>1732</v>
      </c>
      <c r="I240" s="1" t="s">
        <v>1899</v>
      </c>
      <c r="J240" s="1" t="s">
        <v>1734</v>
      </c>
      <c r="K240" s="1" t="s">
        <v>1899</v>
      </c>
      <c r="L240" s="1" t="s">
        <v>1899</v>
      </c>
      <c r="M240" s="1" t="s">
        <v>1735</v>
      </c>
      <c r="N240" s="1" t="s">
        <v>1735</v>
      </c>
      <c r="O240" s="1" t="s">
        <v>1733</v>
      </c>
      <c r="P240" s="1" t="s">
        <v>1736</v>
      </c>
      <c r="Q240" s="1" t="s">
        <v>2486</v>
      </c>
      <c r="R240" s="1" t="s">
        <v>71</v>
      </c>
      <c r="S240" s="1" t="s">
        <v>1738</v>
      </c>
      <c r="T240" s="1" t="s">
        <v>1739</v>
      </c>
    </row>
    <row r="241" s="1" customFormat="1" spans="1:20">
      <c r="A241" s="1" t="s">
        <v>1629</v>
      </c>
      <c r="B241" s="1" t="s">
        <v>77</v>
      </c>
      <c r="C241" s="1" t="s">
        <v>2487</v>
      </c>
      <c r="D241" s="1" t="s">
        <v>1631</v>
      </c>
      <c r="E241" s="1" t="s">
        <v>1632</v>
      </c>
      <c r="F241" s="1" t="s">
        <v>78</v>
      </c>
      <c r="G241" s="1" t="s">
        <v>113</v>
      </c>
      <c r="H241" s="1" t="s">
        <v>1732</v>
      </c>
      <c r="I241" s="1" t="s">
        <v>2488</v>
      </c>
      <c r="J241" s="1" t="s">
        <v>1734</v>
      </c>
      <c r="K241" s="1" t="s">
        <v>2488</v>
      </c>
      <c r="L241" s="1" t="s">
        <v>2488</v>
      </c>
      <c r="M241" s="1" t="s">
        <v>1735</v>
      </c>
      <c r="N241" s="1" t="s">
        <v>1735</v>
      </c>
      <c r="O241" s="1" t="s">
        <v>1733</v>
      </c>
      <c r="P241" s="1" t="s">
        <v>1736</v>
      </c>
      <c r="Q241" s="1" t="s">
        <v>2489</v>
      </c>
      <c r="R241" s="1" t="s">
        <v>71</v>
      </c>
      <c r="S241" s="1" t="s">
        <v>1738</v>
      </c>
      <c r="T241" s="1" t="s">
        <v>1739</v>
      </c>
    </row>
    <row r="242" s="1" customFormat="1" spans="1:20">
      <c r="A242" s="1" t="s">
        <v>581</v>
      </c>
      <c r="B242" s="1" t="s">
        <v>77</v>
      </c>
      <c r="C242" s="1" t="s">
        <v>2490</v>
      </c>
      <c r="D242" s="1" t="s">
        <v>2491</v>
      </c>
      <c r="E242" s="1" t="s">
        <v>2492</v>
      </c>
      <c r="F242" s="1" t="s">
        <v>78</v>
      </c>
      <c r="G242" s="1" t="s">
        <v>113</v>
      </c>
      <c r="H242" s="1" t="s">
        <v>1732</v>
      </c>
      <c r="I242" s="1" t="s">
        <v>2493</v>
      </c>
      <c r="J242" s="1" t="s">
        <v>1734</v>
      </c>
      <c r="K242" s="1" t="s">
        <v>2493</v>
      </c>
      <c r="L242" s="1" t="s">
        <v>2493</v>
      </c>
      <c r="M242" s="1" t="s">
        <v>1735</v>
      </c>
      <c r="N242" s="1" t="s">
        <v>1735</v>
      </c>
      <c r="O242" s="1" t="s">
        <v>1733</v>
      </c>
      <c r="P242" s="1" t="s">
        <v>1736</v>
      </c>
      <c r="Q242" s="1" t="s">
        <v>2494</v>
      </c>
      <c r="R242" s="1" t="s">
        <v>71</v>
      </c>
      <c r="S242" s="1" t="s">
        <v>1738</v>
      </c>
      <c r="T242" s="1" t="s">
        <v>1739</v>
      </c>
    </row>
    <row r="243" s="1" customFormat="1" spans="1:20">
      <c r="A243" s="1" t="s">
        <v>84</v>
      </c>
      <c r="B243" s="1" t="s">
        <v>77</v>
      </c>
      <c r="C243" s="1" t="s">
        <v>2495</v>
      </c>
      <c r="D243" s="1" t="s">
        <v>86</v>
      </c>
      <c r="E243" s="1" t="s">
        <v>87</v>
      </c>
      <c r="F243" s="1" t="s">
        <v>77</v>
      </c>
      <c r="G243" s="1" t="s">
        <v>78</v>
      </c>
      <c r="H243" s="1" t="s">
        <v>1732</v>
      </c>
      <c r="I243" s="1" t="s">
        <v>1891</v>
      </c>
      <c r="J243" s="1" t="s">
        <v>1734</v>
      </c>
      <c r="K243" s="1" t="s">
        <v>1891</v>
      </c>
      <c r="L243" s="1" t="s">
        <v>1891</v>
      </c>
      <c r="M243" s="1" t="s">
        <v>1735</v>
      </c>
      <c r="N243" s="1" t="s">
        <v>1735</v>
      </c>
      <c r="O243" s="1" t="s">
        <v>1733</v>
      </c>
      <c r="P243" s="1" t="s">
        <v>1736</v>
      </c>
      <c r="Q243" s="1" t="s">
        <v>2496</v>
      </c>
      <c r="R243" s="1" t="s">
        <v>71</v>
      </c>
      <c r="S243" s="1" t="s">
        <v>1738</v>
      </c>
      <c r="T243" s="1" t="s">
        <v>1739</v>
      </c>
    </row>
    <row r="244" s="1" customFormat="1" spans="1:20">
      <c r="A244" s="1" t="s">
        <v>1333</v>
      </c>
      <c r="B244" s="1" t="s">
        <v>77</v>
      </c>
      <c r="C244" s="1" t="s">
        <v>2497</v>
      </c>
      <c r="D244" s="1" t="s">
        <v>1335</v>
      </c>
      <c r="E244" s="1" t="s">
        <v>1336</v>
      </c>
      <c r="F244" s="1" t="s">
        <v>78</v>
      </c>
      <c r="G244" s="1" t="s">
        <v>113</v>
      </c>
      <c r="H244" s="1" t="s">
        <v>1732</v>
      </c>
      <c r="I244" s="1" t="s">
        <v>2498</v>
      </c>
      <c r="J244" s="1" t="s">
        <v>1734</v>
      </c>
      <c r="K244" s="1" t="s">
        <v>2498</v>
      </c>
      <c r="L244" s="1" t="s">
        <v>2498</v>
      </c>
      <c r="M244" s="1" t="s">
        <v>1735</v>
      </c>
      <c r="N244" s="1" t="s">
        <v>1735</v>
      </c>
      <c r="O244" s="1" t="s">
        <v>1733</v>
      </c>
      <c r="P244" s="1" t="s">
        <v>1736</v>
      </c>
      <c r="Q244" s="1" t="s">
        <v>2499</v>
      </c>
      <c r="R244" s="1" t="s">
        <v>71</v>
      </c>
      <c r="S244" s="1" t="s">
        <v>1738</v>
      </c>
      <c r="T244" s="1" t="s">
        <v>2500</v>
      </c>
    </row>
    <row r="245" s="1" customFormat="1" spans="1:20">
      <c r="A245" s="1" t="s">
        <v>69</v>
      </c>
      <c r="B245" s="1" t="s">
        <v>77</v>
      </c>
      <c r="C245" s="1" t="s">
        <v>2501</v>
      </c>
      <c r="D245" s="1" t="s">
        <v>74</v>
      </c>
      <c r="E245" s="1" t="s">
        <v>76</v>
      </c>
      <c r="F245" s="1" t="s">
        <v>77</v>
      </c>
      <c r="G245" s="1" t="s">
        <v>78</v>
      </c>
      <c r="H245" s="1" t="s">
        <v>1732</v>
      </c>
      <c r="I245" s="1" t="s">
        <v>1825</v>
      </c>
      <c r="J245" s="1" t="s">
        <v>1734</v>
      </c>
      <c r="K245" s="1" t="s">
        <v>1825</v>
      </c>
      <c r="L245" s="1" t="s">
        <v>1825</v>
      </c>
      <c r="M245" s="1" t="s">
        <v>1735</v>
      </c>
      <c r="N245" s="1" t="s">
        <v>1735</v>
      </c>
      <c r="O245" s="1" t="s">
        <v>1733</v>
      </c>
      <c r="P245" s="1" t="s">
        <v>1736</v>
      </c>
      <c r="Q245" s="1" t="s">
        <v>2502</v>
      </c>
      <c r="R245" s="1" t="s">
        <v>71</v>
      </c>
      <c r="S245" s="1" t="s">
        <v>1738</v>
      </c>
      <c r="T245" s="1" t="s">
        <v>1739</v>
      </c>
    </row>
    <row r="246" s="1" customFormat="1" spans="1:20">
      <c r="A246" s="1" t="s">
        <v>2503</v>
      </c>
      <c r="B246" s="1" t="s">
        <v>77</v>
      </c>
      <c r="C246" s="1" t="s">
        <v>2504</v>
      </c>
      <c r="D246" s="1" t="s">
        <v>2505</v>
      </c>
      <c r="E246" s="1" t="s">
        <v>2506</v>
      </c>
      <c r="F246" s="1" t="s">
        <v>77</v>
      </c>
      <c r="G246" s="1" t="s">
        <v>78</v>
      </c>
      <c r="H246" s="1" t="s">
        <v>1732</v>
      </c>
      <c r="I246" s="1" t="s">
        <v>1733</v>
      </c>
      <c r="J246" s="1" t="s">
        <v>1734</v>
      </c>
      <c r="K246" s="1" t="s">
        <v>1733</v>
      </c>
      <c r="L246" s="1" t="s">
        <v>1733</v>
      </c>
      <c r="M246" s="1" t="s">
        <v>1735</v>
      </c>
      <c r="N246" s="1" t="s">
        <v>1735</v>
      </c>
      <c r="O246" s="1" t="s">
        <v>1733</v>
      </c>
      <c r="P246" s="1" t="s">
        <v>1736</v>
      </c>
      <c r="Q246" s="1" t="s">
        <v>2507</v>
      </c>
      <c r="R246" s="1" t="s">
        <v>71</v>
      </c>
      <c r="S246" s="1" t="s">
        <v>1738</v>
      </c>
      <c r="T246" s="1" t="s">
        <v>1739</v>
      </c>
    </row>
    <row r="247" s="1" customFormat="1" spans="1:20">
      <c r="A247" s="1" t="s">
        <v>428</v>
      </c>
      <c r="B247" s="1" t="s">
        <v>77</v>
      </c>
      <c r="C247" s="1" t="s">
        <v>2508</v>
      </c>
      <c r="D247" s="1" t="s">
        <v>430</v>
      </c>
      <c r="E247" s="1" t="s">
        <v>431</v>
      </c>
      <c r="F247" s="1" t="s">
        <v>77</v>
      </c>
      <c r="G247" s="1" t="s">
        <v>113</v>
      </c>
      <c r="H247" s="1" t="s">
        <v>1732</v>
      </c>
      <c r="I247" s="1" t="s">
        <v>2509</v>
      </c>
      <c r="J247" s="1" t="s">
        <v>1734</v>
      </c>
      <c r="K247" s="1" t="s">
        <v>2509</v>
      </c>
      <c r="L247" s="1" t="s">
        <v>2509</v>
      </c>
      <c r="M247" s="1" t="s">
        <v>1735</v>
      </c>
      <c r="N247" s="1" t="s">
        <v>1735</v>
      </c>
      <c r="O247" s="1" t="s">
        <v>1733</v>
      </c>
      <c r="P247" s="1" t="s">
        <v>1736</v>
      </c>
      <c r="Q247" s="1" t="s">
        <v>2510</v>
      </c>
      <c r="R247" s="1" t="s">
        <v>71</v>
      </c>
      <c r="S247" s="1" t="s">
        <v>1738</v>
      </c>
      <c r="T247" s="1" t="s">
        <v>1739</v>
      </c>
    </row>
    <row r="248" s="1" customFormat="1" spans="1:20">
      <c r="A248" s="1" t="s">
        <v>92</v>
      </c>
      <c r="B248" s="1" t="s">
        <v>77</v>
      </c>
      <c r="C248" s="1" t="s">
        <v>2511</v>
      </c>
      <c r="D248" s="1" t="s">
        <v>94</v>
      </c>
      <c r="E248" s="1" t="s">
        <v>95</v>
      </c>
      <c r="F248" s="1" t="s">
        <v>77</v>
      </c>
      <c r="G248" s="1" t="s">
        <v>78</v>
      </c>
      <c r="H248" s="1" t="s">
        <v>1732</v>
      </c>
      <c r="I248" s="1" t="s">
        <v>2512</v>
      </c>
      <c r="J248" s="1" t="s">
        <v>1734</v>
      </c>
      <c r="K248" s="1" t="s">
        <v>2512</v>
      </c>
      <c r="L248" s="1" t="s">
        <v>2512</v>
      </c>
      <c r="M248" s="1" t="s">
        <v>1735</v>
      </c>
      <c r="N248" s="1" t="s">
        <v>1735</v>
      </c>
      <c r="O248" s="1" t="s">
        <v>1733</v>
      </c>
      <c r="P248" s="1" t="s">
        <v>1736</v>
      </c>
      <c r="Q248" s="1" t="s">
        <v>2513</v>
      </c>
      <c r="R248" s="1" t="s">
        <v>71</v>
      </c>
      <c r="S248" s="1" t="s">
        <v>1738</v>
      </c>
      <c r="T248" s="1" t="s">
        <v>1739</v>
      </c>
    </row>
    <row r="249" s="1" customFormat="1" spans="1:20">
      <c r="A249" s="1" t="s">
        <v>932</v>
      </c>
      <c r="B249" s="1" t="s">
        <v>77</v>
      </c>
      <c r="C249" s="1" t="s">
        <v>2514</v>
      </c>
      <c r="D249" s="1" t="s">
        <v>934</v>
      </c>
      <c r="E249" s="1" t="s">
        <v>935</v>
      </c>
      <c r="F249" s="1" t="s">
        <v>78</v>
      </c>
      <c r="G249" s="1" t="s">
        <v>113</v>
      </c>
      <c r="H249" s="1" t="s">
        <v>1732</v>
      </c>
      <c r="I249" s="1" t="s">
        <v>2366</v>
      </c>
      <c r="J249" s="1" t="s">
        <v>1734</v>
      </c>
      <c r="K249" s="1" t="s">
        <v>2366</v>
      </c>
      <c r="L249" s="1" t="s">
        <v>2366</v>
      </c>
      <c r="M249" s="1" t="s">
        <v>1735</v>
      </c>
      <c r="N249" s="1" t="s">
        <v>1735</v>
      </c>
      <c r="O249" s="1" t="s">
        <v>1733</v>
      </c>
      <c r="P249" s="1" t="s">
        <v>1736</v>
      </c>
      <c r="Q249" s="1" t="s">
        <v>2515</v>
      </c>
      <c r="R249" s="1" t="s">
        <v>71</v>
      </c>
      <c r="S249" s="1" t="s">
        <v>1738</v>
      </c>
      <c r="T249" s="1" t="s">
        <v>1739</v>
      </c>
    </row>
    <row r="250" s="1" customFormat="1" spans="1:20">
      <c r="A250" s="1" t="s">
        <v>1492</v>
      </c>
      <c r="B250" s="1" t="s">
        <v>77</v>
      </c>
      <c r="C250" s="1" t="s">
        <v>2516</v>
      </c>
      <c r="D250" s="1" t="s">
        <v>1494</v>
      </c>
      <c r="E250" s="1" t="s">
        <v>2517</v>
      </c>
      <c r="F250" s="1" t="s">
        <v>78</v>
      </c>
      <c r="G250" s="1" t="s">
        <v>113</v>
      </c>
      <c r="H250" s="1" t="s">
        <v>1732</v>
      </c>
      <c r="I250" s="1" t="s">
        <v>2518</v>
      </c>
      <c r="J250" s="1" t="s">
        <v>1734</v>
      </c>
      <c r="K250" s="1" t="s">
        <v>2518</v>
      </c>
      <c r="L250" s="1" t="s">
        <v>2518</v>
      </c>
      <c r="M250" s="1" t="s">
        <v>1735</v>
      </c>
      <c r="N250" s="1" t="s">
        <v>1735</v>
      </c>
      <c r="O250" s="1" t="s">
        <v>1733</v>
      </c>
      <c r="P250" s="1" t="s">
        <v>1736</v>
      </c>
      <c r="Q250" s="1" t="s">
        <v>2519</v>
      </c>
      <c r="R250" s="1" t="s">
        <v>71</v>
      </c>
      <c r="S250" s="1" t="s">
        <v>1738</v>
      </c>
      <c r="T250" s="1" t="s">
        <v>1739</v>
      </c>
    </row>
    <row r="251" s="1" customFormat="1" spans="1:20">
      <c r="A251" s="1" t="s">
        <v>100</v>
      </c>
      <c r="B251" s="1" t="s">
        <v>77</v>
      </c>
      <c r="C251" s="1" t="s">
        <v>2520</v>
      </c>
      <c r="D251" s="1" t="s">
        <v>2286</v>
      </c>
      <c r="E251" s="1" t="s">
        <v>103</v>
      </c>
      <c r="F251" s="1" t="s">
        <v>77</v>
      </c>
      <c r="G251" s="1" t="s">
        <v>78</v>
      </c>
      <c r="H251" s="1" t="s">
        <v>1732</v>
      </c>
      <c r="I251" s="1" t="s">
        <v>2108</v>
      </c>
      <c r="J251" s="1" t="s">
        <v>1734</v>
      </c>
      <c r="K251" s="1" t="s">
        <v>2108</v>
      </c>
      <c r="L251" s="1" t="s">
        <v>2108</v>
      </c>
      <c r="M251" s="1" t="s">
        <v>1735</v>
      </c>
      <c r="N251" s="1" t="s">
        <v>1735</v>
      </c>
      <c r="O251" s="1" t="s">
        <v>1733</v>
      </c>
      <c r="P251" s="1" t="s">
        <v>1736</v>
      </c>
      <c r="Q251" s="1" t="s">
        <v>2521</v>
      </c>
      <c r="R251" s="1" t="s">
        <v>71</v>
      </c>
      <c r="S251" s="1" t="s">
        <v>1738</v>
      </c>
      <c r="T251" s="1" t="s">
        <v>1739</v>
      </c>
    </row>
    <row r="252" s="1" customFormat="1" spans="1:20">
      <c r="A252" s="1" t="s">
        <v>436</v>
      </c>
      <c r="B252" s="1" t="s">
        <v>77</v>
      </c>
      <c r="C252" s="1" t="s">
        <v>2522</v>
      </c>
      <c r="D252" s="1" t="s">
        <v>2261</v>
      </c>
      <c r="E252" s="1" t="s">
        <v>439</v>
      </c>
      <c r="F252" s="1" t="s">
        <v>77</v>
      </c>
      <c r="G252" s="1" t="s">
        <v>113</v>
      </c>
      <c r="H252" s="1" t="s">
        <v>1732</v>
      </c>
      <c r="I252" s="1" t="s">
        <v>2178</v>
      </c>
      <c r="J252" s="1" t="s">
        <v>1734</v>
      </c>
      <c r="K252" s="1" t="s">
        <v>2178</v>
      </c>
      <c r="L252" s="1" t="s">
        <v>2178</v>
      </c>
      <c r="M252" s="1" t="s">
        <v>1735</v>
      </c>
      <c r="N252" s="1" t="s">
        <v>1735</v>
      </c>
      <c r="O252" s="1" t="s">
        <v>1733</v>
      </c>
      <c r="P252" s="1" t="s">
        <v>1736</v>
      </c>
      <c r="Q252" s="1" t="s">
        <v>2523</v>
      </c>
      <c r="R252" s="1" t="s">
        <v>71</v>
      </c>
      <c r="S252" s="1" t="s">
        <v>1738</v>
      </c>
      <c r="T252" s="1" t="s">
        <v>1739</v>
      </c>
    </row>
    <row r="253" s="1" customFormat="1" spans="1:20">
      <c r="A253" s="1" t="s">
        <v>1108</v>
      </c>
      <c r="B253" s="1" t="s">
        <v>77</v>
      </c>
      <c r="C253" s="1" t="s">
        <v>2524</v>
      </c>
      <c r="D253" s="1" t="s">
        <v>1110</v>
      </c>
      <c r="E253" s="1" t="s">
        <v>1111</v>
      </c>
      <c r="F253" s="1" t="s">
        <v>77</v>
      </c>
      <c r="G253" s="1" t="s">
        <v>113</v>
      </c>
      <c r="H253" s="1" t="s">
        <v>1732</v>
      </c>
      <c r="I253" s="1" t="s">
        <v>2525</v>
      </c>
      <c r="J253" s="1" t="s">
        <v>1734</v>
      </c>
      <c r="K253" s="1" t="s">
        <v>2525</v>
      </c>
      <c r="L253" s="1" t="s">
        <v>2525</v>
      </c>
      <c r="M253" s="1" t="s">
        <v>1735</v>
      </c>
      <c r="N253" s="1" t="s">
        <v>1735</v>
      </c>
      <c r="O253" s="1" t="s">
        <v>1733</v>
      </c>
      <c r="P253" s="1" t="s">
        <v>1736</v>
      </c>
      <c r="Q253" s="1" t="s">
        <v>2526</v>
      </c>
      <c r="R253" s="1" t="s">
        <v>71</v>
      </c>
      <c r="S253" s="1" t="s">
        <v>1738</v>
      </c>
      <c r="T253" s="1" t="s">
        <v>1739</v>
      </c>
    </row>
    <row r="254" s="1" customFormat="1" spans="1:20">
      <c r="A254" s="1" t="s">
        <v>2527</v>
      </c>
      <c r="B254" s="1" t="s">
        <v>77</v>
      </c>
      <c r="C254" s="1" t="s">
        <v>2528</v>
      </c>
      <c r="D254" s="1" t="s">
        <v>2529</v>
      </c>
      <c r="E254" s="1" t="s">
        <v>2530</v>
      </c>
      <c r="F254" s="1" t="s">
        <v>77</v>
      </c>
      <c r="G254" s="1" t="s">
        <v>78</v>
      </c>
      <c r="H254" s="1" t="s">
        <v>1732</v>
      </c>
      <c r="I254" s="1" t="s">
        <v>1733</v>
      </c>
      <c r="J254" s="1" t="s">
        <v>1734</v>
      </c>
      <c r="K254" s="1" t="s">
        <v>1733</v>
      </c>
      <c r="L254" s="1" t="s">
        <v>1733</v>
      </c>
      <c r="M254" s="1" t="s">
        <v>1735</v>
      </c>
      <c r="N254" s="1" t="s">
        <v>1735</v>
      </c>
      <c r="O254" s="1" t="s">
        <v>1733</v>
      </c>
      <c r="P254" s="1" t="s">
        <v>1736</v>
      </c>
      <c r="Q254" s="1" t="s">
        <v>2531</v>
      </c>
      <c r="R254" s="1" t="s">
        <v>71</v>
      </c>
      <c r="S254" s="1" t="s">
        <v>1738</v>
      </c>
      <c r="T254" s="1" t="s">
        <v>1739</v>
      </c>
    </row>
    <row r="255" s="1" customFormat="1" spans="1:20">
      <c r="A255" s="1" t="s">
        <v>1317</v>
      </c>
      <c r="B255" s="1" t="s">
        <v>77</v>
      </c>
      <c r="C255" s="1" t="s">
        <v>2532</v>
      </c>
      <c r="D255" s="1" t="s">
        <v>2533</v>
      </c>
      <c r="E255" s="1" t="s">
        <v>1320</v>
      </c>
      <c r="F255" s="1" t="s">
        <v>78</v>
      </c>
      <c r="G255" s="1" t="s">
        <v>113</v>
      </c>
      <c r="H255" s="1" t="s">
        <v>1732</v>
      </c>
      <c r="I255" s="1" t="s">
        <v>2534</v>
      </c>
      <c r="J255" s="1" t="s">
        <v>1734</v>
      </c>
      <c r="K255" s="1" t="s">
        <v>2534</v>
      </c>
      <c r="L255" s="1" t="s">
        <v>2534</v>
      </c>
      <c r="M255" s="1" t="s">
        <v>1735</v>
      </c>
      <c r="N255" s="1" t="s">
        <v>1735</v>
      </c>
      <c r="O255" s="1" t="s">
        <v>1733</v>
      </c>
      <c r="P255" s="1" t="s">
        <v>1736</v>
      </c>
      <c r="Q255" s="1" t="s">
        <v>2535</v>
      </c>
      <c r="R255" s="1" t="s">
        <v>71</v>
      </c>
      <c r="S255" s="1" t="s">
        <v>1738</v>
      </c>
      <c r="T255" s="1" t="s">
        <v>1739</v>
      </c>
    </row>
    <row r="256" s="1" customFormat="1" spans="1:20">
      <c r="A256" s="1" t="s">
        <v>573</v>
      </c>
      <c r="B256" s="1" t="s">
        <v>77</v>
      </c>
      <c r="C256" s="1" t="s">
        <v>2536</v>
      </c>
      <c r="D256" s="1" t="s">
        <v>2537</v>
      </c>
      <c r="E256" s="1" t="s">
        <v>576</v>
      </c>
      <c r="F256" s="1" t="s">
        <v>78</v>
      </c>
      <c r="G256" s="1" t="s">
        <v>113</v>
      </c>
      <c r="H256" s="1" t="s">
        <v>1732</v>
      </c>
      <c r="I256" s="1" t="s">
        <v>2240</v>
      </c>
      <c r="J256" s="1" t="s">
        <v>1734</v>
      </c>
      <c r="K256" s="1" t="s">
        <v>2240</v>
      </c>
      <c r="L256" s="1" t="s">
        <v>2240</v>
      </c>
      <c r="M256" s="1" t="s">
        <v>1735</v>
      </c>
      <c r="N256" s="1" t="s">
        <v>1735</v>
      </c>
      <c r="O256" s="1" t="s">
        <v>1733</v>
      </c>
      <c r="P256" s="1" t="s">
        <v>1736</v>
      </c>
      <c r="Q256" s="1" t="s">
        <v>2538</v>
      </c>
      <c r="R256" s="1" t="s">
        <v>71</v>
      </c>
      <c r="S256" s="1" t="s">
        <v>1738</v>
      </c>
      <c r="T256" s="1" t="s">
        <v>1739</v>
      </c>
    </row>
    <row r="257" s="1" customFormat="1" spans="1:20">
      <c r="A257" s="1" t="s">
        <v>421</v>
      </c>
      <c r="B257" s="1" t="s">
        <v>77</v>
      </c>
      <c r="C257" s="1" t="s">
        <v>2539</v>
      </c>
      <c r="D257" s="1" t="s">
        <v>2540</v>
      </c>
      <c r="E257" s="1" t="s">
        <v>424</v>
      </c>
      <c r="F257" s="1" t="s">
        <v>77</v>
      </c>
      <c r="G257" s="1" t="s">
        <v>113</v>
      </c>
      <c r="H257" s="1" t="s">
        <v>1732</v>
      </c>
      <c r="I257" s="1" t="s">
        <v>2541</v>
      </c>
      <c r="J257" s="1" t="s">
        <v>1734</v>
      </c>
      <c r="K257" s="1" t="s">
        <v>2541</v>
      </c>
      <c r="L257" s="1" t="s">
        <v>2541</v>
      </c>
      <c r="M257" s="1" t="s">
        <v>1735</v>
      </c>
      <c r="N257" s="1" t="s">
        <v>1735</v>
      </c>
      <c r="O257" s="1" t="s">
        <v>1733</v>
      </c>
      <c r="P257" s="1" t="s">
        <v>1736</v>
      </c>
      <c r="Q257" s="1" t="s">
        <v>2542</v>
      </c>
      <c r="R257" s="1" t="s">
        <v>71</v>
      </c>
      <c r="S257" s="1" t="s">
        <v>1738</v>
      </c>
      <c r="T257" s="1" t="s">
        <v>1739</v>
      </c>
    </row>
    <row r="258" s="1" customFormat="1" spans="1:20">
      <c r="A258" s="1" t="s">
        <v>1323</v>
      </c>
      <c r="B258" s="1" t="s">
        <v>77</v>
      </c>
      <c r="C258" s="1" t="s">
        <v>2543</v>
      </c>
      <c r="D258" s="1" t="s">
        <v>2544</v>
      </c>
      <c r="E258" s="1" t="s">
        <v>1326</v>
      </c>
      <c r="F258" s="1" t="s">
        <v>77</v>
      </c>
      <c r="G258" s="1" t="s">
        <v>113</v>
      </c>
      <c r="H258" s="1" t="s">
        <v>1732</v>
      </c>
      <c r="I258" s="1" t="s">
        <v>1970</v>
      </c>
      <c r="J258" s="1" t="s">
        <v>1734</v>
      </c>
      <c r="K258" s="1" t="s">
        <v>1970</v>
      </c>
      <c r="L258" s="1" t="s">
        <v>1970</v>
      </c>
      <c r="M258" s="1" t="s">
        <v>1735</v>
      </c>
      <c r="N258" s="1" t="s">
        <v>1735</v>
      </c>
      <c r="O258" s="1" t="s">
        <v>1733</v>
      </c>
      <c r="P258" s="1" t="s">
        <v>1736</v>
      </c>
      <c r="Q258" s="1" t="s">
        <v>2545</v>
      </c>
      <c r="R258" s="1" t="s">
        <v>71</v>
      </c>
      <c r="S258" s="1" t="s">
        <v>1738</v>
      </c>
      <c r="T258" s="1" t="s">
        <v>1739</v>
      </c>
    </row>
    <row r="259" s="1" customFormat="1" spans="1:20">
      <c r="A259" s="1" t="s">
        <v>1066</v>
      </c>
      <c r="B259" s="1" t="s">
        <v>77</v>
      </c>
      <c r="C259" s="1" t="s">
        <v>2546</v>
      </c>
      <c r="D259" s="1" t="s">
        <v>1068</v>
      </c>
      <c r="E259" s="1" t="s">
        <v>1069</v>
      </c>
      <c r="F259" s="1" t="s">
        <v>77</v>
      </c>
      <c r="G259" s="1" t="s">
        <v>113</v>
      </c>
      <c r="H259" s="1" t="s">
        <v>1732</v>
      </c>
      <c r="I259" s="1" t="s">
        <v>2547</v>
      </c>
      <c r="J259" s="1" t="s">
        <v>1734</v>
      </c>
      <c r="K259" s="1" t="s">
        <v>2547</v>
      </c>
      <c r="L259" s="1" t="s">
        <v>2547</v>
      </c>
      <c r="M259" s="1" t="s">
        <v>1735</v>
      </c>
      <c r="N259" s="1" t="s">
        <v>1735</v>
      </c>
      <c r="O259" s="1" t="s">
        <v>1733</v>
      </c>
      <c r="P259" s="1" t="s">
        <v>1736</v>
      </c>
      <c r="Q259" s="1" t="s">
        <v>2548</v>
      </c>
      <c r="R259" s="1" t="s">
        <v>71</v>
      </c>
      <c r="S259" s="1" t="s">
        <v>1738</v>
      </c>
      <c r="T259" s="1" t="s">
        <v>1739</v>
      </c>
    </row>
    <row r="260" s="1" customFormat="1" spans="1:20">
      <c r="A260" s="1" t="s">
        <v>754</v>
      </c>
      <c r="B260" s="1" t="s">
        <v>77</v>
      </c>
      <c r="C260" s="1" t="s">
        <v>2549</v>
      </c>
      <c r="D260" s="1" t="s">
        <v>2550</v>
      </c>
      <c r="E260" s="1" t="s">
        <v>757</v>
      </c>
      <c r="F260" s="1" t="s">
        <v>78</v>
      </c>
      <c r="G260" s="1" t="s">
        <v>113</v>
      </c>
      <c r="H260" s="1" t="s">
        <v>1732</v>
      </c>
      <c r="I260" s="1" t="s">
        <v>2310</v>
      </c>
      <c r="J260" s="1" t="s">
        <v>1734</v>
      </c>
      <c r="K260" s="1" t="s">
        <v>2310</v>
      </c>
      <c r="L260" s="1" t="s">
        <v>2310</v>
      </c>
      <c r="M260" s="1" t="s">
        <v>1735</v>
      </c>
      <c r="N260" s="1" t="s">
        <v>1735</v>
      </c>
      <c r="O260" s="1" t="s">
        <v>1733</v>
      </c>
      <c r="P260" s="1" t="s">
        <v>1736</v>
      </c>
      <c r="Q260" s="1" t="s">
        <v>2551</v>
      </c>
      <c r="R260" s="1" t="s">
        <v>71</v>
      </c>
      <c r="S260" s="1" t="s">
        <v>1738</v>
      </c>
      <c r="T260" s="1" t="s">
        <v>1739</v>
      </c>
    </row>
    <row r="261" s="1" customFormat="1" spans="1:20">
      <c r="A261" s="1" t="s">
        <v>1072</v>
      </c>
      <c r="B261" s="1" t="s">
        <v>77</v>
      </c>
      <c r="C261" s="1" t="s">
        <v>2552</v>
      </c>
      <c r="D261" s="1" t="s">
        <v>1074</v>
      </c>
      <c r="E261" s="1" t="s">
        <v>2553</v>
      </c>
      <c r="F261" s="1" t="s">
        <v>77</v>
      </c>
      <c r="G261" s="1" t="s">
        <v>113</v>
      </c>
      <c r="H261" s="1" t="s">
        <v>1732</v>
      </c>
      <c r="I261" s="1" t="s">
        <v>2554</v>
      </c>
      <c r="J261" s="1" t="s">
        <v>1734</v>
      </c>
      <c r="K261" s="1" t="s">
        <v>2554</v>
      </c>
      <c r="L261" s="1" t="s">
        <v>2554</v>
      </c>
      <c r="M261" s="1" t="s">
        <v>1735</v>
      </c>
      <c r="N261" s="1" t="s">
        <v>1735</v>
      </c>
      <c r="O261" s="1" t="s">
        <v>1733</v>
      </c>
      <c r="P261" s="1" t="s">
        <v>1736</v>
      </c>
      <c r="Q261" s="1" t="s">
        <v>2555</v>
      </c>
      <c r="R261" s="1" t="s">
        <v>71</v>
      </c>
      <c r="S261" s="1" t="s">
        <v>1738</v>
      </c>
      <c r="T261" s="1" t="s">
        <v>1739</v>
      </c>
    </row>
    <row r="262" s="1" customFormat="1" spans="1:20">
      <c r="A262" s="1" t="s">
        <v>830</v>
      </c>
      <c r="B262" s="1" t="s">
        <v>77</v>
      </c>
      <c r="C262" s="1" t="s">
        <v>2556</v>
      </c>
      <c r="D262" s="1" t="s">
        <v>2557</v>
      </c>
      <c r="E262" s="1" t="s">
        <v>833</v>
      </c>
      <c r="F262" s="1" t="s">
        <v>78</v>
      </c>
      <c r="G262" s="1" t="s">
        <v>113</v>
      </c>
      <c r="H262" s="1" t="s">
        <v>1732</v>
      </c>
      <c r="I262" s="1" t="s">
        <v>2558</v>
      </c>
      <c r="J262" s="1" t="s">
        <v>1734</v>
      </c>
      <c r="K262" s="1" t="s">
        <v>2558</v>
      </c>
      <c r="L262" s="1" t="s">
        <v>2558</v>
      </c>
      <c r="M262" s="1" t="s">
        <v>1735</v>
      </c>
      <c r="N262" s="1" t="s">
        <v>1735</v>
      </c>
      <c r="O262" s="1" t="s">
        <v>1733</v>
      </c>
      <c r="P262" s="1" t="s">
        <v>1736</v>
      </c>
      <c r="Q262" s="1" t="s">
        <v>2559</v>
      </c>
      <c r="R262" s="1" t="s">
        <v>71</v>
      </c>
      <c r="S262" s="1" t="s">
        <v>1738</v>
      </c>
      <c r="T262" s="1" t="s">
        <v>1739</v>
      </c>
    </row>
    <row r="263" s="1" customFormat="1" spans="1:20">
      <c r="A263" s="1" t="s">
        <v>181</v>
      </c>
      <c r="B263" s="1" t="s">
        <v>77</v>
      </c>
      <c r="C263" s="1" t="s">
        <v>2560</v>
      </c>
      <c r="D263" s="1" t="s">
        <v>183</v>
      </c>
      <c r="E263" s="1" t="s">
        <v>184</v>
      </c>
      <c r="F263" s="1" t="s">
        <v>77</v>
      </c>
      <c r="G263" s="1" t="s">
        <v>113</v>
      </c>
      <c r="H263" s="1" t="s">
        <v>1732</v>
      </c>
      <c r="I263" s="1" t="s">
        <v>2095</v>
      </c>
      <c r="J263" s="1" t="s">
        <v>1734</v>
      </c>
      <c r="K263" s="1" t="s">
        <v>2095</v>
      </c>
      <c r="L263" s="1" t="s">
        <v>2095</v>
      </c>
      <c r="M263" s="1" t="s">
        <v>1735</v>
      </c>
      <c r="N263" s="1" t="s">
        <v>1735</v>
      </c>
      <c r="O263" s="1" t="s">
        <v>1733</v>
      </c>
      <c r="P263" s="1" t="s">
        <v>1736</v>
      </c>
      <c r="Q263" s="1" t="s">
        <v>2561</v>
      </c>
      <c r="R263" s="1" t="s">
        <v>71</v>
      </c>
      <c r="S263" s="1" t="s">
        <v>1738</v>
      </c>
      <c r="T263" s="1" t="s">
        <v>1739</v>
      </c>
    </row>
    <row r="264" s="1" customFormat="1" spans="1:20">
      <c r="A264" s="1" t="s">
        <v>157</v>
      </c>
      <c r="B264" s="1" t="s">
        <v>77</v>
      </c>
      <c r="C264" s="1" t="s">
        <v>2562</v>
      </c>
      <c r="D264" s="1" t="s">
        <v>159</v>
      </c>
      <c r="E264" s="1" t="s">
        <v>160</v>
      </c>
      <c r="F264" s="1" t="s">
        <v>77</v>
      </c>
      <c r="G264" s="1" t="s">
        <v>113</v>
      </c>
      <c r="H264" s="1" t="s">
        <v>1732</v>
      </c>
      <c r="I264" s="1" t="s">
        <v>2563</v>
      </c>
      <c r="J264" s="1" t="s">
        <v>1734</v>
      </c>
      <c r="K264" s="1" t="s">
        <v>2563</v>
      </c>
      <c r="L264" s="1" t="s">
        <v>2563</v>
      </c>
      <c r="M264" s="1" t="s">
        <v>1735</v>
      </c>
      <c r="N264" s="1" t="s">
        <v>1735</v>
      </c>
      <c r="O264" s="1" t="s">
        <v>1733</v>
      </c>
      <c r="P264" s="1" t="s">
        <v>1736</v>
      </c>
      <c r="Q264" s="1" t="s">
        <v>2564</v>
      </c>
      <c r="R264" s="1" t="s">
        <v>71</v>
      </c>
      <c r="S264" s="1" t="s">
        <v>1738</v>
      </c>
      <c r="T264" s="1" t="s">
        <v>1739</v>
      </c>
    </row>
    <row r="265" s="1" customFormat="1" spans="1:20">
      <c r="A265" s="1" t="s">
        <v>1127</v>
      </c>
      <c r="B265" s="1" t="s">
        <v>77</v>
      </c>
      <c r="C265" s="1" t="s">
        <v>2565</v>
      </c>
      <c r="D265" s="1" t="s">
        <v>1129</v>
      </c>
      <c r="E265" s="1" t="s">
        <v>1130</v>
      </c>
      <c r="F265" s="1" t="s">
        <v>77</v>
      </c>
      <c r="G265" s="1" t="s">
        <v>113</v>
      </c>
      <c r="H265" s="1" t="s">
        <v>1732</v>
      </c>
      <c r="I265" s="1" t="s">
        <v>2566</v>
      </c>
      <c r="J265" s="1" t="s">
        <v>1734</v>
      </c>
      <c r="K265" s="1" t="s">
        <v>2566</v>
      </c>
      <c r="L265" s="1" t="s">
        <v>2566</v>
      </c>
      <c r="M265" s="1" t="s">
        <v>1735</v>
      </c>
      <c r="N265" s="1" t="s">
        <v>1735</v>
      </c>
      <c r="O265" s="1" t="s">
        <v>1733</v>
      </c>
      <c r="P265" s="1" t="s">
        <v>1736</v>
      </c>
      <c r="Q265" s="1" t="s">
        <v>2567</v>
      </c>
      <c r="R265" s="1" t="s">
        <v>71</v>
      </c>
      <c r="S265" s="1" t="s">
        <v>1738</v>
      </c>
      <c r="T265" s="1" t="s">
        <v>1739</v>
      </c>
    </row>
    <row r="266" s="1" customFormat="1" spans="1:20">
      <c r="A266" s="1" t="s">
        <v>1610</v>
      </c>
      <c r="B266" s="1" t="s">
        <v>77</v>
      </c>
      <c r="C266" s="1" t="s">
        <v>2568</v>
      </c>
      <c r="D266" s="1" t="s">
        <v>1612</v>
      </c>
      <c r="E266" s="1" t="s">
        <v>1613</v>
      </c>
      <c r="F266" s="1" t="s">
        <v>77</v>
      </c>
      <c r="G266" s="1" t="s">
        <v>113</v>
      </c>
      <c r="H266" s="1" t="s">
        <v>1732</v>
      </c>
      <c r="I266" s="1" t="s">
        <v>2569</v>
      </c>
      <c r="J266" s="1" t="s">
        <v>1734</v>
      </c>
      <c r="K266" s="1" t="s">
        <v>2569</v>
      </c>
      <c r="L266" s="1" t="s">
        <v>2569</v>
      </c>
      <c r="M266" s="1" t="s">
        <v>1735</v>
      </c>
      <c r="N266" s="1" t="s">
        <v>1735</v>
      </c>
      <c r="O266" s="1" t="s">
        <v>1733</v>
      </c>
      <c r="P266" s="1" t="s">
        <v>1736</v>
      </c>
      <c r="Q266" s="1" t="s">
        <v>2570</v>
      </c>
      <c r="R266" s="1" t="s">
        <v>71</v>
      </c>
      <c r="S266" s="1" t="s">
        <v>1738</v>
      </c>
      <c r="T266" s="1" t="s">
        <v>1739</v>
      </c>
    </row>
    <row r="267" s="1" customFormat="1" spans="1:20">
      <c r="A267" s="1" t="s">
        <v>2571</v>
      </c>
      <c r="B267" s="1" t="s">
        <v>77</v>
      </c>
      <c r="C267" s="1" t="s">
        <v>2572</v>
      </c>
      <c r="D267" s="1" t="s">
        <v>2573</v>
      </c>
      <c r="E267" s="1" t="s">
        <v>2574</v>
      </c>
      <c r="F267" s="1" t="s">
        <v>77</v>
      </c>
      <c r="G267" s="1" t="s">
        <v>78</v>
      </c>
      <c r="H267" s="1" t="s">
        <v>1732</v>
      </c>
      <c r="I267" s="1" t="s">
        <v>1733</v>
      </c>
      <c r="J267" s="1" t="s">
        <v>1734</v>
      </c>
      <c r="K267" s="1" t="s">
        <v>1733</v>
      </c>
      <c r="L267" s="1" t="s">
        <v>1733</v>
      </c>
      <c r="M267" s="1" t="s">
        <v>1735</v>
      </c>
      <c r="N267" s="1" t="s">
        <v>1735</v>
      </c>
      <c r="O267" s="1" t="s">
        <v>1733</v>
      </c>
      <c r="P267" s="1" t="s">
        <v>1736</v>
      </c>
      <c r="Q267" s="1" t="s">
        <v>2575</v>
      </c>
      <c r="R267" s="1" t="s">
        <v>71</v>
      </c>
      <c r="S267" s="1" t="s">
        <v>1738</v>
      </c>
      <c r="T267" s="1" t="s">
        <v>1739</v>
      </c>
    </row>
    <row r="268" s="1" customFormat="1" spans="1:20">
      <c r="A268" s="1" t="s">
        <v>143</v>
      </c>
      <c r="B268" s="1" t="s">
        <v>77</v>
      </c>
      <c r="C268" s="1" t="s">
        <v>2576</v>
      </c>
      <c r="D268" s="1" t="s">
        <v>145</v>
      </c>
      <c r="E268" s="1" t="s">
        <v>146</v>
      </c>
      <c r="F268" s="1" t="s">
        <v>77</v>
      </c>
      <c r="G268" s="1" t="s">
        <v>113</v>
      </c>
      <c r="H268" s="1" t="s">
        <v>1732</v>
      </c>
      <c r="I268" s="1" t="s">
        <v>2577</v>
      </c>
      <c r="J268" s="1" t="s">
        <v>1734</v>
      </c>
      <c r="K268" s="1" t="s">
        <v>2577</v>
      </c>
      <c r="L268" s="1" t="s">
        <v>2577</v>
      </c>
      <c r="M268" s="1" t="s">
        <v>1735</v>
      </c>
      <c r="N268" s="1" t="s">
        <v>1735</v>
      </c>
      <c r="O268" s="1" t="s">
        <v>1733</v>
      </c>
      <c r="P268" s="1" t="s">
        <v>1736</v>
      </c>
      <c r="Q268" s="1" t="s">
        <v>2578</v>
      </c>
      <c r="R268" s="1" t="s">
        <v>71</v>
      </c>
      <c r="S268" s="1" t="s">
        <v>1738</v>
      </c>
      <c r="T268" s="1" t="s">
        <v>1739</v>
      </c>
    </row>
    <row r="269" s="1" customFormat="1" spans="1:20">
      <c r="A269" s="1" t="s">
        <v>1624</v>
      </c>
      <c r="B269" s="1" t="s">
        <v>131</v>
      </c>
      <c r="C269" s="1" t="s">
        <v>2579</v>
      </c>
      <c r="D269" s="1" t="s">
        <v>1626</v>
      </c>
      <c r="E269" s="1" t="s">
        <v>1627</v>
      </c>
      <c r="F269" s="1" t="s">
        <v>78</v>
      </c>
      <c r="G269" s="1" t="s">
        <v>113</v>
      </c>
      <c r="H269" s="1" t="s">
        <v>1732</v>
      </c>
      <c r="I269" s="1" t="s">
        <v>1785</v>
      </c>
      <c r="J269" s="1" t="s">
        <v>1734</v>
      </c>
      <c r="K269" s="1" t="s">
        <v>1785</v>
      </c>
      <c r="L269" s="1" t="s">
        <v>1785</v>
      </c>
      <c r="M269" s="1" t="s">
        <v>1735</v>
      </c>
      <c r="N269" s="1" t="s">
        <v>1735</v>
      </c>
      <c r="O269" s="1" t="s">
        <v>1733</v>
      </c>
      <c r="P269" s="1" t="s">
        <v>1736</v>
      </c>
      <c r="Q269" s="1" t="s">
        <v>2580</v>
      </c>
      <c r="R269" s="1" t="s">
        <v>71</v>
      </c>
      <c r="S269" s="1" t="s">
        <v>1738</v>
      </c>
      <c r="T269" s="1" t="s">
        <v>1739</v>
      </c>
    </row>
    <row r="270" s="1" customFormat="1" spans="1:20">
      <c r="A270" s="1" t="s">
        <v>2581</v>
      </c>
      <c r="B270" s="1" t="s">
        <v>131</v>
      </c>
      <c r="C270" s="1" t="s">
        <v>2582</v>
      </c>
      <c r="D270" s="1" t="s">
        <v>2583</v>
      </c>
      <c r="E270" s="1" t="s">
        <v>2584</v>
      </c>
      <c r="F270" s="1" t="s">
        <v>77</v>
      </c>
      <c r="G270" s="1" t="s">
        <v>113</v>
      </c>
      <c r="H270" s="1" t="s">
        <v>1732</v>
      </c>
      <c r="I270" s="1" t="s">
        <v>1733</v>
      </c>
      <c r="J270" s="1" t="s">
        <v>1734</v>
      </c>
      <c r="K270" s="1" t="s">
        <v>1733</v>
      </c>
      <c r="L270" s="1" t="s">
        <v>1733</v>
      </c>
      <c r="M270" s="1" t="s">
        <v>1735</v>
      </c>
      <c r="N270" s="1" t="s">
        <v>1735</v>
      </c>
      <c r="O270" s="1" t="s">
        <v>1733</v>
      </c>
      <c r="P270" s="1" t="s">
        <v>1736</v>
      </c>
      <c r="Q270" s="1" t="s">
        <v>2585</v>
      </c>
      <c r="R270" s="1" t="s">
        <v>71</v>
      </c>
      <c r="S270" s="1" t="s">
        <v>1738</v>
      </c>
      <c r="T270" s="1" t="s">
        <v>1739</v>
      </c>
    </row>
    <row r="271" s="1" customFormat="1" spans="1:20">
      <c r="A271" s="1" t="s">
        <v>2586</v>
      </c>
      <c r="B271" s="1" t="s">
        <v>131</v>
      </c>
      <c r="C271" s="1" t="s">
        <v>2587</v>
      </c>
      <c r="D271" s="1" t="s">
        <v>2588</v>
      </c>
      <c r="E271" s="1" t="s">
        <v>2589</v>
      </c>
      <c r="F271" s="1" t="s">
        <v>77</v>
      </c>
      <c r="G271" s="1" t="s">
        <v>78</v>
      </c>
      <c r="H271" s="1" t="s">
        <v>1732</v>
      </c>
      <c r="I271" s="1" t="s">
        <v>1733</v>
      </c>
      <c r="J271" s="1" t="s">
        <v>1734</v>
      </c>
      <c r="K271" s="1" t="s">
        <v>1733</v>
      </c>
      <c r="L271" s="1" t="s">
        <v>1733</v>
      </c>
      <c r="M271" s="1" t="s">
        <v>1735</v>
      </c>
      <c r="N271" s="1" t="s">
        <v>1735</v>
      </c>
      <c r="O271" s="1" t="s">
        <v>1733</v>
      </c>
      <c r="P271" s="1" t="s">
        <v>1736</v>
      </c>
      <c r="Q271" s="1" t="s">
        <v>2590</v>
      </c>
      <c r="R271" s="1" t="s">
        <v>71</v>
      </c>
      <c r="S271" s="1" t="s">
        <v>1738</v>
      </c>
      <c r="T271" s="1" t="s">
        <v>1739</v>
      </c>
    </row>
    <row r="272" s="1" customFormat="1" spans="1:20">
      <c r="A272" s="1" t="s">
        <v>1339</v>
      </c>
      <c r="B272" s="1" t="s">
        <v>131</v>
      </c>
      <c r="C272" s="1" t="s">
        <v>2591</v>
      </c>
      <c r="D272" s="1" t="s">
        <v>2592</v>
      </c>
      <c r="E272" s="1" t="s">
        <v>1342</v>
      </c>
      <c r="F272" s="1" t="s">
        <v>77</v>
      </c>
      <c r="G272" s="1" t="s">
        <v>113</v>
      </c>
      <c r="H272" s="1" t="s">
        <v>1732</v>
      </c>
      <c r="I272" s="1" t="s">
        <v>2218</v>
      </c>
      <c r="J272" s="1" t="s">
        <v>1734</v>
      </c>
      <c r="K272" s="1" t="s">
        <v>2218</v>
      </c>
      <c r="L272" s="1" t="s">
        <v>2218</v>
      </c>
      <c r="M272" s="1" t="s">
        <v>1735</v>
      </c>
      <c r="N272" s="1" t="s">
        <v>1735</v>
      </c>
      <c r="O272" s="1" t="s">
        <v>1733</v>
      </c>
      <c r="P272" s="1" t="s">
        <v>1736</v>
      </c>
      <c r="Q272" s="1" t="s">
        <v>2593</v>
      </c>
      <c r="R272" s="1" t="s">
        <v>71</v>
      </c>
      <c r="S272" s="1" t="s">
        <v>1738</v>
      </c>
      <c r="T272" s="1" t="s">
        <v>1739</v>
      </c>
    </row>
    <row r="273" s="1" customFormat="1" spans="1:20">
      <c r="A273" s="1" t="s">
        <v>906</v>
      </c>
      <c r="B273" s="1" t="s">
        <v>131</v>
      </c>
      <c r="C273" s="1" t="s">
        <v>2594</v>
      </c>
      <c r="D273" s="1" t="s">
        <v>311</v>
      </c>
      <c r="E273" s="1" t="s">
        <v>907</v>
      </c>
      <c r="F273" s="1" t="s">
        <v>78</v>
      </c>
      <c r="G273" s="1" t="s">
        <v>113</v>
      </c>
      <c r="H273" s="1" t="s">
        <v>1732</v>
      </c>
      <c r="I273" s="1" t="s">
        <v>2595</v>
      </c>
      <c r="J273" s="1" t="s">
        <v>1734</v>
      </c>
      <c r="K273" s="1" t="s">
        <v>2595</v>
      </c>
      <c r="L273" s="1" t="s">
        <v>2595</v>
      </c>
      <c r="M273" s="1" t="s">
        <v>1735</v>
      </c>
      <c r="N273" s="1" t="s">
        <v>1735</v>
      </c>
      <c r="O273" s="1" t="s">
        <v>1733</v>
      </c>
      <c r="P273" s="1" t="s">
        <v>1736</v>
      </c>
      <c r="Q273" s="1" t="s">
        <v>2596</v>
      </c>
      <c r="R273" s="1" t="s">
        <v>71</v>
      </c>
      <c r="S273" s="1" t="s">
        <v>1738</v>
      </c>
      <c r="T273" s="1" t="s">
        <v>1739</v>
      </c>
    </row>
    <row r="274" s="1" customFormat="1" spans="1:20">
      <c r="A274" s="1" t="s">
        <v>742</v>
      </c>
      <c r="B274" s="1" t="s">
        <v>131</v>
      </c>
      <c r="C274" s="1" t="s">
        <v>2597</v>
      </c>
      <c r="D274" s="1" t="s">
        <v>744</v>
      </c>
      <c r="E274" s="1" t="s">
        <v>745</v>
      </c>
      <c r="F274" s="1" t="s">
        <v>78</v>
      </c>
      <c r="G274" s="1" t="s">
        <v>113</v>
      </c>
      <c r="H274" s="1" t="s">
        <v>1732</v>
      </c>
      <c r="I274" s="1" t="s">
        <v>1815</v>
      </c>
      <c r="J274" s="1" t="s">
        <v>1734</v>
      </c>
      <c r="K274" s="1" t="s">
        <v>1815</v>
      </c>
      <c r="L274" s="1" t="s">
        <v>1815</v>
      </c>
      <c r="M274" s="1" t="s">
        <v>1735</v>
      </c>
      <c r="N274" s="1" t="s">
        <v>1735</v>
      </c>
      <c r="O274" s="1" t="s">
        <v>1733</v>
      </c>
      <c r="P274" s="1" t="s">
        <v>1736</v>
      </c>
      <c r="Q274" s="1" t="s">
        <v>2598</v>
      </c>
      <c r="R274" s="1" t="s">
        <v>71</v>
      </c>
      <c r="S274" s="1" t="s">
        <v>1738</v>
      </c>
      <c r="T274" s="1" t="s">
        <v>1739</v>
      </c>
    </row>
    <row r="275" s="1" customFormat="1" spans="1:20">
      <c r="A275" s="1" t="s">
        <v>173</v>
      </c>
      <c r="B275" s="1" t="s">
        <v>131</v>
      </c>
      <c r="C275" s="1" t="s">
        <v>2599</v>
      </c>
      <c r="D275" s="1" t="s">
        <v>175</v>
      </c>
      <c r="E275" s="1" t="s">
        <v>2600</v>
      </c>
      <c r="F275" s="1" t="s">
        <v>78</v>
      </c>
      <c r="G275" s="1" t="s">
        <v>113</v>
      </c>
      <c r="H275" s="1" t="s">
        <v>1732</v>
      </c>
      <c r="I275" s="1" t="s">
        <v>2601</v>
      </c>
      <c r="J275" s="1" t="s">
        <v>1734</v>
      </c>
      <c r="K275" s="1" t="s">
        <v>2601</v>
      </c>
      <c r="L275" s="1" t="s">
        <v>2601</v>
      </c>
      <c r="M275" s="1" t="s">
        <v>1735</v>
      </c>
      <c r="N275" s="1" t="s">
        <v>1735</v>
      </c>
      <c r="O275" s="1" t="s">
        <v>1733</v>
      </c>
      <c r="P275" s="1" t="s">
        <v>1736</v>
      </c>
      <c r="Q275" s="1" t="s">
        <v>2602</v>
      </c>
      <c r="R275" s="1" t="s">
        <v>71</v>
      </c>
      <c r="S275" s="1" t="s">
        <v>1738</v>
      </c>
      <c r="T275" s="1" t="s">
        <v>1739</v>
      </c>
    </row>
    <row r="276" s="1" customFormat="1" spans="1:20">
      <c r="A276" s="1" t="s">
        <v>1316</v>
      </c>
      <c r="B276" s="1" t="s">
        <v>131</v>
      </c>
      <c r="C276" s="1" t="s">
        <v>2603</v>
      </c>
      <c r="D276" s="1" t="s">
        <v>2604</v>
      </c>
      <c r="E276" s="1" t="s">
        <v>1283</v>
      </c>
      <c r="F276" s="1" t="s">
        <v>77</v>
      </c>
      <c r="G276" s="1" t="s">
        <v>113</v>
      </c>
      <c r="H276" s="1" t="s">
        <v>1732</v>
      </c>
      <c r="I276" s="1" t="s">
        <v>2310</v>
      </c>
      <c r="J276" s="1" t="s">
        <v>1734</v>
      </c>
      <c r="K276" s="1" t="s">
        <v>2310</v>
      </c>
      <c r="L276" s="1" t="s">
        <v>2310</v>
      </c>
      <c r="M276" s="1" t="s">
        <v>1735</v>
      </c>
      <c r="N276" s="1" t="s">
        <v>1735</v>
      </c>
      <c r="O276" s="1" t="s">
        <v>1733</v>
      </c>
      <c r="P276" s="1" t="s">
        <v>1736</v>
      </c>
      <c r="Q276" s="1" t="s">
        <v>2605</v>
      </c>
      <c r="R276" s="1" t="s">
        <v>71</v>
      </c>
      <c r="S276" s="1" t="s">
        <v>1738</v>
      </c>
      <c r="T276" s="1" t="s">
        <v>1739</v>
      </c>
    </row>
    <row r="277" s="1" customFormat="1" spans="1:20">
      <c r="A277" s="1" t="s">
        <v>1249</v>
      </c>
      <c r="B277" s="1" t="s">
        <v>131</v>
      </c>
      <c r="C277" s="1" t="s">
        <v>2606</v>
      </c>
      <c r="D277" s="1" t="s">
        <v>1251</v>
      </c>
      <c r="E277" s="1" t="s">
        <v>2607</v>
      </c>
      <c r="F277" s="1" t="s">
        <v>78</v>
      </c>
      <c r="G277" s="1" t="s">
        <v>113</v>
      </c>
      <c r="H277" s="1" t="s">
        <v>1732</v>
      </c>
      <c r="I277" s="1" t="s">
        <v>2608</v>
      </c>
      <c r="J277" s="1" t="s">
        <v>1734</v>
      </c>
      <c r="K277" s="1" t="s">
        <v>2608</v>
      </c>
      <c r="L277" s="1" t="s">
        <v>2608</v>
      </c>
      <c r="M277" s="1" t="s">
        <v>1735</v>
      </c>
      <c r="N277" s="1" t="s">
        <v>1735</v>
      </c>
      <c r="O277" s="1" t="s">
        <v>1733</v>
      </c>
      <c r="P277" s="1" t="s">
        <v>1736</v>
      </c>
      <c r="Q277" s="1" t="s">
        <v>2609</v>
      </c>
      <c r="R277" s="1" t="s">
        <v>71</v>
      </c>
      <c r="S277" s="1" t="s">
        <v>1738</v>
      </c>
      <c r="T277" s="1" t="s">
        <v>1739</v>
      </c>
    </row>
    <row r="278" s="1" customFormat="1" spans="1:20">
      <c r="A278" s="1" t="s">
        <v>1478</v>
      </c>
      <c r="B278" s="1" t="s">
        <v>131</v>
      </c>
      <c r="C278" s="1" t="s">
        <v>2610</v>
      </c>
      <c r="D278" s="1" t="s">
        <v>1480</v>
      </c>
      <c r="E278" s="1" t="s">
        <v>1481</v>
      </c>
      <c r="F278" s="1" t="s">
        <v>77</v>
      </c>
      <c r="G278" s="1" t="s">
        <v>113</v>
      </c>
      <c r="H278" s="1" t="s">
        <v>1732</v>
      </c>
      <c r="I278" s="1" t="s">
        <v>2611</v>
      </c>
      <c r="J278" s="1" t="s">
        <v>1734</v>
      </c>
      <c r="K278" s="1" t="s">
        <v>2611</v>
      </c>
      <c r="L278" s="1" t="s">
        <v>2611</v>
      </c>
      <c r="M278" s="1" t="s">
        <v>1735</v>
      </c>
      <c r="N278" s="1" t="s">
        <v>1735</v>
      </c>
      <c r="O278" s="1" t="s">
        <v>1733</v>
      </c>
      <c r="P278" s="1" t="s">
        <v>1736</v>
      </c>
      <c r="Q278" s="1" t="s">
        <v>2612</v>
      </c>
      <c r="R278" s="1" t="s">
        <v>71</v>
      </c>
      <c r="S278" s="1" t="s">
        <v>1738</v>
      </c>
      <c r="T278" s="1" t="s">
        <v>1739</v>
      </c>
    </row>
    <row r="279" s="1" customFormat="1" spans="1:20">
      <c r="A279" s="1" t="s">
        <v>2613</v>
      </c>
      <c r="B279" s="1" t="s">
        <v>131</v>
      </c>
      <c r="C279" s="1" t="s">
        <v>2614</v>
      </c>
      <c r="D279" s="1" t="s">
        <v>2615</v>
      </c>
      <c r="E279" s="1" t="s">
        <v>2616</v>
      </c>
      <c r="F279" s="1" t="s">
        <v>78</v>
      </c>
      <c r="G279" s="1" t="s">
        <v>113</v>
      </c>
      <c r="H279" s="1" t="s">
        <v>1732</v>
      </c>
      <c r="I279" s="1" t="s">
        <v>1733</v>
      </c>
      <c r="J279" s="1" t="s">
        <v>1734</v>
      </c>
      <c r="K279" s="1" t="s">
        <v>1733</v>
      </c>
      <c r="L279" s="1" t="s">
        <v>1733</v>
      </c>
      <c r="M279" s="1" t="s">
        <v>1735</v>
      </c>
      <c r="N279" s="1" t="s">
        <v>1735</v>
      </c>
      <c r="O279" s="1" t="s">
        <v>1733</v>
      </c>
      <c r="P279" s="1" t="s">
        <v>1736</v>
      </c>
      <c r="Q279" s="1" t="s">
        <v>2617</v>
      </c>
      <c r="R279" s="1" t="s">
        <v>71</v>
      </c>
      <c r="S279" s="1" t="s">
        <v>1738</v>
      </c>
      <c r="T279" s="1" t="s">
        <v>1739</v>
      </c>
    </row>
    <row r="280" s="1" customFormat="1" spans="1:20">
      <c r="A280" s="1" t="s">
        <v>1103</v>
      </c>
      <c r="B280" s="1" t="s">
        <v>131</v>
      </c>
      <c r="C280" s="1" t="s">
        <v>2618</v>
      </c>
      <c r="D280" s="1" t="s">
        <v>2619</v>
      </c>
      <c r="E280" s="1" t="s">
        <v>1106</v>
      </c>
      <c r="F280" s="1" t="s">
        <v>78</v>
      </c>
      <c r="G280" s="1" t="s">
        <v>113</v>
      </c>
      <c r="H280" s="1" t="s">
        <v>1732</v>
      </c>
      <c r="I280" s="1" t="s">
        <v>2620</v>
      </c>
      <c r="J280" s="1" t="s">
        <v>1734</v>
      </c>
      <c r="K280" s="1" t="s">
        <v>2620</v>
      </c>
      <c r="L280" s="1" t="s">
        <v>2620</v>
      </c>
      <c r="M280" s="1" t="s">
        <v>1735</v>
      </c>
      <c r="N280" s="1" t="s">
        <v>1735</v>
      </c>
      <c r="O280" s="1" t="s">
        <v>1733</v>
      </c>
      <c r="P280" s="1" t="s">
        <v>1736</v>
      </c>
      <c r="Q280" s="1" t="s">
        <v>2621</v>
      </c>
      <c r="R280" s="1" t="s">
        <v>71</v>
      </c>
      <c r="S280" s="1" t="s">
        <v>1738</v>
      </c>
      <c r="T280" s="1" t="s">
        <v>1739</v>
      </c>
    </row>
    <row r="281" s="1" customFormat="1" spans="1:20">
      <c r="A281" s="1" t="s">
        <v>977</v>
      </c>
      <c r="B281" s="1" t="s">
        <v>131</v>
      </c>
      <c r="C281" s="1" t="s">
        <v>2622</v>
      </c>
      <c r="D281" s="1" t="s">
        <v>2623</v>
      </c>
      <c r="E281" s="1" t="s">
        <v>980</v>
      </c>
      <c r="F281" s="1" t="s">
        <v>78</v>
      </c>
      <c r="G281" s="1" t="s">
        <v>113</v>
      </c>
      <c r="H281" s="1" t="s">
        <v>1732</v>
      </c>
      <c r="I281" s="1" t="s">
        <v>2624</v>
      </c>
      <c r="J281" s="1" t="s">
        <v>1734</v>
      </c>
      <c r="K281" s="1" t="s">
        <v>2624</v>
      </c>
      <c r="L281" s="1" t="s">
        <v>2624</v>
      </c>
      <c r="M281" s="1" t="s">
        <v>1735</v>
      </c>
      <c r="N281" s="1" t="s">
        <v>1735</v>
      </c>
      <c r="O281" s="1" t="s">
        <v>1733</v>
      </c>
      <c r="P281" s="1" t="s">
        <v>1736</v>
      </c>
      <c r="Q281" s="1" t="s">
        <v>2625</v>
      </c>
      <c r="R281" s="1" t="s">
        <v>71</v>
      </c>
      <c r="S281" s="1" t="s">
        <v>1738</v>
      </c>
      <c r="T281" s="1" t="s">
        <v>1739</v>
      </c>
    </row>
    <row r="282" s="1" customFormat="1" spans="1:20">
      <c r="A282" s="1" t="s">
        <v>1097</v>
      </c>
      <c r="B282" s="1" t="s">
        <v>131</v>
      </c>
      <c r="C282" s="1" t="s">
        <v>2626</v>
      </c>
      <c r="D282" s="1" t="s">
        <v>1099</v>
      </c>
      <c r="E282" s="1" t="s">
        <v>1100</v>
      </c>
      <c r="F282" s="1" t="s">
        <v>77</v>
      </c>
      <c r="G282" s="1" t="s">
        <v>113</v>
      </c>
      <c r="H282" s="1" t="s">
        <v>1732</v>
      </c>
      <c r="I282" s="1" t="s">
        <v>2627</v>
      </c>
      <c r="J282" s="1" t="s">
        <v>1734</v>
      </c>
      <c r="K282" s="1" t="s">
        <v>2627</v>
      </c>
      <c r="L282" s="1" t="s">
        <v>2627</v>
      </c>
      <c r="M282" s="1" t="s">
        <v>1735</v>
      </c>
      <c r="N282" s="1" t="s">
        <v>1735</v>
      </c>
      <c r="O282" s="1" t="s">
        <v>1733</v>
      </c>
      <c r="P282" s="1" t="s">
        <v>1736</v>
      </c>
      <c r="Q282" s="1" t="s">
        <v>2628</v>
      </c>
      <c r="R282" s="1" t="s">
        <v>71</v>
      </c>
      <c r="S282" s="1" t="s">
        <v>1738</v>
      </c>
      <c r="T282" s="1" t="s">
        <v>1739</v>
      </c>
    </row>
    <row r="283" s="1" customFormat="1" spans="1:20">
      <c r="A283" s="1" t="s">
        <v>565</v>
      </c>
      <c r="B283" s="1" t="s">
        <v>131</v>
      </c>
      <c r="C283" s="1" t="s">
        <v>2629</v>
      </c>
      <c r="D283" s="1" t="s">
        <v>567</v>
      </c>
      <c r="E283" s="1" t="s">
        <v>568</v>
      </c>
      <c r="F283" s="1" t="s">
        <v>77</v>
      </c>
      <c r="G283" s="1" t="s">
        <v>113</v>
      </c>
      <c r="H283" s="1" t="s">
        <v>1732</v>
      </c>
      <c r="I283" s="1" t="s">
        <v>2630</v>
      </c>
      <c r="J283" s="1" t="s">
        <v>1734</v>
      </c>
      <c r="K283" s="1" t="s">
        <v>2630</v>
      </c>
      <c r="L283" s="1" t="s">
        <v>2630</v>
      </c>
      <c r="M283" s="1" t="s">
        <v>1735</v>
      </c>
      <c r="N283" s="1" t="s">
        <v>1735</v>
      </c>
      <c r="O283" s="1" t="s">
        <v>1733</v>
      </c>
      <c r="P283" s="1" t="s">
        <v>1736</v>
      </c>
      <c r="Q283" s="1" t="s">
        <v>2631</v>
      </c>
      <c r="R283" s="1" t="s">
        <v>71</v>
      </c>
      <c r="S283" s="1" t="s">
        <v>1738</v>
      </c>
      <c r="T283" s="1" t="s">
        <v>1739</v>
      </c>
    </row>
    <row r="284" s="1" customFormat="1" spans="1:20">
      <c r="A284" s="1" t="s">
        <v>2632</v>
      </c>
      <c r="B284" s="1" t="s">
        <v>131</v>
      </c>
      <c r="C284" s="1" t="s">
        <v>2633</v>
      </c>
      <c r="D284" s="1" t="s">
        <v>2634</v>
      </c>
      <c r="E284" s="1" t="s">
        <v>2635</v>
      </c>
      <c r="F284" s="1" t="s">
        <v>131</v>
      </c>
      <c r="G284" s="1" t="s">
        <v>78</v>
      </c>
      <c r="H284" s="1" t="s">
        <v>1732</v>
      </c>
      <c r="I284" s="1" t="s">
        <v>1733</v>
      </c>
      <c r="J284" s="1" t="s">
        <v>1734</v>
      </c>
      <c r="K284" s="1" t="s">
        <v>1733</v>
      </c>
      <c r="L284" s="1" t="s">
        <v>1733</v>
      </c>
      <c r="M284" s="1" t="s">
        <v>1735</v>
      </c>
      <c r="N284" s="1" t="s">
        <v>1735</v>
      </c>
      <c r="O284" s="1" t="s">
        <v>1733</v>
      </c>
      <c r="P284" s="1" t="s">
        <v>1736</v>
      </c>
      <c r="Q284" s="1" t="s">
        <v>2636</v>
      </c>
      <c r="R284" s="1" t="s">
        <v>71</v>
      </c>
      <c r="S284" s="1" t="s">
        <v>1738</v>
      </c>
      <c r="T284" s="1" t="s">
        <v>1739</v>
      </c>
    </row>
    <row r="285" s="1" customFormat="1" spans="1:20">
      <c r="A285" s="1" t="s">
        <v>2637</v>
      </c>
      <c r="B285" s="1" t="s">
        <v>131</v>
      </c>
      <c r="C285" s="1" t="s">
        <v>2638</v>
      </c>
      <c r="D285" s="1" t="s">
        <v>2639</v>
      </c>
      <c r="E285" s="1" t="s">
        <v>2640</v>
      </c>
      <c r="F285" s="1" t="s">
        <v>77</v>
      </c>
      <c r="G285" s="1" t="s">
        <v>78</v>
      </c>
      <c r="H285" s="1" t="s">
        <v>1732</v>
      </c>
      <c r="I285" s="1" t="s">
        <v>1733</v>
      </c>
      <c r="J285" s="1" t="s">
        <v>1734</v>
      </c>
      <c r="K285" s="1" t="s">
        <v>1733</v>
      </c>
      <c r="L285" s="1" t="s">
        <v>1733</v>
      </c>
      <c r="M285" s="1" t="s">
        <v>1735</v>
      </c>
      <c r="N285" s="1" t="s">
        <v>1735</v>
      </c>
      <c r="O285" s="1" t="s">
        <v>1733</v>
      </c>
      <c r="P285" s="1" t="s">
        <v>1736</v>
      </c>
      <c r="Q285" s="1" t="s">
        <v>2641</v>
      </c>
      <c r="R285" s="1" t="s">
        <v>71</v>
      </c>
      <c r="S285" s="1" t="s">
        <v>1738</v>
      </c>
      <c r="T285" s="1" t="s">
        <v>1739</v>
      </c>
    </row>
    <row r="286" s="1" customFormat="1" spans="1:20">
      <c r="A286" s="1" t="s">
        <v>1310</v>
      </c>
      <c r="B286" s="1" t="s">
        <v>131</v>
      </c>
      <c r="C286" s="1" t="s">
        <v>2642</v>
      </c>
      <c r="D286" s="1" t="s">
        <v>1312</v>
      </c>
      <c r="E286" s="1" t="s">
        <v>1313</v>
      </c>
      <c r="F286" s="1" t="s">
        <v>77</v>
      </c>
      <c r="G286" s="1" t="s">
        <v>113</v>
      </c>
      <c r="H286" s="1" t="s">
        <v>1732</v>
      </c>
      <c r="I286" s="1" t="s">
        <v>2643</v>
      </c>
      <c r="J286" s="1" t="s">
        <v>1734</v>
      </c>
      <c r="K286" s="1" t="s">
        <v>2643</v>
      </c>
      <c r="L286" s="1" t="s">
        <v>2643</v>
      </c>
      <c r="M286" s="1" t="s">
        <v>1735</v>
      </c>
      <c r="N286" s="1" t="s">
        <v>1735</v>
      </c>
      <c r="O286" s="1" t="s">
        <v>1733</v>
      </c>
      <c r="P286" s="1" t="s">
        <v>1736</v>
      </c>
      <c r="Q286" s="1" t="s">
        <v>2644</v>
      </c>
      <c r="R286" s="1" t="s">
        <v>71</v>
      </c>
      <c r="S286" s="1" t="s">
        <v>1738</v>
      </c>
      <c r="T286" s="1" t="s">
        <v>1739</v>
      </c>
    </row>
    <row r="287" s="1" customFormat="1" spans="1:20">
      <c r="A287" s="1" t="s">
        <v>414</v>
      </c>
      <c r="B287" s="1" t="s">
        <v>131</v>
      </c>
      <c r="C287" s="1" t="s">
        <v>2645</v>
      </c>
      <c r="D287" s="1" t="s">
        <v>2646</v>
      </c>
      <c r="E287" s="1" t="s">
        <v>2647</v>
      </c>
      <c r="F287" s="1" t="s">
        <v>131</v>
      </c>
      <c r="G287" s="1" t="s">
        <v>113</v>
      </c>
      <c r="H287" s="1" t="s">
        <v>1732</v>
      </c>
      <c r="I287" s="1" t="s">
        <v>2648</v>
      </c>
      <c r="J287" s="1" t="s">
        <v>1734</v>
      </c>
      <c r="K287" s="1" t="s">
        <v>2648</v>
      </c>
      <c r="L287" s="1" t="s">
        <v>2648</v>
      </c>
      <c r="M287" s="1" t="s">
        <v>1735</v>
      </c>
      <c r="N287" s="1" t="s">
        <v>1735</v>
      </c>
      <c r="O287" s="1" t="s">
        <v>1733</v>
      </c>
      <c r="P287" s="1" t="s">
        <v>1736</v>
      </c>
      <c r="Q287" s="1" t="s">
        <v>2649</v>
      </c>
      <c r="R287" s="1" t="s">
        <v>71</v>
      </c>
      <c r="S287" s="1" t="s">
        <v>1738</v>
      </c>
      <c r="T287" s="1" t="s">
        <v>1739</v>
      </c>
    </row>
    <row r="288" s="1" customFormat="1" spans="1:20">
      <c r="A288" s="1" t="s">
        <v>737</v>
      </c>
      <c r="B288" s="1" t="s">
        <v>131</v>
      </c>
      <c r="C288" s="1" t="s">
        <v>2650</v>
      </c>
      <c r="D288" s="1" t="s">
        <v>199</v>
      </c>
      <c r="E288" s="1" t="s">
        <v>738</v>
      </c>
      <c r="F288" s="1" t="s">
        <v>131</v>
      </c>
      <c r="G288" s="1" t="s">
        <v>113</v>
      </c>
      <c r="H288" s="1" t="s">
        <v>1732</v>
      </c>
      <c r="I288" s="1" t="s">
        <v>2651</v>
      </c>
      <c r="J288" s="1" t="s">
        <v>1734</v>
      </c>
      <c r="K288" s="1" t="s">
        <v>2651</v>
      </c>
      <c r="L288" s="1" t="s">
        <v>2651</v>
      </c>
      <c r="M288" s="1" t="s">
        <v>1735</v>
      </c>
      <c r="N288" s="1" t="s">
        <v>1735</v>
      </c>
      <c r="O288" s="1" t="s">
        <v>1733</v>
      </c>
      <c r="P288" s="1" t="s">
        <v>1736</v>
      </c>
      <c r="Q288" s="1" t="s">
        <v>2652</v>
      </c>
      <c r="R288" s="1" t="s">
        <v>71</v>
      </c>
      <c r="S288" s="1" t="s">
        <v>1738</v>
      </c>
      <c r="T288" s="1" t="s">
        <v>1739</v>
      </c>
    </row>
    <row r="289" s="1" customFormat="1" spans="1:20">
      <c r="A289" s="1" t="s">
        <v>409</v>
      </c>
      <c r="B289" s="1" t="s">
        <v>131</v>
      </c>
      <c r="C289" s="1" t="s">
        <v>2653</v>
      </c>
      <c r="D289" s="1" t="s">
        <v>411</v>
      </c>
      <c r="E289" s="1" t="s">
        <v>412</v>
      </c>
      <c r="F289" s="1" t="s">
        <v>78</v>
      </c>
      <c r="G289" s="1" t="s">
        <v>113</v>
      </c>
      <c r="H289" s="1" t="s">
        <v>1732</v>
      </c>
      <c r="I289" s="1" t="s">
        <v>2348</v>
      </c>
      <c r="J289" s="1" t="s">
        <v>1734</v>
      </c>
      <c r="K289" s="1" t="s">
        <v>2348</v>
      </c>
      <c r="L289" s="1" t="s">
        <v>2348</v>
      </c>
      <c r="M289" s="1" t="s">
        <v>1735</v>
      </c>
      <c r="N289" s="1" t="s">
        <v>1735</v>
      </c>
      <c r="O289" s="1" t="s">
        <v>1733</v>
      </c>
      <c r="P289" s="1" t="s">
        <v>1736</v>
      </c>
      <c r="Q289" s="1" t="s">
        <v>2654</v>
      </c>
      <c r="R289" s="1" t="s">
        <v>71</v>
      </c>
      <c r="S289" s="1" t="s">
        <v>1738</v>
      </c>
      <c r="T289" s="1" t="s">
        <v>1739</v>
      </c>
    </row>
    <row r="290" s="1" customFormat="1" spans="1:20">
      <c r="A290" s="1" t="s">
        <v>1299</v>
      </c>
      <c r="B290" s="1" t="s">
        <v>131</v>
      </c>
      <c r="C290" s="1" t="s">
        <v>2655</v>
      </c>
      <c r="D290" s="1" t="s">
        <v>2656</v>
      </c>
      <c r="E290" s="1" t="s">
        <v>1302</v>
      </c>
      <c r="F290" s="1" t="s">
        <v>131</v>
      </c>
      <c r="G290" s="1" t="s">
        <v>113</v>
      </c>
      <c r="H290" s="1" t="s">
        <v>1732</v>
      </c>
      <c r="I290" s="1" t="s">
        <v>2657</v>
      </c>
      <c r="J290" s="1" t="s">
        <v>1734</v>
      </c>
      <c r="K290" s="1" t="s">
        <v>2657</v>
      </c>
      <c r="L290" s="1" t="s">
        <v>2657</v>
      </c>
      <c r="M290" s="1" t="s">
        <v>1735</v>
      </c>
      <c r="N290" s="1" t="s">
        <v>1735</v>
      </c>
      <c r="O290" s="1" t="s">
        <v>1733</v>
      </c>
      <c r="P290" s="1" t="s">
        <v>1736</v>
      </c>
      <c r="Q290" s="1" t="s">
        <v>2658</v>
      </c>
      <c r="R290" s="1" t="s">
        <v>71</v>
      </c>
      <c r="S290" s="1" t="s">
        <v>1738</v>
      </c>
      <c r="T290" s="1" t="s">
        <v>1739</v>
      </c>
    </row>
    <row r="291" s="1" customFormat="1" spans="1:20">
      <c r="A291" s="1" t="s">
        <v>2659</v>
      </c>
      <c r="B291" s="1" t="s">
        <v>131</v>
      </c>
      <c r="C291" s="1" t="s">
        <v>2660</v>
      </c>
      <c r="D291" s="1" t="s">
        <v>2661</v>
      </c>
      <c r="E291" s="1" t="s">
        <v>2662</v>
      </c>
      <c r="F291" s="1" t="s">
        <v>78</v>
      </c>
      <c r="G291" s="1" t="s">
        <v>113</v>
      </c>
      <c r="H291" s="1" t="s">
        <v>1732</v>
      </c>
      <c r="I291" s="1" t="s">
        <v>1733</v>
      </c>
      <c r="J291" s="1" t="s">
        <v>1734</v>
      </c>
      <c r="K291" s="1" t="s">
        <v>1733</v>
      </c>
      <c r="L291" s="1" t="s">
        <v>1733</v>
      </c>
      <c r="M291" s="1" t="s">
        <v>1735</v>
      </c>
      <c r="N291" s="1" t="s">
        <v>1735</v>
      </c>
      <c r="O291" s="1" t="s">
        <v>1733</v>
      </c>
      <c r="P291" s="1" t="s">
        <v>1736</v>
      </c>
      <c r="Q291" s="1" t="s">
        <v>2663</v>
      </c>
      <c r="R291" s="1" t="s">
        <v>71</v>
      </c>
      <c r="S291" s="1" t="s">
        <v>1738</v>
      </c>
      <c r="T291" s="1" t="s">
        <v>1739</v>
      </c>
    </row>
    <row r="292" s="1" customFormat="1" spans="1:20">
      <c r="A292" s="1" t="s">
        <v>135</v>
      </c>
      <c r="B292" s="1" t="s">
        <v>131</v>
      </c>
      <c r="C292" s="1" t="s">
        <v>2664</v>
      </c>
      <c r="D292" s="1" t="s">
        <v>137</v>
      </c>
      <c r="E292" s="1" t="s">
        <v>138</v>
      </c>
      <c r="F292" s="1" t="s">
        <v>77</v>
      </c>
      <c r="G292" s="1" t="s">
        <v>113</v>
      </c>
      <c r="H292" s="1" t="s">
        <v>1732</v>
      </c>
      <c r="I292" s="1" t="s">
        <v>2665</v>
      </c>
      <c r="J292" s="1" t="s">
        <v>1734</v>
      </c>
      <c r="K292" s="1" t="s">
        <v>2665</v>
      </c>
      <c r="L292" s="1" t="s">
        <v>2665</v>
      </c>
      <c r="M292" s="1" t="s">
        <v>1735</v>
      </c>
      <c r="N292" s="1" t="s">
        <v>1735</v>
      </c>
      <c r="O292" s="1" t="s">
        <v>1733</v>
      </c>
      <c r="P292" s="1" t="s">
        <v>1736</v>
      </c>
      <c r="Q292" s="1" t="s">
        <v>2666</v>
      </c>
      <c r="R292" s="1" t="s">
        <v>71</v>
      </c>
      <c r="S292" s="1" t="s">
        <v>1738</v>
      </c>
      <c r="T292" s="1" t="s">
        <v>1739</v>
      </c>
    </row>
    <row r="293" s="1" customFormat="1" spans="1:20">
      <c r="A293" s="1" t="s">
        <v>1000</v>
      </c>
      <c r="B293" s="1" t="s">
        <v>112</v>
      </c>
      <c r="C293" s="1" t="s">
        <v>2667</v>
      </c>
      <c r="D293" s="1" t="s">
        <v>1002</v>
      </c>
      <c r="E293" s="1" t="s">
        <v>1003</v>
      </c>
      <c r="F293" s="1" t="s">
        <v>131</v>
      </c>
      <c r="G293" s="1" t="s">
        <v>113</v>
      </c>
      <c r="H293" s="1" t="s">
        <v>1732</v>
      </c>
      <c r="I293" s="1" t="s">
        <v>2668</v>
      </c>
      <c r="J293" s="1" t="s">
        <v>1734</v>
      </c>
      <c r="K293" s="1" t="s">
        <v>2668</v>
      </c>
      <c r="L293" s="1" t="s">
        <v>2668</v>
      </c>
      <c r="M293" s="1" t="s">
        <v>1735</v>
      </c>
      <c r="N293" s="1" t="s">
        <v>1735</v>
      </c>
      <c r="O293" s="1" t="s">
        <v>1733</v>
      </c>
      <c r="P293" s="1" t="s">
        <v>1736</v>
      </c>
      <c r="Q293" s="1" t="s">
        <v>2669</v>
      </c>
      <c r="R293" s="1" t="s">
        <v>71</v>
      </c>
      <c r="S293" s="1" t="s">
        <v>1738</v>
      </c>
      <c r="T293" s="1" t="s">
        <v>1739</v>
      </c>
    </row>
    <row r="294" s="1" customFormat="1" spans="1:20">
      <c r="A294" s="1" t="s">
        <v>1287</v>
      </c>
      <c r="B294" s="1" t="s">
        <v>112</v>
      </c>
      <c r="C294" s="1" t="s">
        <v>2670</v>
      </c>
      <c r="D294" s="1" t="s">
        <v>1289</v>
      </c>
      <c r="E294" s="1" t="s">
        <v>1290</v>
      </c>
      <c r="F294" s="1" t="s">
        <v>131</v>
      </c>
      <c r="G294" s="1" t="s">
        <v>113</v>
      </c>
      <c r="H294" s="1" t="s">
        <v>1732</v>
      </c>
      <c r="I294" s="1" t="s">
        <v>2345</v>
      </c>
      <c r="J294" s="1" t="s">
        <v>1734</v>
      </c>
      <c r="K294" s="1" t="s">
        <v>2345</v>
      </c>
      <c r="L294" s="1" t="s">
        <v>2345</v>
      </c>
      <c r="M294" s="1" t="s">
        <v>1735</v>
      </c>
      <c r="N294" s="1" t="s">
        <v>1735</v>
      </c>
      <c r="O294" s="1" t="s">
        <v>1733</v>
      </c>
      <c r="P294" s="1" t="s">
        <v>1736</v>
      </c>
      <c r="Q294" s="1" t="s">
        <v>2671</v>
      </c>
      <c r="R294" s="1" t="s">
        <v>71</v>
      </c>
      <c r="S294" s="1" t="s">
        <v>1738</v>
      </c>
      <c r="T294" s="1" t="s">
        <v>1739</v>
      </c>
    </row>
    <row r="295" s="1" customFormat="1" spans="1:20">
      <c r="A295" s="1" t="s">
        <v>558</v>
      </c>
      <c r="B295" s="1" t="s">
        <v>112</v>
      </c>
      <c r="C295" s="1" t="s">
        <v>2672</v>
      </c>
      <c r="D295" s="1" t="s">
        <v>560</v>
      </c>
      <c r="E295" s="1" t="s">
        <v>561</v>
      </c>
      <c r="F295" s="1" t="s">
        <v>78</v>
      </c>
      <c r="G295" s="1" t="s">
        <v>113</v>
      </c>
      <c r="H295" s="1" t="s">
        <v>1732</v>
      </c>
      <c r="I295" s="1" t="s">
        <v>1755</v>
      </c>
      <c r="J295" s="1" t="s">
        <v>1734</v>
      </c>
      <c r="K295" s="1" t="s">
        <v>1755</v>
      </c>
      <c r="L295" s="1" t="s">
        <v>1755</v>
      </c>
      <c r="M295" s="1" t="s">
        <v>1735</v>
      </c>
      <c r="N295" s="1" t="s">
        <v>1735</v>
      </c>
      <c r="O295" s="1" t="s">
        <v>1733</v>
      </c>
      <c r="P295" s="1" t="s">
        <v>1736</v>
      </c>
      <c r="Q295" s="1" t="s">
        <v>2673</v>
      </c>
      <c r="R295" s="1" t="s">
        <v>71</v>
      </c>
      <c r="S295" s="1" t="s">
        <v>1738</v>
      </c>
      <c r="T295" s="1" t="s">
        <v>1739</v>
      </c>
    </row>
    <row r="296" s="1" customFormat="1" spans="1:20">
      <c r="A296" s="1" t="s">
        <v>1305</v>
      </c>
      <c r="B296" s="1" t="s">
        <v>112</v>
      </c>
      <c r="C296" s="1" t="s">
        <v>2674</v>
      </c>
      <c r="D296" s="1" t="s">
        <v>2675</v>
      </c>
      <c r="E296" s="1" t="s">
        <v>1308</v>
      </c>
      <c r="F296" s="1" t="s">
        <v>78</v>
      </c>
      <c r="G296" s="1" t="s">
        <v>113</v>
      </c>
      <c r="H296" s="1" t="s">
        <v>1732</v>
      </c>
      <c r="I296" s="1" t="s">
        <v>1830</v>
      </c>
      <c r="J296" s="1" t="s">
        <v>1734</v>
      </c>
      <c r="K296" s="1" t="s">
        <v>1830</v>
      </c>
      <c r="L296" s="1" t="s">
        <v>1830</v>
      </c>
      <c r="M296" s="1" t="s">
        <v>1735</v>
      </c>
      <c r="N296" s="1" t="s">
        <v>1735</v>
      </c>
      <c r="O296" s="1" t="s">
        <v>1733</v>
      </c>
      <c r="P296" s="1" t="s">
        <v>1736</v>
      </c>
      <c r="Q296" s="1" t="s">
        <v>2676</v>
      </c>
      <c r="R296" s="1" t="s">
        <v>71</v>
      </c>
      <c r="S296" s="1" t="s">
        <v>1738</v>
      </c>
      <c r="T296" s="1" t="s">
        <v>1739</v>
      </c>
    </row>
    <row r="297" s="1" customFormat="1" spans="1:20">
      <c r="A297" s="1" t="s">
        <v>127</v>
      </c>
      <c r="B297" s="1" t="s">
        <v>112</v>
      </c>
      <c r="C297" s="1" t="s">
        <v>2677</v>
      </c>
      <c r="D297" s="1" t="s">
        <v>129</v>
      </c>
      <c r="E297" s="1" t="s">
        <v>130</v>
      </c>
      <c r="F297" s="1" t="s">
        <v>131</v>
      </c>
      <c r="G297" s="1" t="s">
        <v>113</v>
      </c>
      <c r="H297" s="1" t="s">
        <v>1732</v>
      </c>
      <c r="I297" s="1" t="s">
        <v>2678</v>
      </c>
      <c r="J297" s="1" t="s">
        <v>1734</v>
      </c>
      <c r="K297" s="1" t="s">
        <v>2678</v>
      </c>
      <c r="L297" s="1" t="s">
        <v>2678</v>
      </c>
      <c r="M297" s="1" t="s">
        <v>1735</v>
      </c>
      <c r="N297" s="1" t="s">
        <v>1735</v>
      </c>
      <c r="O297" s="1" t="s">
        <v>1733</v>
      </c>
      <c r="P297" s="1" t="s">
        <v>1736</v>
      </c>
      <c r="Q297" s="1" t="s">
        <v>2679</v>
      </c>
      <c r="R297" s="1" t="s">
        <v>71</v>
      </c>
      <c r="S297" s="1" t="s">
        <v>1738</v>
      </c>
      <c r="T297" s="1" t="s">
        <v>1739</v>
      </c>
    </row>
    <row r="298" s="1" customFormat="1" spans="1:20">
      <c r="A298" s="1" t="s">
        <v>902</v>
      </c>
      <c r="B298" s="1" t="s">
        <v>112</v>
      </c>
      <c r="C298" s="1" t="s">
        <v>2680</v>
      </c>
      <c r="D298" s="1" t="s">
        <v>904</v>
      </c>
      <c r="E298" s="1" t="s">
        <v>905</v>
      </c>
      <c r="F298" s="1" t="s">
        <v>78</v>
      </c>
      <c r="G298" s="1" t="s">
        <v>113</v>
      </c>
      <c r="H298" s="1" t="s">
        <v>1732</v>
      </c>
      <c r="I298" s="1" t="s">
        <v>1956</v>
      </c>
      <c r="J298" s="1" t="s">
        <v>1734</v>
      </c>
      <c r="K298" s="1" t="s">
        <v>1956</v>
      </c>
      <c r="L298" s="1" t="s">
        <v>1956</v>
      </c>
      <c r="M298" s="1" t="s">
        <v>1735</v>
      </c>
      <c r="N298" s="1" t="s">
        <v>1735</v>
      </c>
      <c r="O298" s="1" t="s">
        <v>1733</v>
      </c>
      <c r="P298" s="1" t="s">
        <v>1736</v>
      </c>
      <c r="Q298" s="1" t="s">
        <v>2681</v>
      </c>
      <c r="R298" s="1" t="s">
        <v>71</v>
      </c>
      <c r="S298" s="1" t="s">
        <v>1738</v>
      </c>
      <c r="T298" s="1" t="s">
        <v>1739</v>
      </c>
    </row>
    <row r="299" s="1" customFormat="1" spans="1:20">
      <c r="A299" s="1" t="s">
        <v>388</v>
      </c>
      <c r="B299" s="1" t="s">
        <v>112</v>
      </c>
      <c r="C299" s="1" t="s">
        <v>2682</v>
      </c>
      <c r="D299" s="1" t="s">
        <v>390</v>
      </c>
      <c r="E299" s="1" t="s">
        <v>391</v>
      </c>
      <c r="F299" s="1" t="s">
        <v>77</v>
      </c>
      <c r="G299" s="1" t="s">
        <v>113</v>
      </c>
      <c r="H299" s="1" t="s">
        <v>1732</v>
      </c>
      <c r="I299" s="1" t="s">
        <v>2683</v>
      </c>
      <c r="J299" s="1" t="s">
        <v>1734</v>
      </c>
      <c r="K299" s="1" t="s">
        <v>2683</v>
      </c>
      <c r="L299" s="1" t="s">
        <v>2683</v>
      </c>
      <c r="M299" s="1" t="s">
        <v>1735</v>
      </c>
      <c r="N299" s="1" t="s">
        <v>1735</v>
      </c>
      <c r="O299" s="1" t="s">
        <v>1733</v>
      </c>
      <c r="P299" s="1" t="s">
        <v>1736</v>
      </c>
      <c r="Q299" s="1" t="s">
        <v>2684</v>
      </c>
      <c r="R299" s="1" t="s">
        <v>71</v>
      </c>
      <c r="S299" s="1" t="s">
        <v>1738</v>
      </c>
      <c r="T299" s="1" t="s">
        <v>1739</v>
      </c>
    </row>
    <row r="300" s="1" customFormat="1" spans="1:20">
      <c r="A300" s="1" t="s">
        <v>1474</v>
      </c>
      <c r="B300" s="1" t="s">
        <v>112</v>
      </c>
      <c r="C300" s="1" t="s">
        <v>2685</v>
      </c>
      <c r="D300" s="1" t="s">
        <v>206</v>
      </c>
      <c r="E300" s="1" t="s">
        <v>1475</v>
      </c>
      <c r="F300" s="1" t="s">
        <v>131</v>
      </c>
      <c r="G300" s="1" t="s">
        <v>113</v>
      </c>
      <c r="H300" s="1" t="s">
        <v>1732</v>
      </c>
      <c r="I300" s="1" t="s">
        <v>2686</v>
      </c>
      <c r="J300" s="1" t="s">
        <v>1734</v>
      </c>
      <c r="K300" s="1" t="s">
        <v>2686</v>
      </c>
      <c r="L300" s="1" t="s">
        <v>2686</v>
      </c>
      <c r="M300" s="1" t="s">
        <v>1735</v>
      </c>
      <c r="N300" s="1" t="s">
        <v>1735</v>
      </c>
      <c r="O300" s="1" t="s">
        <v>1733</v>
      </c>
      <c r="P300" s="1" t="s">
        <v>1736</v>
      </c>
      <c r="Q300" s="1" t="s">
        <v>2687</v>
      </c>
      <c r="R300" s="1" t="s">
        <v>71</v>
      </c>
      <c r="S300" s="1" t="s">
        <v>1738</v>
      </c>
      <c r="T300" s="1" t="s">
        <v>1739</v>
      </c>
    </row>
    <row r="301" s="1" customFormat="1" spans="1:20">
      <c r="A301" s="1" t="s">
        <v>2688</v>
      </c>
      <c r="B301" s="1" t="s">
        <v>112</v>
      </c>
      <c r="C301" s="1" t="s">
        <v>2689</v>
      </c>
      <c r="D301" s="1" t="s">
        <v>2675</v>
      </c>
      <c r="E301" s="1" t="s">
        <v>2690</v>
      </c>
      <c r="F301" s="1" t="s">
        <v>77</v>
      </c>
      <c r="G301" s="1" t="s">
        <v>78</v>
      </c>
      <c r="H301" s="1" t="s">
        <v>1732</v>
      </c>
      <c r="I301" s="1" t="s">
        <v>1733</v>
      </c>
      <c r="J301" s="1" t="s">
        <v>1734</v>
      </c>
      <c r="K301" s="1" t="s">
        <v>1733</v>
      </c>
      <c r="L301" s="1" t="s">
        <v>1733</v>
      </c>
      <c r="M301" s="1" t="s">
        <v>1735</v>
      </c>
      <c r="N301" s="1" t="s">
        <v>1735</v>
      </c>
      <c r="O301" s="1" t="s">
        <v>1733</v>
      </c>
      <c r="P301" s="1" t="s">
        <v>1736</v>
      </c>
      <c r="Q301" s="1" t="s">
        <v>2691</v>
      </c>
      <c r="R301" s="1" t="s">
        <v>71</v>
      </c>
      <c r="S301" s="1" t="s">
        <v>1738</v>
      </c>
      <c r="T301" s="1" t="s">
        <v>1739</v>
      </c>
    </row>
    <row r="302" s="1" customFormat="1" spans="1:20">
      <c r="A302" s="1" t="s">
        <v>2692</v>
      </c>
      <c r="B302" s="1" t="s">
        <v>112</v>
      </c>
      <c r="C302" s="1" t="s">
        <v>2693</v>
      </c>
      <c r="D302" s="1" t="s">
        <v>2675</v>
      </c>
      <c r="E302" s="1" t="s">
        <v>1308</v>
      </c>
      <c r="F302" s="1" t="s">
        <v>77</v>
      </c>
      <c r="G302" s="1" t="s">
        <v>78</v>
      </c>
      <c r="H302" s="1" t="s">
        <v>1732</v>
      </c>
      <c r="I302" s="1" t="s">
        <v>1733</v>
      </c>
      <c r="J302" s="1" t="s">
        <v>1734</v>
      </c>
      <c r="K302" s="1" t="s">
        <v>1733</v>
      </c>
      <c r="L302" s="1" t="s">
        <v>1733</v>
      </c>
      <c r="M302" s="1" t="s">
        <v>1735</v>
      </c>
      <c r="N302" s="1" t="s">
        <v>1735</v>
      </c>
      <c r="O302" s="1" t="s">
        <v>1733</v>
      </c>
      <c r="P302" s="1" t="s">
        <v>1736</v>
      </c>
      <c r="Q302" s="1" t="s">
        <v>2694</v>
      </c>
      <c r="R302" s="1" t="s">
        <v>71</v>
      </c>
      <c r="S302" s="1" t="s">
        <v>1738</v>
      </c>
      <c r="T302" s="1" t="s">
        <v>1739</v>
      </c>
    </row>
    <row r="303" s="1" customFormat="1" spans="1:20">
      <c r="A303" s="1" t="s">
        <v>395</v>
      </c>
      <c r="B303" s="1" t="s">
        <v>112</v>
      </c>
      <c r="C303" s="1" t="s">
        <v>2695</v>
      </c>
      <c r="D303" s="1" t="s">
        <v>397</v>
      </c>
      <c r="E303" s="1" t="s">
        <v>398</v>
      </c>
      <c r="F303" s="1" t="s">
        <v>78</v>
      </c>
      <c r="G303" s="1" t="s">
        <v>113</v>
      </c>
      <c r="H303" s="1" t="s">
        <v>1732</v>
      </c>
      <c r="I303" s="1" t="s">
        <v>2696</v>
      </c>
      <c r="J303" s="1" t="s">
        <v>1734</v>
      </c>
      <c r="K303" s="1" t="s">
        <v>2696</v>
      </c>
      <c r="L303" s="1" t="s">
        <v>2696</v>
      </c>
      <c r="M303" s="1" t="s">
        <v>1735</v>
      </c>
      <c r="N303" s="1" t="s">
        <v>1735</v>
      </c>
      <c r="O303" s="1" t="s">
        <v>1733</v>
      </c>
      <c r="P303" s="1" t="s">
        <v>1736</v>
      </c>
      <c r="Q303" s="1" t="s">
        <v>2697</v>
      </c>
      <c r="R303" s="1" t="s">
        <v>71</v>
      </c>
      <c r="S303" s="1" t="s">
        <v>1738</v>
      </c>
      <c r="T303" s="1" t="s">
        <v>1739</v>
      </c>
    </row>
    <row r="304" s="1" customFormat="1" spans="1:20">
      <c r="A304" s="1" t="s">
        <v>723</v>
      </c>
      <c r="B304" s="1" t="s">
        <v>112</v>
      </c>
      <c r="C304" s="1" t="s">
        <v>2698</v>
      </c>
      <c r="D304" s="1" t="s">
        <v>725</v>
      </c>
      <c r="E304" s="1" t="s">
        <v>726</v>
      </c>
      <c r="F304" s="1" t="s">
        <v>131</v>
      </c>
      <c r="G304" s="1" t="s">
        <v>113</v>
      </c>
      <c r="H304" s="1" t="s">
        <v>1732</v>
      </c>
      <c r="I304" s="1" t="s">
        <v>2226</v>
      </c>
      <c r="J304" s="1" t="s">
        <v>1734</v>
      </c>
      <c r="K304" s="1" t="s">
        <v>2226</v>
      </c>
      <c r="L304" s="1" t="s">
        <v>2226</v>
      </c>
      <c r="M304" s="1" t="s">
        <v>1735</v>
      </c>
      <c r="N304" s="1" t="s">
        <v>1735</v>
      </c>
      <c r="O304" s="1" t="s">
        <v>1733</v>
      </c>
      <c r="P304" s="1" t="s">
        <v>1736</v>
      </c>
      <c r="Q304" s="1" t="s">
        <v>2699</v>
      </c>
      <c r="R304" s="1" t="s">
        <v>71</v>
      </c>
      <c r="S304" s="1" t="s">
        <v>1738</v>
      </c>
      <c r="T304" s="1" t="s">
        <v>1739</v>
      </c>
    </row>
    <row r="305" s="1" customFormat="1" spans="1:20">
      <c r="A305" s="1" t="s">
        <v>1618</v>
      </c>
      <c r="B305" s="1" t="s">
        <v>112</v>
      </c>
      <c r="C305" s="1" t="s">
        <v>2700</v>
      </c>
      <c r="D305" s="1" t="s">
        <v>1620</v>
      </c>
      <c r="E305" s="1" t="s">
        <v>2701</v>
      </c>
      <c r="F305" s="1" t="s">
        <v>78</v>
      </c>
      <c r="G305" s="1" t="s">
        <v>113</v>
      </c>
      <c r="H305" s="1" t="s">
        <v>1732</v>
      </c>
      <c r="I305" s="1" t="s">
        <v>2702</v>
      </c>
      <c r="J305" s="1" t="s">
        <v>1734</v>
      </c>
      <c r="K305" s="1" t="s">
        <v>2702</v>
      </c>
      <c r="L305" s="1" t="s">
        <v>2702</v>
      </c>
      <c r="M305" s="1" t="s">
        <v>1735</v>
      </c>
      <c r="N305" s="1" t="s">
        <v>1735</v>
      </c>
      <c r="O305" s="1" t="s">
        <v>1733</v>
      </c>
      <c r="P305" s="1" t="s">
        <v>1736</v>
      </c>
      <c r="Q305" s="1" t="s">
        <v>2703</v>
      </c>
      <c r="R305" s="1" t="s">
        <v>71</v>
      </c>
      <c r="S305" s="1" t="s">
        <v>1738</v>
      </c>
      <c r="T305" s="1" t="s">
        <v>1739</v>
      </c>
    </row>
    <row r="306" s="1" customFormat="1" spans="1:20">
      <c r="A306" s="1" t="s">
        <v>896</v>
      </c>
      <c r="B306" s="1" t="s">
        <v>112</v>
      </c>
      <c r="C306" s="1" t="s">
        <v>2704</v>
      </c>
      <c r="D306" s="1" t="s">
        <v>898</v>
      </c>
      <c r="E306" s="1" t="s">
        <v>899</v>
      </c>
      <c r="F306" s="1" t="s">
        <v>77</v>
      </c>
      <c r="G306" s="1" t="s">
        <v>113</v>
      </c>
      <c r="H306" s="1" t="s">
        <v>1732</v>
      </c>
      <c r="I306" s="1" t="s">
        <v>2705</v>
      </c>
      <c r="J306" s="1" t="s">
        <v>1734</v>
      </c>
      <c r="K306" s="1" t="s">
        <v>2705</v>
      </c>
      <c r="L306" s="1" t="s">
        <v>2705</v>
      </c>
      <c r="M306" s="1" t="s">
        <v>1735</v>
      </c>
      <c r="N306" s="1" t="s">
        <v>1735</v>
      </c>
      <c r="O306" s="1" t="s">
        <v>1733</v>
      </c>
      <c r="P306" s="1" t="s">
        <v>1736</v>
      </c>
      <c r="Q306" s="1" t="s">
        <v>2706</v>
      </c>
      <c r="R306" s="1" t="s">
        <v>71</v>
      </c>
      <c r="S306" s="1" t="s">
        <v>1738</v>
      </c>
      <c r="T306" s="1" t="s">
        <v>1739</v>
      </c>
    </row>
    <row r="307" s="1" customFormat="1" spans="1:20">
      <c r="A307" s="1" t="s">
        <v>401</v>
      </c>
      <c r="B307" s="1" t="s">
        <v>112</v>
      </c>
      <c r="C307" s="1" t="s">
        <v>2707</v>
      </c>
      <c r="D307" s="1" t="s">
        <v>403</v>
      </c>
      <c r="E307" s="1" t="s">
        <v>404</v>
      </c>
      <c r="F307" s="1" t="s">
        <v>112</v>
      </c>
      <c r="G307" s="1" t="s">
        <v>113</v>
      </c>
      <c r="H307" s="1" t="s">
        <v>1732</v>
      </c>
      <c r="I307" s="1" t="s">
        <v>2708</v>
      </c>
      <c r="J307" s="1" t="s">
        <v>1734</v>
      </c>
      <c r="K307" s="1" t="s">
        <v>2708</v>
      </c>
      <c r="L307" s="1" t="s">
        <v>2708</v>
      </c>
      <c r="M307" s="1" t="s">
        <v>1735</v>
      </c>
      <c r="N307" s="1" t="s">
        <v>1735</v>
      </c>
      <c r="O307" s="1" t="s">
        <v>1733</v>
      </c>
      <c r="P307" s="1" t="s">
        <v>1736</v>
      </c>
      <c r="Q307" s="1" t="s">
        <v>2709</v>
      </c>
      <c r="R307" s="1" t="s">
        <v>71</v>
      </c>
      <c r="S307" s="1" t="s">
        <v>1738</v>
      </c>
      <c r="T307" s="1" t="s">
        <v>1739</v>
      </c>
    </row>
    <row r="308" s="1" customFormat="1" spans="1:20">
      <c r="A308" s="1" t="s">
        <v>2710</v>
      </c>
      <c r="B308" s="1" t="s">
        <v>112</v>
      </c>
      <c r="C308" s="1" t="s">
        <v>2711</v>
      </c>
      <c r="D308" s="1" t="s">
        <v>2712</v>
      </c>
      <c r="E308" s="1" t="s">
        <v>2713</v>
      </c>
      <c r="F308" s="1" t="s">
        <v>77</v>
      </c>
      <c r="G308" s="1" t="s">
        <v>78</v>
      </c>
      <c r="H308" s="1" t="s">
        <v>1732</v>
      </c>
      <c r="I308" s="1" t="s">
        <v>1733</v>
      </c>
      <c r="J308" s="1" t="s">
        <v>1734</v>
      </c>
      <c r="K308" s="1" t="s">
        <v>1733</v>
      </c>
      <c r="L308" s="1" t="s">
        <v>1733</v>
      </c>
      <c r="M308" s="1" t="s">
        <v>1735</v>
      </c>
      <c r="N308" s="1" t="s">
        <v>1735</v>
      </c>
      <c r="O308" s="1" t="s">
        <v>1733</v>
      </c>
      <c r="P308" s="1" t="s">
        <v>1736</v>
      </c>
      <c r="Q308" s="1" t="s">
        <v>2714</v>
      </c>
      <c r="R308" s="1" t="s">
        <v>71</v>
      </c>
      <c r="S308" s="1" t="s">
        <v>1738</v>
      </c>
      <c r="T308" s="1" t="s">
        <v>1739</v>
      </c>
    </row>
    <row r="309" s="1" customFormat="1" spans="1:20">
      <c r="A309" s="1" t="s">
        <v>1467</v>
      </c>
      <c r="B309" s="1" t="s">
        <v>112</v>
      </c>
      <c r="C309" s="1" t="s">
        <v>2715</v>
      </c>
      <c r="D309" s="1" t="s">
        <v>1469</v>
      </c>
      <c r="E309" s="1" t="s">
        <v>1470</v>
      </c>
      <c r="F309" s="1" t="s">
        <v>77</v>
      </c>
      <c r="G309" s="1" t="s">
        <v>113</v>
      </c>
      <c r="H309" s="1" t="s">
        <v>1732</v>
      </c>
      <c r="I309" s="1" t="s">
        <v>2716</v>
      </c>
      <c r="J309" s="1" t="s">
        <v>1734</v>
      </c>
      <c r="K309" s="1" t="s">
        <v>2716</v>
      </c>
      <c r="L309" s="1" t="s">
        <v>2716</v>
      </c>
      <c r="M309" s="1" t="s">
        <v>1735</v>
      </c>
      <c r="N309" s="1" t="s">
        <v>1735</v>
      </c>
      <c r="O309" s="1" t="s">
        <v>1733</v>
      </c>
      <c r="P309" s="1" t="s">
        <v>1736</v>
      </c>
      <c r="Q309" s="1" t="s">
        <v>2717</v>
      </c>
      <c r="R309" s="1" t="s">
        <v>71</v>
      </c>
      <c r="S309" s="1" t="s">
        <v>1738</v>
      </c>
      <c r="T309" s="1" t="s">
        <v>1739</v>
      </c>
    </row>
    <row r="310" s="1" customFormat="1" spans="1:20">
      <c r="A310" s="1" t="s">
        <v>2718</v>
      </c>
      <c r="B310" s="1" t="s">
        <v>383</v>
      </c>
      <c r="C310" s="1" t="s">
        <v>2719</v>
      </c>
      <c r="D310" s="1" t="s">
        <v>2720</v>
      </c>
      <c r="E310" s="1" t="s">
        <v>2721</v>
      </c>
      <c r="F310" s="1" t="s">
        <v>131</v>
      </c>
      <c r="G310" s="1" t="s">
        <v>113</v>
      </c>
      <c r="H310" s="1" t="s">
        <v>1732</v>
      </c>
      <c r="I310" s="1" t="s">
        <v>1733</v>
      </c>
      <c r="J310" s="1" t="s">
        <v>1734</v>
      </c>
      <c r="K310" s="1" t="s">
        <v>1733</v>
      </c>
      <c r="L310" s="1" t="s">
        <v>1733</v>
      </c>
      <c r="M310" s="1" t="s">
        <v>1735</v>
      </c>
      <c r="N310" s="1" t="s">
        <v>1735</v>
      </c>
      <c r="O310" s="1" t="s">
        <v>1733</v>
      </c>
      <c r="P310" s="1" t="s">
        <v>1736</v>
      </c>
      <c r="Q310" s="1" t="s">
        <v>2722</v>
      </c>
      <c r="R310" s="1" t="s">
        <v>71</v>
      </c>
      <c r="S310" s="1" t="s">
        <v>1738</v>
      </c>
      <c r="T310" s="1" t="s">
        <v>1739</v>
      </c>
    </row>
    <row r="311" s="1" customFormat="1" spans="1:20">
      <c r="A311" s="1" t="s">
        <v>1280</v>
      </c>
      <c r="B311" s="1" t="s">
        <v>383</v>
      </c>
      <c r="C311" s="1" t="s">
        <v>2723</v>
      </c>
      <c r="D311" s="1" t="s">
        <v>2604</v>
      </c>
      <c r="E311" s="1" t="s">
        <v>1283</v>
      </c>
      <c r="F311" s="1" t="s">
        <v>131</v>
      </c>
      <c r="G311" s="1" t="s">
        <v>113</v>
      </c>
      <c r="H311" s="1" t="s">
        <v>1732</v>
      </c>
      <c r="I311" s="1" t="s">
        <v>2332</v>
      </c>
      <c r="J311" s="1" t="s">
        <v>1734</v>
      </c>
      <c r="K311" s="1" t="s">
        <v>2332</v>
      </c>
      <c r="L311" s="1" t="s">
        <v>2052</v>
      </c>
      <c r="M311" s="1" t="s">
        <v>2724</v>
      </c>
      <c r="N311" s="1" t="s">
        <v>2724</v>
      </c>
      <c r="O311" s="1" t="s">
        <v>1733</v>
      </c>
      <c r="P311" s="1" t="s">
        <v>1736</v>
      </c>
      <c r="Q311" s="1" t="s">
        <v>2725</v>
      </c>
      <c r="R311" s="1" t="s">
        <v>71</v>
      </c>
      <c r="S311" s="1" t="s">
        <v>1738</v>
      </c>
      <c r="T311" s="1" t="s">
        <v>1739</v>
      </c>
    </row>
    <row r="312" s="1" customFormat="1" spans="1:20">
      <c r="A312" s="1" t="s">
        <v>379</v>
      </c>
      <c r="B312" s="1" t="s">
        <v>383</v>
      </c>
      <c r="C312" s="1" t="s">
        <v>2726</v>
      </c>
      <c r="D312" s="1" t="s">
        <v>2727</v>
      </c>
      <c r="E312" s="1" t="s">
        <v>382</v>
      </c>
      <c r="F312" s="1" t="s">
        <v>131</v>
      </c>
      <c r="G312" s="1" t="s">
        <v>113</v>
      </c>
      <c r="H312" s="1" t="s">
        <v>1732</v>
      </c>
      <c r="I312" s="1" t="s">
        <v>2728</v>
      </c>
      <c r="J312" s="1" t="s">
        <v>1734</v>
      </c>
      <c r="K312" s="1" t="s">
        <v>2728</v>
      </c>
      <c r="L312" s="1" t="s">
        <v>2728</v>
      </c>
      <c r="M312" s="1" t="s">
        <v>1735</v>
      </c>
      <c r="N312" s="1" t="s">
        <v>1735</v>
      </c>
      <c r="O312" s="1" t="s">
        <v>1733</v>
      </c>
      <c r="P312" s="1" t="s">
        <v>1736</v>
      </c>
      <c r="Q312" s="1" t="s">
        <v>2729</v>
      </c>
      <c r="R312" s="1" t="s">
        <v>71</v>
      </c>
      <c r="S312" s="1" t="s">
        <v>1738</v>
      </c>
      <c r="T312" s="1" t="s">
        <v>1739</v>
      </c>
    </row>
    <row r="313" s="1" customFormat="1" spans="1:20">
      <c r="A313" s="1" t="s">
        <v>1007</v>
      </c>
      <c r="B313" s="1" t="s">
        <v>383</v>
      </c>
      <c r="C313" s="1" t="s">
        <v>2730</v>
      </c>
      <c r="D313" s="1" t="s">
        <v>1009</v>
      </c>
      <c r="E313" s="1" t="s">
        <v>1010</v>
      </c>
      <c r="F313" s="1" t="s">
        <v>383</v>
      </c>
      <c r="G313" s="1" t="s">
        <v>113</v>
      </c>
      <c r="H313" s="1" t="s">
        <v>1732</v>
      </c>
      <c r="I313" s="1" t="s">
        <v>2731</v>
      </c>
      <c r="J313" s="1" t="s">
        <v>1734</v>
      </c>
      <c r="K313" s="1" t="s">
        <v>2731</v>
      </c>
      <c r="L313" s="1" t="s">
        <v>2731</v>
      </c>
      <c r="M313" s="1" t="s">
        <v>1735</v>
      </c>
      <c r="N313" s="1" t="s">
        <v>1735</v>
      </c>
      <c r="O313" s="1" t="s">
        <v>1733</v>
      </c>
      <c r="P313" s="1" t="s">
        <v>1736</v>
      </c>
      <c r="Q313" s="1" t="s">
        <v>2732</v>
      </c>
      <c r="R313" s="1" t="s">
        <v>71</v>
      </c>
      <c r="S313" s="1" t="s">
        <v>1738</v>
      </c>
      <c r="T313" s="1" t="s">
        <v>1739</v>
      </c>
    </row>
    <row r="314" s="1" customFormat="1" spans="1:20">
      <c r="A314" s="1" t="s">
        <v>1275</v>
      </c>
      <c r="B314" s="1" t="s">
        <v>383</v>
      </c>
      <c r="C314" s="1" t="s">
        <v>2733</v>
      </c>
      <c r="D314" s="1" t="s">
        <v>2055</v>
      </c>
      <c r="E314" s="1" t="s">
        <v>1276</v>
      </c>
      <c r="F314" s="1" t="s">
        <v>77</v>
      </c>
      <c r="G314" s="1" t="s">
        <v>113</v>
      </c>
      <c r="H314" s="1" t="s">
        <v>1732</v>
      </c>
      <c r="I314" s="1" t="s">
        <v>2734</v>
      </c>
      <c r="J314" s="1" t="s">
        <v>1734</v>
      </c>
      <c r="K314" s="1" t="s">
        <v>2734</v>
      </c>
      <c r="L314" s="1" t="s">
        <v>2734</v>
      </c>
      <c r="M314" s="1" t="s">
        <v>1735</v>
      </c>
      <c r="N314" s="1" t="s">
        <v>1735</v>
      </c>
      <c r="O314" s="1" t="s">
        <v>1733</v>
      </c>
      <c r="P314" s="1" t="s">
        <v>1736</v>
      </c>
      <c r="Q314" s="1" t="s">
        <v>2735</v>
      </c>
      <c r="R314" s="1" t="s">
        <v>71</v>
      </c>
      <c r="S314" s="1" t="s">
        <v>1738</v>
      </c>
      <c r="T314" s="1" t="s">
        <v>1739</v>
      </c>
    </row>
    <row r="315" s="1" customFormat="1" spans="1:20">
      <c r="A315" s="1" t="s">
        <v>2736</v>
      </c>
      <c r="B315" s="1" t="s">
        <v>383</v>
      </c>
      <c r="C315" s="1" t="s">
        <v>2737</v>
      </c>
      <c r="D315" s="1" t="s">
        <v>2055</v>
      </c>
      <c r="E315" s="1" t="s">
        <v>1276</v>
      </c>
      <c r="F315" s="1" t="s">
        <v>112</v>
      </c>
      <c r="G315" s="1" t="s">
        <v>78</v>
      </c>
      <c r="H315" s="1" t="s">
        <v>1732</v>
      </c>
      <c r="I315" s="1" t="s">
        <v>1733</v>
      </c>
      <c r="J315" s="1" t="s">
        <v>1734</v>
      </c>
      <c r="K315" s="1" t="s">
        <v>1733</v>
      </c>
      <c r="L315" s="1" t="s">
        <v>1733</v>
      </c>
      <c r="M315" s="1" t="s">
        <v>1735</v>
      </c>
      <c r="N315" s="1" t="s">
        <v>1735</v>
      </c>
      <c r="O315" s="1" t="s">
        <v>1733</v>
      </c>
      <c r="P315" s="1" t="s">
        <v>1736</v>
      </c>
      <c r="Q315" s="1" t="s">
        <v>2738</v>
      </c>
      <c r="R315" s="1" t="s">
        <v>71</v>
      </c>
      <c r="S315" s="1" t="s">
        <v>1738</v>
      </c>
      <c r="T315" s="1" t="s">
        <v>1739</v>
      </c>
    </row>
    <row r="316" s="1" customFormat="1" spans="1:20">
      <c r="A316" s="1" t="s">
        <v>2739</v>
      </c>
      <c r="B316" s="1" t="s">
        <v>383</v>
      </c>
      <c r="C316" s="1" t="s">
        <v>2740</v>
      </c>
      <c r="D316" s="1" t="s">
        <v>2741</v>
      </c>
      <c r="E316" s="1" t="s">
        <v>2742</v>
      </c>
      <c r="F316" s="1" t="s">
        <v>77</v>
      </c>
      <c r="G316" s="1" t="s">
        <v>78</v>
      </c>
      <c r="H316" s="1" t="s">
        <v>1732</v>
      </c>
      <c r="I316" s="1" t="s">
        <v>1733</v>
      </c>
      <c r="J316" s="1" t="s">
        <v>1734</v>
      </c>
      <c r="K316" s="1" t="s">
        <v>1733</v>
      </c>
      <c r="L316" s="1" t="s">
        <v>1733</v>
      </c>
      <c r="M316" s="1" t="s">
        <v>1735</v>
      </c>
      <c r="N316" s="1" t="s">
        <v>1735</v>
      </c>
      <c r="O316" s="1" t="s">
        <v>1733</v>
      </c>
      <c r="P316" s="1" t="s">
        <v>1736</v>
      </c>
      <c r="Q316" s="1" t="s">
        <v>2743</v>
      </c>
      <c r="R316" s="1" t="s">
        <v>71</v>
      </c>
      <c r="S316" s="1" t="s">
        <v>1738</v>
      </c>
      <c r="T316" s="1" t="s">
        <v>1739</v>
      </c>
    </row>
    <row r="317" s="1" customFormat="1" spans="1:20">
      <c r="A317" s="1" t="s">
        <v>2744</v>
      </c>
      <c r="B317" s="1" t="s">
        <v>111</v>
      </c>
      <c r="C317" s="1" t="s">
        <v>2745</v>
      </c>
      <c r="D317" s="1" t="s">
        <v>2746</v>
      </c>
      <c r="E317" s="1" t="s">
        <v>2747</v>
      </c>
      <c r="F317" s="1" t="s">
        <v>77</v>
      </c>
      <c r="G317" s="1" t="s">
        <v>78</v>
      </c>
      <c r="H317" s="1" t="s">
        <v>1732</v>
      </c>
      <c r="I317" s="1" t="s">
        <v>1733</v>
      </c>
      <c r="J317" s="1" t="s">
        <v>1734</v>
      </c>
      <c r="K317" s="1" t="s">
        <v>1733</v>
      </c>
      <c r="L317" s="1" t="s">
        <v>1733</v>
      </c>
      <c r="M317" s="1" t="s">
        <v>1735</v>
      </c>
      <c r="N317" s="1" t="s">
        <v>1735</v>
      </c>
      <c r="O317" s="1" t="s">
        <v>1733</v>
      </c>
      <c r="P317" s="1" t="s">
        <v>1736</v>
      </c>
      <c r="Q317" s="1" t="s">
        <v>2748</v>
      </c>
      <c r="R317" s="1" t="s">
        <v>71</v>
      </c>
      <c r="S317" s="1" t="s">
        <v>1738</v>
      </c>
      <c r="T317" s="1" t="s">
        <v>1739</v>
      </c>
    </row>
    <row r="318" s="1" customFormat="1" spans="1:20">
      <c r="A318" s="1" t="s">
        <v>107</v>
      </c>
      <c r="B318" s="1" t="s">
        <v>111</v>
      </c>
      <c r="C318" s="1" t="s">
        <v>2749</v>
      </c>
      <c r="D318" s="1" t="s">
        <v>109</v>
      </c>
      <c r="E318" s="1" t="s">
        <v>110</v>
      </c>
      <c r="F318" s="1" t="s">
        <v>112</v>
      </c>
      <c r="G318" s="1" t="s">
        <v>113</v>
      </c>
      <c r="H318" s="1" t="s">
        <v>1732</v>
      </c>
      <c r="I318" s="1" t="s">
        <v>2750</v>
      </c>
      <c r="J318" s="1" t="s">
        <v>1734</v>
      </c>
      <c r="K318" s="1" t="s">
        <v>2750</v>
      </c>
      <c r="L318" s="1" t="s">
        <v>2750</v>
      </c>
      <c r="M318" s="1" t="s">
        <v>1735</v>
      </c>
      <c r="N318" s="1" t="s">
        <v>1735</v>
      </c>
      <c r="O318" s="1" t="s">
        <v>1733</v>
      </c>
      <c r="P318" s="1" t="s">
        <v>1736</v>
      </c>
      <c r="Q318" s="1" t="s">
        <v>2751</v>
      </c>
      <c r="R318" s="1" t="s">
        <v>71</v>
      </c>
      <c r="S318" s="1" t="s">
        <v>1738</v>
      </c>
      <c r="T318" s="1" t="s">
        <v>1739</v>
      </c>
    </row>
    <row r="319" s="1" customFormat="1" spans="1:20">
      <c r="A319" s="1" t="s">
        <v>1292</v>
      </c>
      <c r="B319" s="1" t="s">
        <v>122</v>
      </c>
      <c r="C319" s="1" t="s">
        <v>2752</v>
      </c>
      <c r="D319" s="1" t="s">
        <v>1294</v>
      </c>
      <c r="E319" s="1" t="s">
        <v>1295</v>
      </c>
      <c r="F319" s="1" t="s">
        <v>78</v>
      </c>
      <c r="G319" s="1" t="s">
        <v>113</v>
      </c>
      <c r="H319" s="1" t="s">
        <v>1732</v>
      </c>
      <c r="I319" s="1" t="s">
        <v>2753</v>
      </c>
      <c r="J319" s="1" t="s">
        <v>1734</v>
      </c>
      <c r="K319" s="1" t="s">
        <v>2753</v>
      </c>
      <c r="L319" s="1" t="s">
        <v>2753</v>
      </c>
      <c r="M319" s="1" t="s">
        <v>1735</v>
      </c>
      <c r="N319" s="1" t="s">
        <v>1735</v>
      </c>
      <c r="O319" s="1" t="s">
        <v>1733</v>
      </c>
      <c r="P319" s="1" t="s">
        <v>1736</v>
      </c>
      <c r="Q319" s="1" t="s">
        <v>2754</v>
      </c>
      <c r="R319" s="1" t="s">
        <v>71</v>
      </c>
      <c r="S319" s="1" t="s">
        <v>1738</v>
      </c>
      <c r="T319" s="1" t="s">
        <v>1739</v>
      </c>
    </row>
    <row r="320" s="1" customFormat="1" spans="1:20">
      <c r="A320" s="1" t="s">
        <v>118</v>
      </c>
      <c r="B320" s="1" t="s">
        <v>122</v>
      </c>
      <c r="C320" s="1" t="s">
        <v>2755</v>
      </c>
      <c r="D320" s="1" t="s">
        <v>120</v>
      </c>
      <c r="E320" s="1" t="s">
        <v>121</v>
      </c>
      <c r="F320" s="1" t="s">
        <v>112</v>
      </c>
      <c r="G320" s="1" t="s">
        <v>113</v>
      </c>
      <c r="H320" s="1" t="s">
        <v>1732</v>
      </c>
      <c r="I320" s="1" t="s">
        <v>2756</v>
      </c>
      <c r="J320" s="1" t="s">
        <v>1734</v>
      </c>
      <c r="K320" s="1" t="s">
        <v>2756</v>
      </c>
      <c r="L320" s="1" t="s">
        <v>2756</v>
      </c>
      <c r="M320" s="1" t="s">
        <v>1735</v>
      </c>
      <c r="N320" s="1" t="s">
        <v>1735</v>
      </c>
      <c r="O320" s="1" t="s">
        <v>1733</v>
      </c>
      <c r="P320" s="1" t="s">
        <v>1736</v>
      </c>
      <c r="Q320" s="1" t="s">
        <v>2757</v>
      </c>
      <c r="R320" s="1" t="s">
        <v>71</v>
      </c>
      <c r="S320" s="1" t="s">
        <v>1738</v>
      </c>
      <c r="T320" s="1" t="s">
        <v>1739</v>
      </c>
    </row>
    <row r="321" s="1" customFormat="1" spans="1:20">
      <c r="A321" s="1" t="s">
        <v>1261</v>
      </c>
      <c r="B321" s="1" t="s">
        <v>122</v>
      </c>
      <c r="C321" s="1" t="s">
        <v>2758</v>
      </c>
      <c r="D321" s="1" t="s">
        <v>1263</v>
      </c>
      <c r="E321" s="1" t="s">
        <v>1264</v>
      </c>
      <c r="F321" s="1" t="s">
        <v>78</v>
      </c>
      <c r="G321" s="1" t="s">
        <v>113</v>
      </c>
      <c r="H321" s="1" t="s">
        <v>1732</v>
      </c>
      <c r="I321" s="1" t="s">
        <v>2759</v>
      </c>
      <c r="J321" s="1" t="s">
        <v>1734</v>
      </c>
      <c r="K321" s="1" t="s">
        <v>2759</v>
      </c>
      <c r="L321" s="1" t="s">
        <v>2759</v>
      </c>
      <c r="M321" s="1" t="s">
        <v>1735</v>
      </c>
      <c r="N321" s="1" t="s">
        <v>1735</v>
      </c>
      <c r="O321" s="1" t="s">
        <v>1733</v>
      </c>
      <c r="P321" s="1" t="s">
        <v>1736</v>
      </c>
      <c r="Q321" s="1" t="s">
        <v>2760</v>
      </c>
      <c r="R321" s="1" t="s">
        <v>71</v>
      </c>
      <c r="S321" s="1" t="s">
        <v>1738</v>
      </c>
      <c r="T321" s="1" t="s">
        <v>1739</v>
      </c>
    </row>
    <row r="322" s="1" customFormat="1" spans="1:20">
      <c r="A322" s="1" t="s">
        <v>715</v>
      </c>
      <c r="B322" s="1" t="s">
        <v>719</v>
      </c>
      <c r="C322" s="1" t="s">
        <v>2761</v>
      </c>
      <c r="D322" s="1" t="s">
        <v>717</v>
      </c>
      <c r="E322" s="1" t="s">
        <v>718</v>
      </c>
      <c r="F322" s="1" t="s">
        <v>112</v>
      </c>
      <c r="G322" s="1" t="s">
        <v>113</v>
      </c>
      <c r="H322" s="1" t="s">
        <v>1732</v>
      </c>
      <c r="I322" s="1" t="s">
        <v>2762</v>
      </c>
      <c r="J322" s="1" t="s">
        <v>1734</v>
      </c>
      <c r="K322" s="1" t="s">
        <v>2762</v>
      </c>
      <c r="L322" s="1" t="s">
        <v>2762</v>
      </c>
      <c r="M322" s="1" t="s">
        <v>1735</v>
      </c>
      <c r="N322" s="1" t="s">
        <v>1735</v>
      </c>
      <c r="O322" s="1" t="s">
        <v>1733</v>
      </c>
      <c r="P322" s="1" t="s">
        <v>1736</v>
      </c>
      <c r="Q322" s="1" t="s">
        <v>2763</v>
      </c>
      <c r="R322" s="1" t="s">
        <v>71</v>
      </c>
      <c r="S322" s="1" t="s">
        <v>1738</v>
      </c>
      <c r="T322" s="1" t="s">
        <v>1739</v>
      </c>
    </row>
    <row r="323" s="1" customFormat="1" spans="1:20">
      <c r="A323" s="1" t="s">
        <v>1462</v>
      </c>
      <c r="B323" s="1" t="s">
        <v>719</v>
      </c>
      <c r="C323" s="1" t="s">
        <v>2764</v>
      </c>
      <c r="D323" s="1" t="s">
        <v>1464</v>
      </c>
      <c r="E323" s="1" t="s">
        <v>1465</v>
      </c>
      <c r="F323" s="1" t="s">
        <v>78</v>
      </c>
      <c r="G323" s="1" t="s">
        <v>113</v>
      </c>
      <c r="H323" s="1" t="s">
        <v>1732</v>
      </c>
      <c r="I323" s="1" t="s">
        <v>1837</v>
      </c>
      <c r="J323" s="1" t="s">
        <v>1734</v>
      </c>
      <c r="K323" s="1" t="s">
        <v>1837</v>
      </c>
      <c r="L323" s="1" t="s">
        <v>1837</v>
      </c>
      <c r="M323" s="1" t="s">
        <v>1735</v>
      </c>
      <c r="N323" s="1" t="s">
        <v>1735</v>
      </c>
      <c r="O323" s="1" t="s">
        <v>1733</v>
      </c>
      <c r="P323" s="1" t="s">
        <v>1736</v>
      </c>
      <c r="Q323" s="1" t="s">
        <v>2765</v>
      </c>
      <c r="R323" s="1" t="s">
        <v>71</v>
      </c>
      <c r="S323" s="1" t="s">
        <v>1738</v>
      </c>
      <c r="T323" s="1" t="s">
        <v>1739</v>
      </c>
    </row>
    <row r="324" s="1" customFormat="1" spans="1:20">
      <c r="A324" s="1" t="s">
        <v>1061</v>
      </c>
      <c r="B324" s="1" t="s">
        <v>719</v>
      </c>
      <c r="C324" s="1" t="s">
        <v>2766</v>
      </c>
      <c r="D324" s="1" t="s">
        <v>1063</v>
      </c>
      <c r="E324" s="1" t="s">
        <v>1064</v>
      </c>
      <c r="F324" s="1" t="s">
        <v>78</v>
      </c>
      <c r="G324" s="1" t="s">
        <v>113</v>
      </c>
      <c r="H324" s="1" t="s">
        <v>1732</v>
      </c>
      <c r="I324" s="1" t="s">
        <v>2399</v>
      </c>
      <c r="J324" s="1" t="s">
        <v>1734</v>
      </c>
      <c r="K324" s="1" t="s">
        <v>2399</v>
      </c>
      <c r="L324" s="1" t="s">
        <v>2399</v>
      </c>
      <c r="M324" s="1" t="s">
        <v>1735</v>
      </c>
      <c r="N324" s="1" t="s">
        <v>1735</v>
      </c>
      <c r="O324" s="1" t="s">
        <v>1733</v>
      </c>
      <c r="P324" s="1" t="s">
        <v>1736</v>
      </c>
      <c r="Q324" s="1" t="s">
        <v>2767</v>
      </c>
      <c r="R324" s="1" t="s">
        <v>71</v>
      </c>
      <c r="S324" s="1" t="s">
        <v>1738</v>
      </c>
      <c r="T324" s="1" t="s">
        <v>1739</v>
      </c>
    </row>
    <row r="325" s="1" customFormat="1" spans="1:20">
      <c r="A325" s="1" t="s">
        <v>889</v>
      </c>
      <c r="B325" s="1" t="s">
        <v>733</v>
      </c>
      <c r="C325" s="1" t="s">
        <v>2768</v>
      </c>
      <c r="D325" s="1" t="s">
        <v>891</v>
      </c>
      <c r="E325" s="1" t="s">
        <v>892</v>
      </c>
      <c r="F325" s="1" t="s">
        <v>131</v>
      </c>
      <c r="G325" s="1" t="s">
        <v>113</v>
      </c>
      <c r="H325" s="1" t="s">
        <v>1732</v>
      </c>
      <c r="I325" s="1" t="s">
        <v>2769</v>
      </c>
      <c r="J325" s="1" t="s">
        <v>1734</v>
      </c>
      <c r="K325" s="1" t="s">
        <v>2769</v>
      </c>
      <c r="L325" s="1" t="s">
        <v>2769</v>
      </c>
      <c r="M325" s="1" t="s">
        <v>1735</v>
      </c>
      <c r="N325" s="1" t="s">
        <v>1735</v>
      </c>
      <c r="O325" s="1" t="s">
        <v>1733</v>
      </c>
      <c r="P325" s="1" t="s">
        <v>1736</v>
      </c>
      <c r="Q325" s="1" t="s">
        <v>2770</v>
      </c>
      <c r="R325" s="1" t="s">
        <v>71</v>
      </c>
      <c r="S325" s="1" t="s">
        <v>1738</v>
      </c>
      <c r="T325" s="1" t="s">
        <v>1739</v>
      </c>
    </row>
    <row r="326" s="1" customFormat="1" spans="1:20">
      <c r="A326" s="1" t="s">
        <v>729</v>
      </c>
      <c r="B326" s="1" t="s">
        <v>733</v>
      </c>
      <c r="C326" s="1" t="s">
        <v>2771</v>
      </c>
      <c r="D326" s="1" t="s">
        <v>731</v>
      </c>
      <c r="E326" s="1" t="s">
        <v>732</v>
      </c>
      <c r="F326" s="1" t="s">
        <v>131</v>
      </c>
      <c r="G326" s="1" t="s">
        <v>113</v>
      </c>
      <c r="H326" s="1" t="s">
        <v>1732</v>
      </c>
      <c r="I326" s="1" t="s">
        <v>2772</v>
      </c>
      <c r="J326" s="1" t="s">
        <v>1734</v>
      </c>
      <c r="K326" s="1" t="s">
        <v>2772</v>
      </c>
      <c r="L326" s="1" t="s">
        <v>2772</v>
      </c>
      <c r="M326" s="1" t="s">
        <v>1735</v>
      </c>
      <c r="N326" s="1" t="s">
        <v>1735</v>
      </c>
      <c r="O326" s="1" t="s">
        <v>1733</v>
      </c>
      <c r="P326" s="1" t="s">
        <v>1736</v>
      </c>
      <c r="Q326" s="1" t="s">
        <v>2773</v>
      </c>
      <c r="R326" s="1" t="s">
        <v>71</v>
      </c>
      <c r="S326" s="1" t="s">
        <v>1738</v>
      </c>
      <c r="T326" s="1" t="s">
        <v>1739</v>
      </c>
    </row>
    <row r="327" s="1" customFormat="1" spans="1:20">
      <c r="A327" s="1" t="s">
        <v>1267</v>
      </c>
      <c r="B327" s="1" t="s">
        <v>1271</v>
      </c>
      <c r="C327" s="1" t="s">
        <v>2774</v>
      </c>
      <c r="D327" s="1" t="s">
        <v>1269</v>
      </c>
      <c r="E327" s="1" t="s">
        <v>1270</v>
      </c>
      <c r="F327" s="1" t="s">
        <v>78</v>
      </c>
      <c r="G327" s="1" t="s">
        <v>113</v>
      </c>
      <c r="H327" s="1" t="s">
        <v>1732</v>
      </c>
      <c r="I327" s="1" t="s">
        <v>2775</v>
      </c>
      <c r="J327" s="1" t="s">
        <v>1734</v>
      </c>
      <c r="K327" s="1" t="s">
        <v>2775</v>
      </c>
      <c r="L327" s="1" t="s">
        <v>2775</v>
      </c>
      <c r="M327" s="1" t="s">
        <v>1735</v>
      </c>
      <c r="N327" s="1" t="s">
        <v>1735</v>
      </c>
      <c r="O327" s="1" t="s">
        <v>1733</v>
      </c>
      <c r="P327" s="1" t="s">
        <v>1736</v>
      </c>
      <c r="Q327" s="1" t="s">
        <v>2776</v>
      </c>
      <c r="R327" s="1" t="s">
        <v>71</v>
      </c>
      <c r="S327" s="1" t="s">
        <v>1738</v>
      </c>
      <c r="T327" s="1" t="s">
        <v>1739</v>
      </c>
    </row>
    <row r="328" s="1" customFormat="1" spans="1:20">
      <c r="A328" s="1" t="s">
        <v>2777</v>
      </c>
      <c r="B328" s="1" t="s">
        <v>2778</v>
      </c>
      <c r="C328" s="1" t="s">
        <v>2779</v>
      </c>
      <c r="D328" s="1" t="s">
        <v>2780</v>
      </c>
      <c r="E328" s="1" t="s">
        <v>2781</v>
      </c>
      <c r="F328" s="1" t="s">
        <v>131</v>
      </c>
      <c r="G328" s="1" t="s">
        <v>78</v>
      </c>
      <c r="H328" s="1" t="s">
        <v>1732</v>
      </c>
      <c r="I328" s="1" t="s">
        <v>2782</v>
      </c>
      <c r="J328" s="1" t="s">
        <v>1734</v>
      </c>
      <c r="K328" s="1" t="s">
        <v>2782</v>
      </c>
      <c r="L328" s="1" t="s">
        <v>1733</v>
      </c>
      <c r="M328" s="1" t="s">
        <v>2783</v>
      </c>
      <c r="N328" s="1" t="s">
        <v>2783</v>
      </c>
      <c r="O328" s="1" t="s">
        <v>1733</v>
      </c>
      <c r="P328" s="1" t="s">
        <v>1736</v>
      </c>
      <c r="Q328" s="1" t="s">
        <v>2784</v>
      </c>
      <c r="R328" s="1" t="s">
        <v>71</v>
      </c>
      <c r="S328" s="1" t="s">
        <v>1738</v>
      </c>
      <c r="T328" s="1" t="s">
        <v>1739</v>
      </c>
    </row>
    <row r="329" s="1" customFormat="1" spans="1:20">
      <c r="A329" s="1" t="s">
        <v>361</v>
      </c>
      <c r="B329" s="1" t="s">
        <v>365</v>
      </c>
      <c r="C329" s="1" t="s">
        <v>2785</v>
      </c>
      <c r="D329" s="1" t="s">
        <v>363</v>
      </c>
      <c r="E329" s="1" t="s">
        <v>364</v>
      </c>
      <c r="F329" s="1" t="s">
        <v>78</v>
      </c>
      <c r="G329" s="1" t="s">
        <v>113</v>
      </c>
      <c r="H329" s="1" t="s">
        <v>1732</v>
      </c>
      <c r="I329" s="1" t="s">
        <v>2786</v>
      </c>
      <c r="J329" s="1" t="s">
        <v>1734</v>
      </c>
      <c r="K329" s="1" t="s">
        <v>2786</v>
      </c>
      <c r="L329" s="1" t="s">
        <v>2786</v>
      </c>
      <c r="M329" s="1" t="s">
        <v>1735</v>
      </c>
      <c r="N329" s="1" t="s">
        <v>1735</v>
      </c>
      <c r="O329" s="1" t="s">
        <v>1733</v>
      </c>
      <c r="P329" s="1" t="s">
        <v>1736</v>
      </c>
      <c r="Q329" s="1" t="s">
        <v>2787</v>
      </c>
      <c r="R329" s="1" t="s">
        <v>71</v>
      </c>
      <c r="S329" s="1" t="s">
        <v>1738</v>
      </c>
      <c r="T329" s="1" t="s">
        <v>1739</v>
      </c>
    </row>
    <row r="330" s="1" customFormat="1" spans="1:20">
      <c r="A330" s="1" t="s">
        <v>552</v>
      </c>
      <c r="B330" s="1" t="s">
        <v>556</v>
      </c>
      <c r="C330" s="1" t="s">
        <v>2788</v>
      </c>
      <c r="D330" s="1" t="s">
        <v>2789</v>
      </c>
      <c r="E330" s="1" t="s">
        <v>555</v>
      </c>
      <c r="F330" s="1" t="s">
        <v>78</v>
      </c>
      <c r="G330" s="1" t="s">
        <v>113</v>
      </c>
      <c r="H330" s="1" t="s">
        <v>1732</v>
      </c>
      <c r="I330" s="1" t="s">
        <v>1953</v>
      </c>
      <c r="J330" s="1" t="s">
        <v>1734</v>
      </c>
      <c r="K330" s="1" t="s">
        <v>1953</v>
      </c>
      <c r="L330" s="1" t="s">
        <v>1953</v>
      </c>
      <c r="M330" s="1" t="s">
        <v>1735</v>
      </c>
      <c r="N330" s="1" t="s">
        <v>1735</v>
      </c>
      <c r="O330" s="1" t="s">
        <v>1733</v>
      </c>
      <c r="P330" s="1" t="s">
        <v>1736</v>
      </c>
      <c r="Q330" s="1" t="s">
        <v>2790</v>
      </c>
      <c r="R330" s="1" t="s">
        <v>71</v>
      </c>
      <c r="S330" s="1" t="s">
        <v>1738</v>
      </c>
      <c r="T330" s="1" t="s">
        <v>1739</v>
      </c>
    </row>
    <row r="331" s="1" customFormat="1" spans="1:20">
      <c r="A331" s="1" t="s">
        <v>1505</v>
      </c>
      <c r="B331" s="1" t="s">
        <v>556</v>
      </c>
      <c r="C331" s="1" t="s">
        <v>2791</v>
      </c>
      <c r="D331" s="1" t="s">
        <v>2792</v>
      </c>
      <c r="E331" s="1" t="s">
        <v>1508</v>
      </c>
      <c r="F331" s="1" t="s">
        <v>77</v>
      </c>
      <c r="G331" s="1" t="s">
        <v>113</v>
      </c>
      <c r="H331" s="1" t="s">
        <v>1732</v>
      </c>
      <c r="I331" s="1" t="s">
        <v>2793</v>
      </c>
      <c r="J331" s="1" t="s">
        <v>1734</v>
      </c>
      <c r="K331" s="1" t="s">
        <v>2793</v>
      </c>
      <c r="L331" s="1" t="s">
        <v>2450</v>
      </c>
      <c r="M331" s="1" t="s">
        <v>2794</v>
      </c>
      <c r="N331" s="1" t="s">
        <v>2794</v>
      </c>
      <c r="O331" s="1" t="s">
        <v>1733</v>
      </c>
      <c r="P331" s="1" t="s">
        <v>1736</v>
      </c>
      <c r="Q331" s="1" t="s">
        <v>2795</v>
      </c>
      <c r="R331" s="1" t="s">
        <v>71</v>
      </c>
      <c r="S331" s="1" t="s">
        <v>1738</v>
      </c>
      <c r="T331" s="1" t="s">
        <v>1739</v>
      </c>
    </row>
    <row r="332" s="1" customFormat="1" spans="1:20">
      <c r="A332" s="1" t="s">
        <v>370</v>
      </c>
      <c r="B332" s="1" t="s">
        <v>374</v>
      </c>
      <c r="C332" s="1" t="s">
        <v>2796</v>
      </c>
      <c r="D332" s="1" t="s">
        <v>372</v>
      </c>
      <c r="E332" s="1" t="s">
        <v>373</v>
      </c>
      <c r="F332" s="1" t="s">
        <v>131</v>
      </c>
      <c r="G332" s="1" t="s">
        <v>113</v>
      </c>
      <c r="H332" s="1" t="s">
        <v>1732</v>
      </c>
      <c r="I332" s="1" t="s">
        <v>2797</v>
      </c>
      <c r="J332" s="1" t="s">
        <v>1734</v>
      </c>
      <c r="K332" s="1" t="s">
        <v>2797</v>
      </c>
      <c r="L332" s="1" t="s">
        <v>2797</v>
      </c>
      <c r="M332" s="1" t="s">
        <v>1735</v>
      </c>
      <c r="N332" s="1" t="s">
        <v>1735</v>
      </c>
      <c r="O332" s="1" t="s">
        <v>1733</v>
      </c>
      <c r="P332" s="1" t="s">
        <v>1736</v>
      </c>
      <c r="Q332" s="1" t="s">
        <v>2798</v>
      </c>
      <c r="R332" s="1" t="s">
        <v>71</v>
      </c>
      <c r="S332" s="1" t="s">
        <v>1738</v>
      </c>
      <c r="T332" s="1" t="s">
        <v>1739</v>
      </c>
    </row>
    <row r="333" s="1" customFormat="1" spans="1:20">
      <c r="A333" s="1" t="s">
        <v>1454</v>
      </c>
      <c r="B333" s="1" t="s">
        <v>1458</v>
      </c>
      <c r="C333" s="1" t="s">
        <v>2799</v>
      </c>
      <c r="D333" s="1" t="s">
        <v>1456</v>
      </c>
      <c r="E333" s="1" t="s">
        <v>1457</v>
      </c>
      <c r="F333" s="1" t="s">
        <v>112</v>
      </c>
      <c r="G333" s="1" t="s">
        <v>113</v>
      </c>
      <c r="H333" s="1" t="s">
        <v>1732</v>
      </c>
      <c r="I333" s="1" t="s">
        <v>2800</v>
      </c>
      <c r="J333" s="1" t="s">
        <v>1734</v>
      </c>
      <c r="K333" s="1" t="s">
        <v>2800</v>
      </c>
      <c r="L333" s="1" t="s">
        <v>2800</v>
      </c>
      <c r="M333" s="1" t="s">
        <v>1735</v>
      </c>
      <c r="N333" s="1" t="s">
        <v>1735</v>
      </c>
      <c r="O333" s="1" t="s">
        <v>1733</v>
      </c>
      <c r="P333" s="1" t="s">
        <v>1736</v>
      </c>
      <c r="Q333" s="1" t="s">
        <v>2801</v>
      </c>
      <c r="R333" s="1" t="s">
        <v>71</v>
      </c>
      <c r="S333" s="1" t="s">
        <v>1738</v>
      </c>
      <c r="T333" s="1" t="s">
        <v>1739</v>
      </c>
    </row>
    <row r="334" s="1" customFormat="1" spans="1:20">
      <c r="A334" s="1" t="s">
        <v>970</v>
      </c>
      <c r="B334" s="1" t="s">
        <v>974</v>
      </c>
      <c r="C334" s="1" t="s">
        <v>2802</v>
      </c>
      <c r="D334" s="1" t="s">
        <v>972</v>
      </c>
      <c r="E334" s="1" t="s">
        <v>973</v>
      </c>
      <c r="F334" s="1" t="s">
        <v>77</v>
      </c>
      <c r="G334" s="1" t="s">
        <v>113</v>
      </c>
      <c r="H334" s="1" t="s">
        <v>1732</v>
      </c>
      <c r="I334" s="1" t="s">
        <v>2803</v>
      </c>
      <c r="J334" s="1" t="s">
        <v>1734</v>
      </c>
      <c r="K334" s="1" t="s">
        <v>2803</v>
      </c>
      <c r="L334" s="1" t="s">
        <v>2803</v>
      </c>
      <c r="M334" s="1" t="s">
        <v>1735</v>
      </c>
      <c r="N334" s="1" t="s">
        <v>1735</v>
      </c>
      <c r="O334" s="1" t="s">
        <v>1733</v>
      </c>
      <c r="P334" s="1" t="s">
        <v>1736</v>
      </c>
      <c r="Q334" s="1" t="s">
        <v>2804</v>
      </c>
      <c r="R334" s="1" t="s">
        <v>71</v>
      </c>
      <c r="S334" s="1" t="s">
        <v>1738</v>
      </c>
      <c r="T334" s="1" t="s">
        <v>1739</v>
      </c>
    </row>
    <row r="335" s="1" customFormat="1" spans="1:20">
      <c r="A335" s="1" t="s">
        <v>769</v>
      </c>
      <c r="B335" s="1" t="s">
        <v>773</v>
      </c>
      <c r="C335" s="1" t="s">
        <v>2805</v>
      </c>
      <c r="D335" s="1" t="s">
        <v>771</v>
      </c>
      <c r="E335" s="1" t="s">
        <v>772</v>
      </c>
      <c r="F335" s="1" t="s">
        <v>112</v>
      </c>
      <c r="G335" s="1" t="s">
        <v>113</v>
      </c>
      <c r="H335" s="1" t="s">
        <v>1732</v>
      </c>
      <c r="I335" s="1" t="s">
        <v>2806</v>
      </c>
      <c r="J335" s="1" t="s">
        <v>1734</v>
      </c>
      <c r="K335" s="1" t="s">
        <v>2806</v>
      </c>
      <c r="L335" s="1" t="s">
        <v>2807</v>
      </c>
      <c r="M335" s="1" t="s">
        <v>2808</v>
      </c>
      <c r="N335" s="1" t="s">
        <v>2808</v>
      </c>
      <c r="O335" s="1" t="s">
        <v>1733</v>
      </c>
      <c r="P335" s="1" t="s">
        <v>1736</v>
      </c>
      <c r="Q335" s="1" t="s">
        <v>2809</v>
      </c>
      <c r="R335" s="1" t="s">
        <v>71</v>
      </c>
      <c r="S335" s="1" t="s">
        <v>1738</v>
      </c>
      <c r="T335" s="1" t="s">
        <v>1739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2021-06-28T06:44:25Z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0BFF778D9216430F842A6B8D62CA133B</vt:lpwstr>
  </property>
</Properties>
</file>