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对账!$A$1:$P$213</definedName>
  </definedNames>
  <calcPr calcId="144525"/>
</workbook>
</file>

<file path=xl/sharedStrings.xml><?xml version="1.0" encoding="utf-8"?>
<sst xmlns="http://schemas.openxmlformats.org/spreadsheetml/2006/main" count="8260" uniqueCount="1803">
  <si>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</si>
  <si>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</si>
  <si>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</si>
  <si>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</si>
  <si>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</si>
  <si>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</si>
  <si>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</si>
  <si>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</si>
  <si>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</si>
  <si>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</si>
  <si>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</si>
  <si>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</si>
  <si>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</si>
  <si>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</si>
  <si>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</si>
  <si>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</si>
  <si>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</si>
  <si>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</si>
  <si>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</si>
  <si>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</si>
  <si>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</si>
  <si>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</si>
  <si>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</si>
  <si>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</si>
  <si>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</si>
  <si>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</si>
  <si>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[上海]海友酒店(上海外滩南京东路店)(71450647)</t>
  </si>
  <si>
    <t>高级大床房&lt;双人入住&gt;&lt;内宾&gt;&lt;预付&gt;&lt;无早&gt;</t>
  </si>
  <si>
    <t>CNY</t>
  </si>
  <si>
    <t>王启轩</t>
  </si>
  <si>
    <t>CA11323210626CNY</t>
  </si>
  <si>
    <t>未提现</t>
  </si>
  <si>
    <t>携程开票</t>
  </si>
  <si>
    <t>取消</t>
  </si>
  <si>
    <t>[杭州]派酒店(杭州下沙文海南路地铁站店)(73258362)</t>
  </si>
  <si>
    <t>商务双床房&lt;双人入住&gt;&lt;内宾&gt;&lt;预付&gt;&lt;无早&gt;</t>
  </si>
  <si>
    <t>黄英胜</t>
  </si>
  <si>
    <t>[上海]海友酒店（上海南京东路中心店）(71450506)</t>
  </si>
  <si>
    <t>单床房&lt;双人入住&gt;&lt;内宾&gt;&lt;预付&gt;&lt;无早&gt;</t>
  </si>
  <si>
    <t>秦连成</t>
  </si>
  <si>
    <t>[上海]汉庭酒店(上海五角场店)(66070335)</t>
  </si>
  <si>
    <t>大床房&lt;内宾&gt;&lt;双人入住&gt;&lt;预付&gt;&lt;双早&gt;</t>
  </si>
  <si>
    <t>王志静</t>
  </si>
  <si>
    <t>[香港]粤海华美湾际酒店(Wharney Hotel)(54925148)</t>
  </si>
  <si>
    <t>华美豪华大床房&lt;双人入住&gt;&lt;内宾&gt;&lt;预付&gt;&lt;无早&gt;</t>
  </si>
  <si>
    <t>LIU/XUAN</t>
  </si>
  <si>
    <t>[三亚]三亚海棠湾喜来登度假酒店(60983370)</t>
  </si>
  <si>
    <t>园景房&lt;双人入住&gt;&lt;内宾&gt;&lt;预付&gt;&lt;双早&gt;</t>
  </si>
  <si>
    <t>韩君</t>
  </si>
  <si>
    <t>[上海]汉庭酒店(上海虹桥机场北翟路新店)(66072082)</t>
  </si>
  <si>
    <t>双床房&lt;双人入住&gt;&lt;内宾&gt;&lt;预付&gt;&lt;双早&gt;</t>
  </si>
  <si>
    <t>董丽仙</t>
  </si>
  <si>
    <t>[泰州]格林豪泰泰州市人民医院新区医院名流快捷酒店(60988487)</t>
  </si>
  <si>
    <t>高级双床间&lt;双人入住&gt;&lt;内宾&gt;&lt;预付&gt;&lt;无早&gt;</t>
  </si>
  <si>
    <t>周亚南,郑永强</t>
  </si>
  <si>
    <t>[西宁]城市便捷酒店(西宁海湖万达广场店)(71587006)</t>
  </si>
  <si>
    <t>标准双床房&lt;双人入住&gt;&lt;内宾&gt;&lt;预付&gt;&lt;无早&gt;</t>
  </si>
  <si>
    <t>于珈庆,齐冬晨</t>
  </si>
  <si>
    <t>[上海]海友酒店(上海徐汇交大店)(71450607)</t>
  </si>
  <si>
    <t>大床房&lt;双人入住&gt;&lt;内宾&gt;&lt;预付&gt;&lt;无早&gt;</t>
  </si>
  <si>
    <t>褚莲馨</t>
  </si>
  <si>
    <t>双床房&lt;内宾&gt;&lt;双人入住&gt;&lt;预付&gt;&lt;无早&gt;</t>
  </si>
  <si>
    <t>[赣州]格林豪泰酒店(赣州赣县区汽车站店)(75040344)</t>
  </si>
  <si>
    <t>单人房&lt;双人入住&gt;&lt;内宾&gt;&lt;预付&gt;&lt;无早&gt;</t>
  </si>
  <si>
    <t>张江英</t>
  </si>
  <si>
    <t>[青岛]青岛CHINA公社文化艺术酒店(64183619)</t>
  </si>
  <si>
    <t>菱梦小宅&lt;双人入住&gt;&lt;内宾&gt;&lt;预付&gt;&lt;无早&gt;</t>
  </si>
  <si>
    <t>袁洁睿</t>
  </si>
  <si>
    <t>[上海]海友酒店(上海市北工业园区店)(71450470)</t>
  </si>
  <si>
    <t>徐新</t>
  </si>
  <si>
    <t>[慈溪]格林豪泰商务酒店(慈溪周巷店)(69037294)</t>
  </si>
  <si>
    <t>罗文彦,吴亮喻</t>
  </si>
  <si>
    <t>[上海]汉庭酒店(上海虹漕南路上师大酒店)(72922563)</t>
  </si>
  <si>
    <t>双床房&lt;双人入住&gt;&lt;内宾&gt;&lt;预付&gt;&lt;无早&gt;</t>
  </si>
  <si>
    <t>华飞</t>
  </si>
  <si>
    <t>[上海]格林豪泰(上海车墩影视乐园松闵路店)(64215986)</t>
  </si>
  <si>
    <t>李航庆</t>
  </si>
  <si>
    <t>[瑞安]全季酒店(瑞安店)(72919945)</t>
  </si>
  <si>
    <t>蔡建武</t>
  </si>
  <si>
    <t>[通道]城市便捷酒店(怀化通道汽车站店)(72812901)</t>
  </si>
  <si>
    <t>商务大床房&lt;双人入住&gt;&lt;内宾&gt;&lt;预付&gt;&lt;无早&gt;</t>
  </si>
  <si>
    <t>汤湘</t>
  </si>
  <si>
    <t>[长沙]格林豪泰酒店(长沙中医药大学店)(72916924)</t>
  </si>
  <si>
    <t>高级大床房&lt;内宾&gt;&lt;双人入住&gt;&lt;预付&gt;&lt;无早&gt;</t>
  </si>
  <si>
    <t>向湘麒</t>
  </si>
  <si>
    <t>[珠海]汉庭酒店(珠海斗门大信新都汇店)(75070466)</t>
  </si>
  <si>
    <t>套房&lt;双人入住&gt;&lt;内宾&gt;&lt;预付&gt;&lt;双早&gt;</t>
  </si>
  <si>
    <t>谭志威</t>
  </si>
  <si>
    <t>[杭州]布丁酒店(杭州火车东站浙大华家池艮山西路店)(73247046)</t>
  </si>
  <si>
    <t>大床房A&lt;双人入住&gt;&lt;内宾&gt;&lt;预付&gt;&lt;无早&gt;</t>
  </si>
  <si>
    <t>汪同辉</t>
  </si>
  <si>
    <t>[上海]汉庭酒店(上海国家会展中心店)(66070352)</t>
  </si>
  <si>
    <t>双床房A&lt;双人入住&gt;&lt;内宾&gt;&lt;预付&gt;&lt;双早&gt;</t>
  </si>
  <si>
    <t>王书明</t>
  </si>
  <si>
    <t>[上海]汉庭酒店(上海张江园区广兰路地铁站店)(69073105)</t>
  </si>
  <si>
    <t>大床房&lt;双人入住&gt;&lt;内宾&gt;&lt;预付&gt;&lt;双早&gt;</t>
  </si>
  <si>
    <t>温泽锋</t>
  </si>
  <si>
    <t>[大连]全季酒店(大连高新万达广场店)(69036925)</t>
  </si>
  <si>
    <t>高级大床房&lt;双人入住&gt;&lt;内宾&gt;&lt;预付&gt;&lt;双早&gt;</t>
  </si>
  <si>
    <t>江笳尔</t>
  </si>
  <si>
    <t>[上海]海友酒店(上海漕河泾桂平路店)(69041247)</t>
  </si>
  <si>
    <t>薛春</t>
  </si>
  <si>
    <t>[成都]全季酒店(成都双流机场店)(71450374)</t>
  </si>
  <si>
    <t>张瑶</t>
  </si>
  <si>
    <t>[嘉善]西塘宾馆(60988622)</t>
  </si>
  <si>
    <t>豪华大床房&lt;双人入住&gt;&lt;内宾&gt;&lt;预付&gt;&lt;无早&gt;</t>
  </si>
  <si>
    <t>刘广生</t>
  </si>
  <si>
    <t>[揭阳]骏怡连锁酒店(揭阳市揭阳大桥店)(69142529)</t>
  </si>
  <si>
    <t>豪华双床房&lt;双人入住&gt;&lt;内宾&gt;&lt;预付&gt;&lt;双早&gt;</t>
  </si>
  <si>
    <t>梁荣财,仲工</t>
  </si>
  <si>
    <t>[上海]格林豪泰酒店（上海海旗路店）(75044309)</t>
  </si>
  <si>
    <t>王新全</t>
  </si>
  <si>
    <t>[兰州]格林豪泰(兰州雁滩高新区南河路店)(71450616)</t>
  </si>
  <si>
    <t>大床房&lt;内宾&gt;&lt;双人入住&gt;&lt;预付&gt;&lt;无早&gt;</t>
  </si>
  <si>
    <t>许康</t>
  </si>
  <si>
    <t>[上海]汉庭酒店(上海外高桥自贸区金高路店)(72919400)</t>
  </si>
  <si>
    <t>贾明刚</t>
  </si>
  <si>
    <t>[厦门]全季酒店(厦门明发广场店)(65978990)</t>
  </si>
  <si>
    <t>高级大床房A&lt;双人入住&gt;&lt;内宾&gt;&lt;预付&gt;&lt;双早&gt;</t>
  </si>
  <si>
    <t>张舒怡</t>
  </si>
  <si>
    <t>[西安]西安秦城小巷青年旅舍(60985724)</t>
  </si>
  <si>
    <t>龙梦圆</t>
  </si>
  <si>
    <t>[老河口]IU酒店(老河口东启街店)(71574376)</t>
  </si>
  <si>
    <t>小U·舒适大床房&lt;双人入住&gt;&lt;内宾&gt;&lt;预付&gt;&lt;无早&gt;</t>
  </si>
  <si>
    <t>李鹏飞</t>
  </si>
  <si>
    <t>[北京]北京昆泰嘉华酒店(54938430)</t>
  </si>
  <si>
    <t>标准双床间&lt;双人入住&gt;&lt;中宾&gt;&lt;预付&gt;&lt;双早&gt;</t>
  </si>
  <si>
    <t>杨元智续住</t>
  </si>
  <si>
    <t>[无锡]格林豪泰(无锡南湖家园地铁站店)(69071179)</t>
  </si>
  <si>
    <t>商务大床房&lt;内宾&gt;&lt;双人入住&gt;&lt;预付&gt;&lt;无早&gt;</t>
  </si>
  <si>
    <t>朱清</t>
  </si>
  <si>
    <t>[贵阳]格盟酒店(贵阳花果园中央商务区店)(69048571)</t>
  </si>
  <si>
    <t>罗忠平</t>
  </si>
  <si>
    <t>李国栋</t>
  </si>
  <si>
    <t>[太仆寺旗]兰欧酒店(太仆寺旗建设南路店)(73247480)</t>
  </si>
  <si>
    <t>兰欧高级大床房&lt;双人入住&gt;&lt;内宾&gt;&lt;预付&gt;&lt;双早&gt;</t>
  </si>
  <si>
    <t>赵学如</t>
  </si>
  <si>
    <t>[涟水]格林豪泰(淮安涟水汽车站站前广场快捷酒店)(75045736)</t>
  </si>
  <si>
    <t>吴小伟</t>
  </si>
  <si>
    <t>[天津]汉庭酒店(天津古文化街店)(69028065)</t>
  </si>
  <si>
    <t>杨静参</t>
  </si>
  <si>
    <t>[上海]汉庭酒店(上海陆家嘴民生路地铁站店)(72919217)</t>
  </si>
  <si>
    <t>李刚</t>
  </si>
  <si>
    <t>双床房&lt;内宾&gt;&lt;双人入住&gt;&lt;预付&gt;&lt;双早&gt;</t>
  </si>
  <si>
    <t>[贵阳]7天酒店(贵阳北站店)(71451091)</t>
  </si>
  <si>
    <t>精选大床房&lt;内宾&gt;&lt;双人入住&gt;&lt;预付&gt;&lt;无早&gt;</t>
  </si>
  <si>
    <t>王丽艳</t>
  </si>
  <si>
    <t>[荣成]7天优品酒店(荣成高铁站店)(73260355)</t>
  </si>
  <si>
    <t>精选特优房&lt;双人入住&gt;&lt;内宾&gt;&lt;预付&gt;&lt;无早&gt;</t>
  </si>
  <si>
    <t>陈俊伟</t>
  </si>
  <si>
    <t>[上海]全季酒店（上海虹桥国展中心申虹路店)(75076166)</t>
  </si>
  <si>
    <t>蔡名希</t>
  </si>
  <si>
    <t>兰欧豪华双床房&lt;双人入住&gt;&lt;内宾&gt;&lt;预付&gt;&lt;双早&gt;</t>
  </si>
  <si>
    <t>温振轩</t>
  </si>
  <si>
    <t>[上海]汉庭酒店(上海虹桥国展中心纪翟路新店)(71450612)</t>
  </si>
  <si>
    <t>高级双床房&lt;双人入住&gt;&lt;内宾&gt;&lt;预付&gt;&lt;双早&gt;</t>
  </si>
  <si>
    <t>唐久林</t>
  </si>
  <si>
    <t>[银川]银川米乐时尚商务酒店(77170834)</t>
  </si>
  <si>
    <t>徐涛</t>
  </si>
  <si>
    <t>[仪陇]骏怡连锁酒店(仪陇高庐店)(71988873)</t>
  </si>
  <si>
    <t>普通大床房&lt;双人入住&gt;&lt;内宾&gt;&lt;预付&gt;&lt;无早&gt;</t>
  </si>
  <si>
    <t>刘兴国</t>
  </si>
  <si>
    <t>[上海]上海虹桥绿地铂瑞酒店(60982156)</t>
  </si>
  <si>
    <t>俱乐部高级套房&lt;内宾&gt;&lt;双人入住&gt;&lt;预付&gt;&lt;双早&gt;</t>
  </si>
  <si>
    <t>吴小鸣</t>
  </si>
  <si>
    <t>[上海]锦江之星品尚(上海南京路步行街店)(60986106)</t>
  </si>
  <si>
    <t>商务房B&lt;双人入住&gt;&lt;内宾&gt;&lt;预付&gt;&lt;无早&gt;</t>
  </si>
  <si>
    <t>双床间&lt;双人入住&gt;&lt;内宾&gt;&lt;预付&gt;&lt;双早&gt;</t>
  </si>
  <si>
    <t>苏峰</t>
  </si>
  <si>
    <t>[上海]格林豪泰快捷酒店(上海周浦沈梅东路地铁站店)(60984305)</t>
  </si>
  <si>
    <t>家庭房&lt;双人入住&gt;&lt;内宾&gt;&lt;预付&gt;&lt;无早&gt;</t>
  </si>
  <si>
    <t>吴启慧</t>
  </si>
  <si>
    <t>[天津]轻住·悦享酒店(天津梅江会展中心店)(77185779)</t>
  </si>
  <si>
    <t>悦享大床房(无窗)&lt;双人入住&gt;&lt;内宾&gt;&lt;预付&gt;&lt;无早&gt;</t>
  </si>
  <si>
    <t>张冬</t>
  </si>
  <si>
    <t>[济南]汉庭酒店(济南遥墙国际机场店)(72921117)</t>
  </si>
  <si>
    <t>王沛</t>
  </si>
  <si>
    <t>[成都]成都世纪城假日酒店-东楼(60987219)</t>
  </si>
  <si>
    <t>假日高级套房&lt;双人入住&gt;&lt;内宾&gt;&lt;预付&gt;&lt;无早&gt;</t>
  </si>
  <si>
    <t>张云豪</t>
  </si>
  <si>
    <t>田云露</t>
  </si>
  <si>
    <t>[盐城]格林豪泰(盐城新纪元广场招商场店)(69081857)</t>
  </si>
  <si>
    <t>1.8米大床房&lt;双人入住&gt;&lt;内宾&gt;&lt;预付&gt;&lt;无早&gt;</t>
  </si>
  <si>
    <t>方进泽</t>
  </si>
  <si>
    <t>孙兵</t>
  </si>
  <si>
    <t>[咸阳]全季酒店(咸阳机场店)(72921478)</t>
  </si>
  <si>
    <t>印妞,刘书言</t>
  </si>
  <si>
    <t>CA11323210627CNY</t>
  </si>
  <si>
    <t>[上海]全季酒店(上海漕河泾莲花路店)(72919917)</t>
  </si>
  <si>
    <t>刘海静,薛欣慧</t>
  </si>
  <si>
    <t>那晓洁,刘新慧</t>
  </si>
  <si>
    <t>[上海]全季酒店(上海凯旋路店)(72921105)</t>
  </si>
  <si>
    <t>陆燃</t>
  </si>
  <si>
    <t>杨眉</t>
  </si>
  <si>
    <t>[潍坊]潍坊富力铂尔曼酒店(52303497)</t>
  </si>
  <si>
    <t>李志娟</t>
  </si>
  <si>
    <t>[朔州]尚客优精选酒店(朔州张辽南路店)(71989204)</t>
  </si>
  <si>
    <t>标准大床房&lt;双人入住&gt;&lt;内宾&gt;&lt;预付&gt;&lt;无早&gt;</t>
  </si>
  <si>
    <t>沈运斌</t>
  </si>
  <si>
    <t>[北京]锦江之星(北京安贞里店)(54927593)</t>
  </si>
  <si>
    <t>标准房&lt;内宾&gt;&lt;双人入住&gt;&lt;预付&gt;&lt;无早&gt;</t>
  </si>
  <si>
    <t>邓林森</t>
  </si>
  <si>
    <t>[上海]全季酒店(上海康桥秀沿路店)(72919027)</t>
  </si>
  <si>
    <t>高级特大床房&lt;双人入住&gt;&lt;内宾&gt;&lt;预付&gt;&lt;双早&gt;</t>
  </si>
  <si>
    <t>杜超武</t>
  </si>
  <si>
    <t>[泰州]尚客优精选酒店(泰州人民医院店)(70869447)</t>
  </si>
  <si>
    <t>精选双床房&lt;双人入住&gt;&lt;内宾&gt;&lt;预付&gt;&lt;无早&gt;</t>
  </si>
  <si>
    <t>吴曙青</t>
  </si>
  <si>
    <t>何绍羲</t>
  </si>
  <si>
    <t>[上海]汉庭酒店(上海外滩江西中路店)(66075871)</t>
  </si>
  <si>
    <t>檀素琴</t>
  </si>
  <si>
    <t>[上海]汉庭酒店(上海虹桥火车站沪青平公路店)(69027944)</t>
  </si>
  <si>
    <t>槐立立</t>
  </si>
  <si>
    <t>[南通]南通金桥智选假日酒店(51612948)</t>
  </si>
  <si>
    <t>潘涛涛</t>
  </si>
  <si>
    <t>退单</t>
  </si>
  <si>
    <t>[北京]汉庭酒店(北京新国展店)(66075093)</t>
  </si>
  <si>
    <t>张东升</t>
  </si>
  <si>
    <t>520主题房&lt;双人入住&gt;&lt;内宾&gt;&lt;预付&gt;&lt;无早&gt;</t>
  </si>
  <si>
    <t>董木兄</t>
  </si>
  <si>
    <t>[北京]全季酒店(北京马甸桥店)(69028193)</t>
  </si>
  <si>
    <t>王青霞</t>
  </si>
  <si>
    <t>[郑州]IU酒店(郑州郑东新区郑大一附院店)(71451075)</t>
  </si>
  <si>
    <t>小U·精致大床房&lt;双人入住&gt;&lt;内宾&gt;&lt;预付&gt;&lt;无早&gt;</t>
  </si>
  <si>
    <t>任梦奇</t>
  </si>
  <si>
    <t>蒋洪莲</t>
  </si>
  <si>
    <t>[西安]西安万豪行政公寓(54626984)</t>
  </si>
  <si>
    <t>一居室套房&lt;双人入住&gt;&lt;内宾&gt;&lt;预付&gt;&lt;双早&gt;</t>
  </si>
  <si>
    <t>李强</t>
  </si>
  <si>
    <t>[江门]江门江海智选假日酒店(67298051)</t>
  </si>
  <si>
    <t>雅致大床房&lt;双人入住&gt;&lt;内宾&gt;&lt;预付&gt;&lt;双早&gt;</t>
  </si>
  <si>
    <t>吴林展</t>
  </si>
  <si>
    <t>陈奕君</t>
  </si>
  <si>
    <t>[成都]成都天府丽都喜来登饭店(54622347)</t>
  </si>
  <si>
    <t>至尊豪华大床房&lt;双人入住&gt;&lt;内宾&gt;&lt;预付&gt;&lt;无早&gt;</t>
  </si>
  <si>
    <t>王工力</t>
  </si>
  <si>
    <t>[西安]汉庭酒店(西安凤城南路店)(75025122)</t>
  </si>
  <si>
    <t>车海龙</t>
  </si>
  <si>
    <t>[上海]海友酒店(上海芳甸路地铁站店)(66079748)</t>
  </si>
  <si>
    <t>游名康</t>
  </si>
  <si>
    <t>[南宁]格林豪泰智选酒店(南宁吴圩国际机场店)(70401110)</t>
  </si>
  <si>
    <t>黄菲琳</t>
  </si>
  <si>
    <t>[南部县]骏怡连锁酒店(南部柳林广场店)(73284738)</t>
  </si>
  <si>
    <t>雅致双床房&lt;双人入住&gt;&lt;内宾&gt;&lt;预付&gt;&lt;无早&gt;</t>
  </si>
  <si>
    <t>敬兴月</t>
  </si>
  <si>
    <t>胡果</t>
  </si>
  <si>
    <t>[杭州]杭州红星文化大酒店(60986710)</t>
  </si>
  <si>
    <t>单人间&lt;双人入住&gt;&lt;内宾&gt;&lt;预付&gt;&lt;无早&gt;</t>
  </si>
  <si>
    <t>张克</t>
  </si>
  <si>
    <t>[乌鲁木齐]IU酒店(乌鲁木齐铁路局西单商场地铁站店)(71498699)</t>
  </si>
  <si>
    <t>石飞</t>
  </si>
  <si>
    <t>[兴义]派酒店（兴义万峰林机场高铁店）(71495055)</t>
  </si>
  <si>
    <t>惠选大床房&lt;双人入住&gt;&lt;内宾&gt;&lt;预付&gt;&lt;无早&gt;</t>
  </si>
  <si>
    <t>周峰</t>
  </si>
  <si>
    <t>[宁波]南苑e家(宁波奉化万达广场店)(77173807)</t>
  </si>
  <si>
    <t>温馨双床房&lt;双人入住&gt;&lt;内宾&gt;&lt;预付&gt;&lt;无早&gt;</t>
  </si>
  <si>
    <t>汤新民</t>
  </si>
  <si>
    <t>马君武</t>
  </si>
  <si>
    <t>博特红</t>
  </si>
  <si>
    <t>[无锡]无锡融创万达文华酒店(71451753)</t>
  </si>
  <si>
    <t>豪华河景单卧别墅&lt;内宾&gt;&lt;双人入住&gt;&lt;预付&gt;&lt;双早&gt;</t>
  </si>
  <si>
    <t>王椰榕</t>
  </si>
  <si>
    <t>[香港]香港富豪九龙酒店(Regal Kowloon Hotel)(46711226)</t>
  </si>
  <si>
    <t>高级客房&lt;双人入住&gt;&lt;内宾&gt;&lt;预付&gt;&lt;无早&gt;</t>
  </si>
  <si>
    <t>LUO/XINCHUN</t>
  </si>
  <si>
    <t>[三亚]海旅·君澜三亚湾迎宾馆(75051033)</t>
  </si>
  <si>
    <t>迷你房&lt;双人入住&gt;&lt;内宾&gt;&lt;预付&gt;&lt;无早&gt;</t>
  </si>
  <si>
    <t>谭晶晶</t>
  </si>
  <si>
    <t>[黄山]黄山天都国际饭店(69088907)</t>
  </si>
  <si>
    <t>舒适大床房&lt;双人入住&gt;&lt;内宾&gt;&lt;预付&gt;&lt;双早&gt;</t>
  </si>
  <si>
    <t>王建顶</t>
  </si>
  <si>
    <t>Chan/Chi shing,Wong/Siu tat</t>
  </si>
  <si>
    <t>[青岛]青岛亨伯大酒店(60984757)</t>
  </si>
  <si>
    <t>豪华家庭房&lt;内宾&gt;&lt;双人入住&gt;&lt;预付&gt;&lt;无早&gt;</t>
  </si>
  <si>
    <t>张建凯</t>
  </si>
  <si>
    <t>[德州]格林豪泰智选酒店(德州福星街汽车站店)(70400967)</t>
  </si>
  <si>
    <t>李兵</t>
  </si>
  <si>
    <t>[乌鲁木齐]尚客优精选酒店(乌鲁木齐天山区兵团二中店)(70400823)</t>
  </si>
  <si>
    <t>张海强</t>
  </si>
  <si>
    <t>[如皋]汉庭酒店(如皋安定广场店)(72919458)</t>
  </si>
  <si>
    <t>零压-双床房&lt;双人入住&gt;&lt;内宾&gt;&lt;预付&gt;&lt;双早&gt;</t>
  </si>
  <si>
    <t>李晓晴</t>
  </si>
  <si>
    <t>[芜湖]汉庭酒店(繁昌店)(72922292)</t>
  </si>
  <si>
    <t>万娟</t>
  </si>
  <si>
    <t>[重庆]布丁酒店(重庆南坪万达店)(73284238)</t>
  </si>
  <si>
    <t>大床房A&lt;双人入住&gt;&lt;内宾&gt;&lt;预付&gt;&lt;双早&gt;</t>
  </si>
  <si>
    <t>邹东洪</t>
  </si>
  <si>
    <t>[成都]宜必思酒店(成都春熙路蜀都大厦店)(60983375)</t>
  </si>
  <si>
    <t>张婷</t>
  </si>
  <si>
    <t>CA11323210628CNY</t>
  </si>
  <si>
    <t>[天津]海友良品酒店(天津科技广场店)(72815212)</t>
  </si>
  <si>
    <t>李华莹</t>
  </si>
  <si>
    <t>潘虹</t>
  </si>
  <si>
    <t>[青岛]桔子酒店（青岛五四广场店）(69037120)</t>
  </si>
  <si>
    <t>都市节奏&lt;内宾&gt;&lt;双人入住&gt;&lt;预付&gt;&lt;无早&gt;</t>
  </si>
  <si>
    <t>孙秀英</t>
  </si>
  <si>
    <t>[上海]全季酒店(上海虹桥国展中心华翔路店)(66023803)</t>
  </si>
  <si>
    <t>符啸</t>
  </si>
  <si>
    <t>[上海]全季酒店(上海岳阳路店)(69040037)</t>
  </si>
  <si>
    <t>伏小琴</t>
  </si>
  <si>
    <t>[北京]7天连锁酒店(北京苹果园地铁站金顶北街店)(73238868)</t>
  </si>
  <si>
    <t>冯垒</t>
  </si>
  <si>
    <t>零压大床房&lt;双人入住&gt;&lt;内宾&gt;&lt;预付&gt;&lt;双早&gt;</t>
  </si>
  <si>
    <t>刘国卿,刘家旭,隋树玺</t>
  </si>
  <si>
    <t>[乌鲁木齐]乌鲁木齐富力万达文华酒店(71576655)</t>
  </si>
  <si>
    <t>高级豪华双床房&lt;双人入住&gt;&lt;内宾&gt;&lt;预付&gt;&lt;无早&gt;</t>
  </si>
  <si>
    <t>王文秀</t>
  </si>
  <si>
    <t>[台州]台州黄岩耀达酒店(75219882)</t>
  </si>
  <si>
    <t>高级观景大床房&lt;双人入住&gt;&lt;内宾&gt;&lt;预付&gt;&lt;双早&gt;</t>
  </si>
  <si>
    <t>褚琼</t>
  </si>
  <si>
    <t>[成都]嘉年CEO服务公寓(成都新会展中心香年广场店)(75052103)</t>
  </si>
  <si>
    <t>豪华大床房&lt;双人入住&gt;&lt;内宾&gt;&lt;预付&gt;&lt;双早&gt;</t>
  </si>
  <si>
    <t>郭晋</t>
  </si>
  <si>
    <t>[上海]上海裕景大饭店(54938727)</t>
  </si>
  <si>
    <t>豪华双床房&lt;双人入住&gt;&lt;内宾&gt;&lt;预付&gt;&lt;无早&gt;</t>
  </si>
  <si>
    <t>石星辰</t>
  </si>
  <si>
    <t>[北京]北京遨途机场酒店(76409907)</t>
  </si>
  <si>
    <t>大床房(无窗)&lt;双人入住&gt;&lt;内宾&gt;&lt;预付&gt;&lt;双早&gt;</t>
  </si>
  <si>
    <t>丁勃钧</t>
  </si>
  <si>
    <t>[上海]海友酒店(上海曹杨路地铁站店)(69038987)</t>
  </si>
  <si>
    <t>崔晟</t>
  </si>
  <si>
    <t>丁梅华</t>
  </si>
  <si>
    <t>肖啸歌</t>
  </si>
  <si>
    <t>张蓓蓓</t>
  </si>
  <si>
    <t>杨学昆,古宏超</t>
  </si>
  <si>
    <t>双床房(无窗)&lt;双人入住&gt;&lt;内宾&gt;&lt;预付&gt;&lt;无早&gt;</t>
  </si>
  <si>
    <t>黎霞</t>
  </si>
  <si>
    <t>[杭州]锦江之星(杭州下沙大学城高沙路地铁站店)(60986884)</t>
  </si>
  <si>
    <t>标准间B&lt;双人入住&gt;&lt;内宾&gt;&lt;预付&gt;&lt;无早&gt;</t>
  </si>
  <si>
    <t>施伟杨</t>
  </si>
  <si>
    <t>[上海]汉庭酒店(上海大宁国际广中路店)(66070360)</t>
  </si>
  <si>
    <t>高级大床房&lt;内宾&gt;&lt;双人入住&gt;&lt;预付&gt;&lt;双早&gt;</t>
  </si>
  <si>
    <t>伍建</t>
  </si>
  <si>
    <t>赵磊</t>
  </si>
  <si>
    <t>[上海]汉庭酒店(上海世博三林店)(72916290)</t>
  </si>
  <si>
    <t>李方</t>
  </si>
  <si>
    <t>[厦门]全季酒店(厦门SM广场成功大道店)(69040650)</t>
  </si>
  <si>
    <t>关亚南</t>
  </si>
  <si>
    <t>于昊</t>
  </si>
  <si>
    <t>[杭州]全季酒店(杭州大厦店)(76380841)</t>
  </si>
  <si>
    <t>零压高级大床房&lt;双人入住&gt;&lt;内宾&gt;&lt;预付&gt;&lt;无早&gt;</t>
  </si>
  <si>
    <t>徐巧云</t>
  </si>
  <si>
    <t>精选标准房B&lt;双人入住&gt;&lt;内宾&gt;&lt;预付&gt;&lt;无早&gt;</t>
  </si>
  <si>
    <t>赖建伟</t>
  </si>
  <si>
    <t>零压-高级大床房&lt;双人入住&gt;&lt;内宾&gt;&lt;预付&gt;&lt;双早&gt;</t>
  </si>
  <si>
    <t>张志勇</t>
  </si>
  <si>
    <t>[上海]上海虹桥雅辰缇酒店(60985845)</t>
  </si>
  <si>
    <t>标准房&lt;双人入住&gt;&lt;内宾&gt;&lt;预付&gt;&lt;无早&gt;</t>
  </si>
  <si>
    <t>钱泉</t>
  </si>
  <si>
    <t>[苏州]沛喜酒店(苏州观前店)(54941305)</t>
  </si>
  <si>
    <t>标准大床房&lt;双人入住&gt;&lt;中宾&gt;&lt;预付&gt;&lt;双早&gt;</t>
  </si>
  <si>
    <t>华伟</t>
  </si>
  <si>
    <t>[北京]IU酒店(北京站地铁站店)(73268123)</t>
  </si>
  <si>
    <t>小U超级双床房&lt;双人入住&gt;&lt;内宾&gt;&lt;预付&gt;&lt;无早&gt;</t>
  </si>
  <si>
    <t>葛龙</t>
  </si>
  <si>
    <t>仝泉</t>
  </si>
  <si>
    <t>[上海]全季酒店(上海陆家嘴浦东南路店)(69040700)</t>
  </si>
  <si>
    <t>毕睿</t>
  </si>
  <si>
    <t>[上海]海友酒店(上海金桥店)(69028574)</t>
  </si>
  <si>
    <t>魏秋惠</t>
  </si>
  <si>
    <t>[上海]全季酒店(上海虹桥虹梅路店)(71450085)</t>
  </si>
  <si>
    <t>江育豪</t>
  </si>
  <si>
    <t>[新昌]新昌沃洲逸郡酒店(60982978)</t>
  </si>
  <si>
    <t>豪华双床房&lt;内宾&gt;&lt;双人入住&gt;&lt;预付&gt;&lt;双早&gt;</t>
  </si>
  <si>
    <t>应江龙,韦建文,刘尉海,张倩倩</t>
  </si>
  <si>
    <t>精选大床房&lt;双人入住&gt;&lt;内宾&gt;&lt;预付&gt;&lt;无早&gt;</t>
  </si>
  <si>
    <t>谢少荣</t>
  </si>
  <si>
    <t>[北京]全季酒店(北京国展三元桥店)(72921784)</t>
  </si>
  <si>
    <t>张月</t>
  </si>
  <si>
    <t>[厦门]全季酒店(厦门SM广场松柏店)(72921468)</t>
  </si>
  <si>
    <t>彭锦飞,吴良武</t>
  </si>
  <si>
    <t>小U·超级大床房&lt;双人入住&gt;&lt;内宾&gt;&lt;预付&gt;&lt;无早&gt;</t>
  </si>
  <si>
    <t>虞智</t>
  </si>
  <si>
    <t>向燕</t>
  </si>
  <si>
    <t>精选商务房C&lt;双人入住&gt;&lt;内宾&gt;&lt;预付&gt;&lt;无早&gt;</t>
  </si>
  <si>
    <t>楚汉巍</t>
  </si>
  <si>
    <t>[上海]上海虹桥绿地铂骊酒店(60984611)</t>
  </si>
  <si>
    <t>宋民绪</t>
  </si>
  <si>
    <t>[上海]上海外滩浦华大酒店(54876348)</t>
  </si>
  <si>
    <t>豪华房&lt;双人入住&gt;&lt;内宾&gt;&lt;预付&gt;&lt;无早&gt;</t>
  </si>
  <si>
    <t>赵心得</t>
  </si>
  <si>
    <t>樊帅</t>
  </si>
  <si>
    <t>黄克青</t>
  </si>
  <si>
    <t>[西安]大唐乐和主题酒店(西安大雁塔店)(77170607)</t>
  </si>
  <si>
    <t>欧美时尚主题房&lt;双人入住&gt;&lt;内宾&gt;&lt;预付&gt;&lt;无早&gt;</t>
  </si>
  <si>
    <t>林红艳</t>
  </si>
  <si>
    <t>[上海]格林豪泰酒店(上海静安寺店)(60982152)</t>
  </si>
  <si>
    <t>杜加秀</t>
  </si>
  <si>
    <t>[南昌县]格林豪泰智选酒店(南昌县洪城大市场店)(70404603)</t>
  </si>
  <si>
    <t>双床间&lt;双人入住&gt;&lt;内宾&gt;&lt;预付&gt;&lt;无早&gt;</t>
  </si>
  <si>
    <t>张文玲</t>
  </si>
  <si>
    <t>[张家界]张家界华天大酒店(66008983)</t>
  </si>
  <si>
    <t>高级景观双间&lt;双人入住&gt;&lt;内宾&gt;&lt;预付&gt;&lt;双早&gt;</t>
  </si>
  <si>
    <t>孙洋</t>
  </si>
  <si>
    <t>[上海]汉庭酒店(上海虹桥枢纽七宝沪星路店)(66075849)</t>
  </si>
  <si>
    <t>零压高级大床房&lt;双人入住&gt;&lt;内宾&gt;&lt;预付&gt;&lt;双早&gt;</t>
  </si>
  <si>
    <t>王帅帅</t>
  </si>
  <si>
    <t>[海口]城市便捷酒店(海口高铁东站店)(71584102)</t>
  </si>
  <si>
    <t>特惠大床房&lt;双人入住&gt;&lt;内宾&gt;&lt;预付&gt;&lt;无早&gt;</t>
  </si>
  <si>
    <t>夏小静</t>
  </si>
  <si>
    <t>[兰州]格林豪泰酒店(兰州雁滩路店)(69142559)</t>
  </si>
  <si>
    <t>高继波</t>
  </si>
  <si>
    <t>[上海]上海大酒店(51598627)</t>
  </si>
  <si>
    <t>豪华商务双床房&lt;双人入住&gt;&lt;内宾&gt;&lt;预付&gt;&lt;无早&gt;</t>
  </si>
  <si>
    <t>吕猛</t>
  </si>
  <si>
    <t>[陇南]格林豪泰酒店(陇南富宝商务店)(70405484)</t>
  </si>
  <si>
    <t>吴殿龙</t>
  </si>
  <si>
    <t>[海口]海口湾恒大逸阁度假公寓(69142696)</t>
  </si>
  <si>
    <t>海景大床房&lt;内宾&gt;&lt;双人入住&gt;&lt;预付&gt;&lt;双早&gt;</t>
  </si>
  <si>
    <t>李振冬</t>
  </si>
  <si>
    <t>[宁波]汉庭酒店(宁波百丈东路店)(69028723)</t>
  </si>
  <si>
    <t>鲁辉</t>
  </si>
  <si>
    <t>[上海]汉庭酒店(上海巨峰路地铁站店)(66064131)</t>
  </si>
  <si>
    <t>张毅</t>
  </si>
  <si>
    <t>[北京]麗枫酒店(北京亦庄开发区店)(75023935)</t>
  </si>
  <si>
    <t>高级大床房(无窗)&lt;双人入住&gt;&lt;内宾&gt;&lt;预付&gt;&lt;无早&gt;</t>
  </si>
  <si>
    <t>王金贵</t>
  </si>
  <si>
    <t>[成都]7天酒店(成都双流广场地铁站塔桥路店)(71451126)</t>
  </si>
  <si>
    <t>张照海</t>
  </si>
  <si>
    <t>[威海]威海金海湾丽呈华廷酒店(69067549)</t>
  </si>
  <si>
    <t>豪华海景大床房&lt;双人入住&gt;&lt;内宾&gt;&lt;预付&gt;&lt;无早&gt;</t>
  </si>
  <si>
    <t>胡均佳</t>
  </si>
  <si>
    <t>[石家庄]尚客优品酒店(石家庄北二环西路店)(77243866)</t>
  </si>
  <si>
    <t>优品大床房&lt;双人入住&gt;&lt;内宾&gt;&lt;预付&gt;&lt;无早&gt;</t>
  </si>
  <si>
    <t>秦建斌</t>
  </si>
  <si>
    <t>[北京]7天连锁酒店（北京上地清河地铁站店）(66091631)</t>
  </si>
  <si>
    <t>零压大床房&lt;双人入住&gt;&lt;内宾&gt;&lt;预付&gt;&lt;无早&gt;</t>
  </si>
  <si>
    <t>边振方</t>
  </si>
  <si>
    <t>韩钧剑</t>
  </si>
  <si>
    <t>[徐州]贝壳酒店(徐州云龙区绿地商务城店)(69043055)</t>
  </si>
  <si>
    <t>1.8米商务大床房&lt;双人入住&gt;&lt;内宾&gt;&lt;预付&gt;&lt;无早&gt;</t>
  </si>
  <si>
    <t>郭泽均</t>
  </si>
  <si>
    <t>[昆明]昆明方舟大酒店(75072125)</t>
  </si>
  <si>
    <t>温泉舒适大床房&lt;双人入住&gt;&lt;内宾&gt;&lt;预付&gt;&lt;双早&gt;</t>
  </si>
  <si>
    <t>马化云</t>
  </si>
  <si>
    <t>陈林芝</t>
  </si>
  <si>
    <t>[香港]香港旺角智选假日酒店(Holiday Inn Express Hong Kong Mongkok)(54888147)</t>
  </si>
  <si>
    <t>标准大床房&lt;双人入住&gt;&lt;内宾&gt;&lt;预付&gt;&lt;双早&gt;</t>
  </si>
  <si>
    <t>DENG/MEILING</t>
  </si>
  <si>
    <t>余海洋</t>
  </si>
  <si>
    <t>[济南]格林豪泰智选酒店(济南舜耕国际会展中心千佛山店)(75027428)</t>
  </si>
  <si>
    <t>张锋,张志才</t>
  </si>
  <si>
    <t>[青岛]尚客优精选酒店(青岛万年泉路地铁站店)(70406010)</t>
  </si>
  <si>
    <t>风情影视房&lt;双人入住&gt;&lt;内宾&gt;&lt;预付&gt;&lt;无早&gt;</t>
  </si>
  <si>
    <t>张斌</t>
  </si>
  <si>
    <t>[文安]格林豪泰酒店(文安安左公路商务店)(70405672)</t>
  </si>
  <si>
    <t>三人家庭套房&lt;双人入住&gt;&lt;内宾&gt;&lt;预付&gt;&lt;无早&gt;</t>
  </si>
  <si>
    <t>尹俊东</t>
  </si>
  <si>
    <t>[唐山]格林豪泰(唐山裕华道商务店)(71450458)</t>
  </si>
  <si>
    <t>均压商务双床房&lt;双人入住&gt;&lt;内宾&gt;&lt;预付&gt;&lt;无早&gt;</t>
  </si>
  <si>
    <t>侯金鹏</t>
  </si>
  <si>
    <t>[容城]7天优品酒店(雄安新区容城白洋淀店)(71494882)</t>
  </si>
  <si>
    <t>悦享大床房&lt;双人入住&gt;&lt;内宾&gt;&lt;预付&gt;&lt;无早&gt;</t>
  </si>
  <si>
    <t>祝世强,郭子铮</t>
  </si>
  <si>
    <t>[芜湖]格林豪泰(芜湖县迎宾大道世贸南楼店)(71632186)</t>
  </si>
  <si>
    <t>常原宁</t>
  </si>
  <si>
    <t>[香河]贝壳酒店(香河刘宋镇店)(72916805)</t>
  </si>
  <si>
    <t>吴志远</t>
  </si>
  <si>
    <t>高级双床房&lt;双人入住&gt;&lt;内宾&gt;&lt;预付&gt;&lt;无早&gt;</t>
  </si>
  <si>
    <t>刘小勇</t>
  </si>
  <si>
    <t>[靖江]格林豪泰(靖江中洲路店)(71451636)</t>
  </si>
  <si>
    <t>1.5米大床房&lt;双人入住&gt;&lt;内宾&gt;&lt;预付&gt;&lt;无早&gt;</t>
  </si>
  <si>
    <t>张英</t>
  </si>
  <si>
    <t>[沈阳]锦江之星(沈阳陆军总院店)(66088889)</t>
  </si>
  <si>
    <t>标准房B&lt;双人入住&gt;&lt;内宾&gt;&lt;预付&gt;&lt;无早&gt;</t>
  </si>
  <si>
    <t>王晓云</t>
  </si>
  <si>
    <t>赵迪</t>
  </si>
  <si>
    <t>[南宁]城市便捷酒店(南宁壮锦立交机场店)(72814521)</t>
  </si>
  <si>
    <t>无忧大床主题房&lt;双人入住&gt;&lt;内宾&gt;&lt;预付&gt;&lt;无早&gt;</t>
  </si>
  <si>
    <t>欧祖达</t>
  </si>
  <si>
    <t>张争光</t>
  </si>
  <si>
    <t>王光辉</t>
  </si>
  <si>
    <t>[潜山]格林豪泰(潜山阳光城店)(71495410)</t>
  </si>
  <si>
    <t>吕培强</t>
  </si>
  <si>
    <t>[长沙]城市便捷酒店(长沙高铁站西广场店)(72813143)</t>
  </si>
  <si>
    <t>黄江宁</t>
  </si>
  <si>
    <t>[厦门]厦门海沧融信华邑酒店(46117824)</t>
  </si>
  <si>
    <t>华邑海景房&lt;双人入住&gt;&lt;内宾&gt;&lt;预付&gt;&lt;双早&gt;</t>
  </si>
  <si>
    <t>肖凌</t>
  </si>
  <si>
    <t>[西安]西安赛瑞喜来登大酒店(45976360)</t>
  </si>
  <si>
    <t>杨伟</t>
  </si>
  <si>
    <t>[嘉兴]格林豪泰(嘉兴南洋学院江南摩尔店)(64224694)</t>
  </si>
  <si>
    <t>家庭房&lt;内宾&gt;&lt;双人入住&gt;&lt;预付&gt;&lt;无早&gt;</t>
  </si>
  <si>
    <t>刘尧军</t>
  </si>
  <si>
    <t>[常州]格林豪泰(常州孟河大道齐梁金府店)(69041342)</t>
  </si>
  <si>
    <t>吴玉龙</t>
  </si>
  <si>
    <t>[天津]喆啡酒店(天津小白楼第一饭店店)(71580754)</t>
  </si>
  <si>
    <t>啡凡大床房&lt;内宾&gt;&lt;双人入住&gt;&lt;预付&gt;&lt;无早&gt;</t>
  </si>
  <si>
    <t>池滨娜</t>
  </si>
  <si>
    <t>[上海]格林豪泰(上海曹安路轻纺店)(64214590)</t>
  </si>
  <si>
    <t>双床房(无窗)&lt;内宾&gt;&lt;双人入住&gt;&lt;预付&gt;&lt;无早&gt;</t>
  </si>
  <si>
    <t>王长江</t>
  </si>
  <si>
    <t>[上海]全季酒店(上海东方懿德城店)(72916284)</t>
  </si>
  <si>
    <t>张网成</t>
  </si>
  <si>
    <t>[苏州]格林豪泰(苏州汽车南站吴中西路店)(75037169)</t>
  </si>
  <si>
    <t>王申玮</t>
  </si>
  <si>
    <t>[长沙县]城市便捷酒店(长沙县龙塘土桥地铁站店)(77191531)</t>
  </si>
  <si>
    <t>曾斌</t>
  </si>
  <si>
    <t>[衡水]白玉兰酒店(衡水湖冀州中学店)(73283898)</t>
  </si>
  <si>
    <t>舒雅大床房&lt;双人入住&gt;&lt;内宾&gt;&lt;预付&gt;&lt;无早&gt;</t>
  </si>
  <si>
    <t>刘文</t>
  </si>
  <si>
    <t>[射阳]格林豪泰(射阳幸福华城商业街店)(69082131)</t>
  </si>
  <si>
    <t>李九武</t>
  </si>
  <si>
    <t>[武汉]城市便捷酒店(武汉汉口北轻轨站店)(72840735)</t>
  </si>
  <si>
    <t>标准大床房&lt;内宾&gt;&lt;双人入住&gt;&lt;预付&gt;&lt;无早&gt;</t>
  </si>
  <si>
    <t>王小江</t>
  </si>
  <si>
    <t>[上海]上海新桥绿地铂骊酒店(64184715)</t>
  </si>
  <si>
    <t>行政套房&lt;双人入住&gt;&lt;内宾&gt;&lt;预付&gt;&lt;双早&gt;</t>
  </si>
  <si>
    <t>林振克</t>
  </si>
  <si>
    <t>[天津]汉庭酒店(天津武清京津路店)(72829835)</t>
  </si>
  <si>
    <t>常法亮</t>
  </si>
  <si>
    <t>[武汉]城市便捷酒店(武汉盘龙城百尚购物中心店)(71580861)</t>
  </si>
  <si>
    <t>屈万柱</t>
  </si>
  <si>
    <t>[太原]格林豪泰(太原火车站店)(71451620)</t>
  </si>
  <si>
    <t>特价双床房&lt;双人入住&gt;&lt;内宾&gt;&lt;预付&gt;&lt;无早&gt;</t>
  </si>
  <si>
    <t>李探琪</t>
  </si>
  <si>
    <t>[南宁]格林豪泰酒店(南宁秀峰路地铁站店)(72916920)</t>
  </si>
  <si>
    <t>陆艳</t>
  </si>
  <si>
    <t>[杭州]Zprime智尚臻选酒店(杭州西湖延安路湖滨店)(73296181)</t>
  </si>
  <si>
    <t>臻选体验大床房&lt;双人入住&gt;&lt;内宾&gt;&lt;预付&gt;&lt;无早&gt;</t>
  </si>
  <si>
    <t>徐浩</t>
  </si>
  <si>
    <t>，</t>
  </si>
  <si>
    <t>本期收回856.5元</t>
  </si>
  <si>
    <t>本期收回905.06</t>
  </si>
  <si>
    <t>A210628102807481</t>
  </si>
  <si>
    <t>CNY / HKD 当前参考汇率: 1.200597381</t>
  </si>
  <si>
    <t>总计： 83844.24 CNY/
100663.17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</si>
  <si>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</si>
  <si>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</si>
  <si>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</si>
  <si>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</si>
  <si>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</si>
  <si>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</si>
  <si>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</si>
  <si>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</si>
  <si>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</si>
  <si>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</si>
  <si>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</si>
  <si>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</si>
  <si>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</si>
  <si>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</si>
  <si>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</si>
  <si>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</si>
  <si>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</si>
  <si>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2021-06-24</t>
  </si>
  <si>
    <t>2170974</t>
  </si>
  <si>
    <t>Zprime智尚臻选酒店(杭州西湖延安路湖滨店)</t>
  </si>
  <si>
    <t>2021-06-25</t>
  </si>
  <si>
    <t>退房日月结</t>
  </si>
  <si>
    <t>264.94</t>
  </si>
  <si>
    <t>RMB</t>
  </si>
  <si>
    <t>0</t>
  </si>
  <si>
    <t>0.00</t>
  </si>
  <si>
    <t>携程汇智国内直连</t>
  </si>
  <si>
    <t>2021-06-24 23:13:38</t>
  </si>
  <si>
    <t>否</t>
  </si>
  <si>
    <t>汇智国际旅游发展有限公司</t>
  </si>
  <si>
    <t>直连</t>
  </si>
  <si>
    <t>2170955</t>
  </si>
  <si>
    <t>格林豪泰酒店(南宁秀峰路地铁站店)</t>
  </si>
  <si>
    <t>149.25</t>
  </si>
  <si>
    <t>2021-06-24 22:58:59</t>
  </si>
  <si>
    <t>2170951</t>
  </si>
  <si>
    <t>格林豪泰(太原火车站店)</t>
  </si>
  <si>
    <t>153.25</t>
  </si>
  <si>
    <t>2021-06-24 22:58:12</t>
  </si>
  <si>
    <t>2170949</t>
  </si>
  <si>
    <t>城市便捷酒店(武汉盘龙城百尚购物中心店)</t>
  </si>
  <si>
    <t>161.36</t>
  </si>
  <si>
    <t>2021-06-24 22:57:28</t>
  </si>
  <si>
    <t>2170940</t>
  </si>
  <si>
    <t>汉庭酒店(天津武清京津路店)</t>
  </si>
  <si>
    <t>226.48</t>
  </si>
  <si>
    <t>2021-06-24 22:53:05</t>
  </si>
  <si>
    <t>2170931</t>
  </si>
  <si>
    <t>上海新桥绿地铂骊酒店</t>
  </si>
  <si>
    <t>942.08</t>
  </si>
  <si>
    <t>2021-06-24 22:47:29</t>
  </si>
  <si>
    <t>2170923</t>
  </si>
  <si>
    <t>城市便捷酒店(武汉汉口北轻轨站店)</t>
  </si>
  <si>
    <t>160.56</t>
  </si>
  <si>
    <t>2021-06-24 22:44:31</t>
  </si>
  <si>
    <t>2170900</t>
  </si>
  <si>
    <t>格林豪泰(射阳幸福华城商业街店)</t>
  </si>
  <si>
    <t>182.03</t>
  </si>
  <si>
    <t>2021-06-24 22:29:24</t>
  </si>
  <si>
    <t>2170860</t>
  </si>
  <si>
    <t>白玉兰酒店(衡水湖冀州中学店)</t>
  </si>
  <si>
    <t>171.09</t>
  </si>
  <si>
    <t>2021-06-24 22:14:19</t>
  </si>
  <si>
    <t>2170781</t>
  </si>
  <si>
    <t>城市便捷酒店(长沙县龙塘土桥地铁站店)</t>
  </si>
  <si>
    <t>126.48</t>
  </si>
  <si>
    <t>2021-06-24 21:29:59</t>
  </si>
  <si>
    <t>2170769</t>
  </si>
  <si>
    <t>格林豪泰(苏州汽车南站吴中西路店)</t>
  </si>
  <si>
    <t>2021-06-24 21:21:33</t>
  </si>
  <si>
    <t>2170756</t>
  </si>
  <si>
    <t>全季酒店(上海东方懿德城店)</t>
  </si>
  <si>
    <t>513.94</t>
  </si>
  <si>
    <t>2021-06-24 21:15:31</t>
  </si>
  <si>
    <t>2170726</t>
  </si>
  <si>
    <t>格林豪泰(上海曹安路轻纺店)</t>
  </si>
  <si>
    <t>171.55</t>
  </si>
  <si>
    <t>2021-06-24 21:00:13</t>
  </si>
  <si>
    <t>2170702</t>
  </si>
  <si>
    <t>喆啡酒店(天津小白楼第一饭店店)</t>
  </si>
  <si>
    <t>295.33</t>
  </si>
  <si>
    <t>2021-06-24 20:49:10</t>
  </si>
  <si>
    <t>2170701</t>
  </si>
  <si>
    <t>格林豪泰(常州孟河大道齐梁金府店)</t>
  </si>
  <si>
    <t>135.62</t>
  </si>
  <si>
    <t>2021-06-24 20:48:55</t>
  </si>
  <si>
    <t>2170698</t>
  </si>
  <si>
    <t>格林豪泰(嘉兴南洋学院江南摩尔店)</t>
  </si>
  <si>
    <t>163.22</t>
  </si>
  <si>
    <t>2021-06-24 20:44:17</t>
  </si>
  <si>
    <t>2170662</t>
  </si>
  <si>
    <t>西安赛瑞喜来登大酒店</t>
  </si>
  <si>
    <t>492.78</t>
  </si>
  <si>
    <t>2021-06-24 20:18:31</t>
  </si>
  <si>
    <t>2170653</t>
  </si>
  <si>
    <t>厦门海沧融信华邑酒店</t>
  </si>
  <si>
    <t>984.96</t>
  </si>
  <si>
    <t>2021-06-24 20:13:12</t>
  </si>
  <si>
    <t>2170646</t>
  </si>
  <si>
    <t>城市便捷酒店(长沙高铁站西广场店)</t>
  </si>
  <si>
    <t>244.79</t>
  </si>
  <si>
    <t>2021-06-24 20:07:48</t>
  </si>
  <si>
    <t>2170633</t>
  </si>
  <si>
    <t>格林豪泰(潜山阳光城店)</t>
  </si>
  <si>
    <t>2021-06-24 19:59:35</t>
  </si>
  <si>
    <t>2170623</t>
  </si>
  <si>
    <t>汉庭酒店(天津古文化街店)</t>
  </si>
  <si>
    <t>214.43</t>
  </si>
  <si>
    <t>2021-06-24 19:55:56</t>
  </si>
  <si>
    <t>2170599</t>
  </si>
  <si>
    <t>IU酒店（乌鲁木齐铁路局西单商场地铁站店）</t>
  </si>
  <si>
    <t>243.60</t>
  </si>
  <si>
    <t>2021-06-24 19:43:10</t>
  </si>
  <si>
    <t>2170589</t>
  </si>
  <si>
    <t>城市便捷酒店(南宁壮锦立交机场店)</t>
  </si>
  <si>
    <t>182.95</t>
  </si>
  <si>
    <t>2021-06-24 19:38:12</t>
  </si>
  <si>
    <t>2170493</t>
  </si>
  <si>
    <t>格林豪泰快捷酒店（涟水汽车站炎黄大道店）</t>
  </si>
  <si>
    <t>123.94</t>
  </si>
  <si>
    <t>2021-06-24 18:31:06</t>
  </si>
  <si>
    <t>2170491</t>
  </si>
  <si>
    <t>锦江之星(沈阳陆军总院店)</t>
  </si>
  <si>
    <t>221.46</t>
  </si>
  <si>
    <t>2021-06-24 18:28:20</t>
  </si>
  <si>
    <t>2170488</t>
  </si>
  <si>
    <t>格林豪泰(靖江中洲路店)</t>
  </si>
  <si>
    <t>173.87</t>
  </si>
  <si>
    <t>2021-06-24 18:26:57</t>
  </si>
  <si>
    <t>2170487</t>
  </si>
  <si>
    <t>格林豪泰酒店(上海静安寺店)</t>
  </si>
  <si>
    <t>355.03</t>
  </si>
  <si>
    <t>2021-06-24 18:26:05</t>
  </si>
  <si>
    <t>2170453</t>
  </si>
  <si>
    <t>贝壳酒店(香河刘宋镇店)</t>
  </si>
  <si>
    <t>123.15</t>
  </si>
  <si>
    <t>2021-06-24 18:05:58</t>
  </si>
  <si>
    <t>2170433</t>
  </si>
  <si>
    <t>格林豪泰快捷酒店（芜湖迎宾大道世贸南楼店）</t>
  </si>
  <si>
    <t>148.50</t>
  </si>
  <si>
    <t>2021-06-24 17:48:49</t>
  </si>
  <si>
    <t>2170408</t>
  </si>
  <si>
    <t>7天优品酒店(雄安新区容城白洋淀店)</t>
  </si>
  <si>
    <t>561.76</t>
  </si>
  <si>
    <t>2021-06-24 17:37:14</t>
  </si>
  <si>
    <t>2170396</t>
  </si>
  <si>
    <t>格林豪泰商务酒店（唐山路北裕华道店）</t>
  </si>
  <si>
    <t>172.42</t>
  </si>
  <si>
    <t>2021-06-24 17:32:28</t>
  </si>
  <si>
    <t>2170339</t>
  </si>
  <si>
    <t>格林豪泰酒店(文安安左公路商务店)</t>
  </si>
  <si>
    <t>223.12</t>
  </si>
  <si>
    <t>2021-06-24 16:51:59</t>
  </si>
  <si>
    <t>2170323</t>
  </si>
  <si>
    <t>尚客优精选酒店(青岛万年泉路地铁站店)</t>
  </si>
  <si>
    <t>263.38</t>
  </si>
  <si>
    <t>2021-06-24 16:38:36</t>
  </si>
  <si>
    <t>2170307</t>
  </si>
  <si>
    <t>格林豪泰智选酒店(济南舜耕国际会展中心店)</t>
  </si>
  <si>
    <t>545.42</t>
  </si>
  <si>
    <t>2021-06-24 16:32:09</t>
  </si>
  <si>
    <t>2170287</t>
  </si>
  <si>
    <t>布丁酒店（重庆南坪万达地铁站店）</t>
  </si>
  <si>
    <t>65.81</t>
  </si>
  <si>
    <t>2021-06-24 16:18:36</t>
  </si>
  <si>
    <t>2170263</t>
  </si>
  <si>
    <t>香港旺角智选假日酒店</t>
  </si>
  <si>
    <t>DENG MEILING</t>
  </si>
  <si>
    <t>324.85</t>
  </si>
  <si>
    <t>2021-06-24 16:02:17</t>
  </si>
  <si>
    <t>2170252</t>
  </si>
  <si>
    <t>2021-06-24 15:56:33</t>
  </si>
  <si>
    <t>2170225</t>
  </si>
  <si>
    <t>昆明方舟大酒店</t>
  </si>
  <si>
    <t>2021-06-24 15:43:10</t>
  </si>
  <si>
    <t>2170189</t>
  </si>
  <si>
    <t>北京昆泰嘉华酒店</t>
  </si>
  <si>
    <t>794.02</t>
  </si>
  <si>
    <t>2021-06-24 15:21:02</t>
  </si>
  <si>
    <t>2170183</t>
  </si>
  <si>
    <t>贝壳酒店(徐州云龙区绿地商务城店)</t>
  </si>
  <si>
    <t>134.94</t>
  </si>
  <si>
    <t>2021-06-24 15:16:20</t>
  </si>
  <si>
    <t>2170167</t>
  </si>
  <si>
    <t>7天连锁酒店（北京上地清河地铁站店）</t>
  </si>
  <si>
    <t>411.42</t>
  </si>
  <si>
    <t>2021-06-24 15:02:48</t>
  </si>
  <si>
    <t>2170128</t>
  </si>
  <si>
    <t>尚客优品酒店(石家庄北二环西路店)</t>
  </si>
  <si>
    <t>170.17</t>
  </si>
  <si>
    <t>2021-06-24 14:31:49</t>
  </si>
  <si>
    <t>2170125</t>
  </si>
  <si>
    <t>威海金海湾国际饭店</t>
  </si>
  <si>
    <t>775.20</t>
  </si>
  <si>
    <t>2021-06-24 14:30:32</t>
  </si>
  <si>
    <t>2170114</t>
  </si>
  <si>
    <t>7天酒店(成都双流广场地铁站塔桥路店)</t>
  </si>
  <si>
    <t>134.81</t>
  </si>
  <si>
    <t>2021-06-24 14:22:54</t>
  </si>
  <si>
    <t>2170086</t>
  </si>
  <si>
    <t>麗枫酒店·北京亦庄开发区店</t>
  </si>
  <si>
    <t>259.27</t>
  </si>
  <si>
    <t>2021-06-24 14:06:31</t>
  </si>
  <si>
    <t>2170064</t>
  </si>
  <si>
    <t>汉庭酒店(上海巨峰路地铁站店)</t>
  </si>
  <si>
    <t>329.81</t>
  </si>
  <si>
    <t>2021-06-24 13:51:36</t>
  </si>
  <si>
    <t>2170040</t>
  </si>
  <si>
    <t>汉庭酒店(宁波百丈东路店)</t>
  </si>
  <si>
    <t>207.69</t>
  </si>
  <si>
    <t>2021-06-24 13:39:41</t>
  </si>
  <si>
    <t>2169986</t>
  </si>
  <si>
    <t>海口湾恒大逸阁度假公寓</t>
  </si>
  <si>
    <t>2021-06-24 13:09:29</t>
  </si>
  <si>
    <t>2169965</t>
  </si>
  <si>
    <t>格林豪泰酒店(陇南富宝商务店)</t>
  </si>
  <si>
    <t>2021-06-24 12:57:25</t>
  </si>
  <si>
    <t>2169942</t>
  </si>
  <si>
    <t>上海大酒店</t>
  </si>
  <si>
    <t>759.52</t>
  </si>
  <si>
    <t>2021-06-24 12:39:16</t>
  </si>
  <si>
    <t>2169940</t>
  </si>
  <si>
    <t>格林豪泰酒店(兰州雁滩路店)</t>
  </si>
  <si>
    <t>163.32</t>
  </si>
  <si>
    <t>2021-06-24 12:38:43</t>
  </si>
  <si>
    <t>2169855</t>
  </si>
  <si>
    <t>城市便捷酒店(海口高铁东站店)</t>
  </si>
  <si>
    <t>2021-06-24 12:00:30</t>
  </si>
  <si>
    <t>2169830</t>
  </si>
  <si>
    <t>汉庭酒店(上海虹桥枢纽七宝沪星路店)</t>
  </si>
  <si>
    <t>354.96</t>
  </si>
  <si>
    <t>2021-06-24 11:44:19</t>
  </si>
  <si>
    <t>2169822</t>
  </si>
  <si>
    <t>张家界华天大酒店</t>
  </si>
  <si>
    <t>2021-06-24 11:39:44</t>
  </si>
  <si>
    <t>2169801</t>
  </si>
  <si>
    <t>格林豪泰智选酒店（南昌洪城大市场店）</t>
  </si>
  <si>
    <t>2021-06-24 11:23:40</t>
  </si>
  <si>
    <t>2169793</t>
  </si>
  <si>
    <t>2021-06-24 11:14:52</t>
  </si>
  <si>
    <t>2169787</t>
  </si>
  <si>
    <t>大唐乐和主题酒店(西安大雁塔赛格机场大巴店)</t>
  </si>
  <si>
    <t>155.82</t>
  </si>
  <si>
    <t>2021-06-24 11:12:01</t>
  </si>
  <si>
    <t>2169760</t>
  </si>
  <si>
    <t>海控·君澜三亚湾迎宾馆</t>
  </si>
  <si>
    <t>296.68</t>
  </si>
  <si>
    <t>2021-06-24 10:51:24</t>
  </si>
  <si>
    <t>2169701</t>
  </si>
  <si>
    <t>锦江之星品尚(上海南京路步行街店)</t>
  </si>
  <si>
    <t>381.96</t>
  </si>
  <si>
    <t>2021-06-24 10:03:46</t>
  </si>
  <si>
    <t>2169646</t>
  </si>
  <si>
    <t>上海外滩浦华大酒店</t>
  </si>
  <si>
    <t>827.10</t>
  </si>
  <si>
    <t>2021-06-24 09:16:53</t>
  </si>
  <si>
    <t>2169586</t>
  </si>
  <si>
    <t>上海虹桥绿地铂骊酒店</t>
  </si>
  <si>
    <t>574.72</t>
  </si>
  <si>
    <t>2021-06-24 08:19:08</t>
  </si>
  <si>
    <t>2169579</t>
  </si>
  <si>
    <t>380.05</t>
  </si>
  <si>
    <t>2021-06-24 08:13:40</t>
  </si>
  <si>
    <t>2169548</t>
  </si>
  <si>
    <t>格林豪泰(兰州雁滩高新区南河路店)</t>
  </si>
  <si>
    <t>144.19</t>
  </si>
  <si>
    <t>2021-06-24 07:40:43</t>
  </si>
  <si>
    <t>2169531</t>
  </si>
  <si>
    <t>223.71</t>
  </si>
  <si>
    <t>2021-06-24 07:09:39</t>
  </si>
  <si>
    <t>2021-06-23</t>
  </si>
  <si>
    <t>2169316</t>
  </si>
  <si>
    <t>65.84</t>
  </si>
  <si>
    <t>2021-06-23 22:44:10</t>
  </si>
  <si>
    <t>2169207</t>
  </si>
  <si>
    <t>汉庭（芜湖繁昌店）</t>
  </si>
  <si>
    <t>170.55</t>
  </si>
  <si>
    <t>2021-06-23 21:34:58</t>
  </si>
  <si>
    <t>2169125</t>
  </si>
  <si>
    <t>汉庭（如皋安定广场店）</t>
  </si>
  <si>
    <t>227.77</t>
  </si>
  <si>
    <t>2021-06-23 20:43:30</t>
  </si>
  <si>
    <t>2169109</t>
  </si>
  <si>
    <t>江门江海智选假日酒店</t>
  </si>
  <si>
    <t>311.39</t>
  </si>
  <si>
    <t>2021-06-23 20:34:37</t>
  </si>
  <si>
    <t>2169020</t>
  </si>
  <si>
    <t>全季酒店(厦门SM广场松柏店)</t>
  </si>
  <si>
    <t>786.16</t>
  </si>
  <si>
    <t>2021-06-23 19:48:58</t>
  </si>
  <si>
    <t>2169012</t>
  </si>
  <si>
    <t>尚客优精选酒店(乌鲁木齐天山区兵团二中店)</t>
  </si>
  <si>
    <t>2021-06-23 19:45:15</t>
  </si>
  <si>
    <t>2168951</t>
  </si>
  <si>
    <t>全季酒店(北京三元桥店)</t>
  </si>
  <si>
    <t>687.66</t>
  </si>
  <si>
    <t>2021-06-23 19:08:01</t>
  </si>
  <si>
    <t>2168941</t>
  </si>
  <si>
    <t>派酒店（兴义万峰林机场高铁店）</t>
  </si>
  <si>
    <t>218.79</t>
  </si>
  <si>
    <t>2021-06-23 18:56:54</t>
  </si>
  <si>
    <t>2168926</t>
  </si>
  <si>
    <t>新昌沃洲逸郡酒店</t>
  </si>
  <si>
    <t>1529.92</t>
  </si>
  <si>
    <t>2021-06-23 18:46:28</t>
  </si>
  <si>
    <t>2168917</t>
  </si>
  <si>
    <t>格林豪泰智选酒店(德州福星街汽车站店)</t>
  </si>
  <si>
    <t>139.71</t>
  </si>
  <si>
    <t>2021-06-23 18:39:59</t>
  </si>
  <si>
    <t>2168831</t>
  </si>
  <si>
    <t>青岛亨伯大酒店</t>
  </si>
  <si>
    <t>283.17</t>
  </si>
  <si>
    <t>2021-06-23 17:45:57</t>
  </si>
  <si>
    <t>2168727</t>
  </si>
  <si>
    <t>香港富豪九龙酒店</t>
  </si>
  <si>
    <t>Chan Chi shing,Wong Siu tat</t>
  </si>
  <si>
    <t>259.08</t>
  </si>
  <si>
    <t>2021-06-23 16:37:07</t>
  </si>
  <si>
    <t>2168706</t>
  </si>
  <si>
    <t>黄山天都国际饭店</t>
  </si>
  <si>
    <t>238.10</t>
  </si>
  <si>
    <t>2021-06-23 16:24:18</t>
  </si>
  <si>
    <t>2168655</t>
  </si>
  <si>
    <t>全季酒店(上海虹桥虹梅路店)</t>
  </si>
  <si>
    <t>457.21</t>
  </si>
  <si>
    <t>2021-06-23 15:40:00</t>
  </si>
  <si>
    <t>2168645</t>
  </si>
  <si>
    <t>海友酒店(上海金桥店)</t>
  </si>
  <si>
    <t>195.58</t>
  </si>
  <si>
    <t>2021-06-23 15:30:39</t>
  </si>
  <si>
    <t>2168585</t>
  </si>
  <si>
    <t>全季酒店(上海陆家嘴浦东南路店)</t>
  </si>
  <si>
    <t>404.34</t>
  </si>
  <si>
    <t>2021-06-23 14:35:47</t>
  </si>
  <si>
    <t>2168487</t>
  </si>
  <si>
    <t>292.08</t>
  </si>
  <si>
    <t>2021-06-23 13:30:40</t>
  </si>
  <si>
    <t>2168473</t>
  </si>
  <si>
    <t>LUO XINCHUN</t>
  </si>
  <si>
    <t>2021-06-23 13:22:28</t>
  </si>
  <si>
    <t>2168459</t>
  </si>
  <si>
    <t>无锡融创万达文华酒店</t>
  </si>
  <si>
    <t>1961.05</t>
  </si>
  <si>
    <t>2021-06-23 13:15:44</t>
  </si>
  <si>
    <t>2168440</t>
  </si>
  <si>
    <t>212.80</t>
  </si>
  <si>
    <t>2021-06-23 13:07:11</t>
  </si>
  <si>
    <t>2168427</t>
  </si>
  <si>
    <t>骏怡连锁酒店(仪陇高庐店)</t>
  </si>
  <si>
    <t>106.05</t>
  </si>
  <si>
    <t>2021-06-23 13:01:07</t>
  </si>
  <si>
    <t>2168394</t>
  </si>
  <si>
    <t>南苑e家(宁波奉化万达广场店)</t>
  </si>
  <si>
    <t>128.52</t>
  </si>
  <si>
    <t>2021-06-23 12:41:44</t>
  </si>
  <si>
    <t>2168365</t>
  </si>
  <si>
    <t>105.24</t>
  </si>
  <si>
    <t>2021-06-23 12:29:39</t>
  </si>
  <si>
    <t>2168293</t>
  </si>
  <si>
    <t>2021-06-23 11:57:21</t>
  </si>
  <si>
    <t>2168255</t>
  </si>
  <si>
    <t>汉庭酒店(上海张江园区广兰路地铁站店)</t>
  </si>
  <si>
    <t>385.53</t>
  </si>
  <si>
    <t>2021-06-23 11:41:08</t>
  </si>
  <si>
    <t>2168253</t>
  </si>
  <si>
    <t>IU酒店(北京站地铁站店)</t>
  </si>
  <si>
    <t>345.59</t>
  </si>
  <si>
    <t>2021-06-23 11:40:11</t>
  </si>
  <si>
    <t>2168218</t>
  </si>
  <si>
    <t>杭州红星文化大酒店</t>
  </si>
  <si>
    <t>198.66</t>
  </si>
  <si>
    <t>2021-06-23 11:17:57</t>
  </si>
  <si>
    <t>2168209</t>
  </si>
  <si>
    <t>骏怡连锁酒店(南部步行街店)</t>
  </si>
  <si>
    <t>2021-06-23 11:11:56</t>
  </si>
  <si>
    <t>2168208</t>
  </si>
  <si>
    <t>2021-06-23 11:11:46</t>
  </si>
  <si>
    <t>2168121</t>
  </si>
  <si>
    <t>沛喜酒店(苏州观前店)</t>
  </si>
  <si>
    <t>427.06</t>
  </si>
  <si>
    <t>2021-06-23 10:11:23</t>
  </si>
  <si>
    <t>2168062</t>
  </si>
  <si>
    <t>上海虹桥雅辰缇酒店</t>
  </si>
  <si>
    <t>255.85</t>
  </si>
  <si>
    <t>2021-06-23 09:30:50</t>
  </si>
  <si>
    <t>2168046</t>
  </si>
  <si>
    <t>格林豪泰智选酒店(南宁吴圩国际机场店)</t>
  </si>
  <si>
    <t>153.97</t>
  </si>
  <si>
    <t>2021-06-23 09:08:29</t>
  </si>
  <si>
    <t>2021-06-22</t>
  </si>
  <si>
    <t>2167814</t>
  </si>
  <si>
    <t>131.89</t>
  </si>
  <si>
    <t>2021-06-22 23:06:25</t>
  </si>
  <si>
    <t>2167806</t>
  </si>
  <si>
    <t>格林豪泰(盐城新纪元广场招商场店)</t>
  </si>
  <si>
    <t>131.69</t>
  </si>
  <si>
    <t>2021-06-22 22:57:28</t>
  </si>
  <si>
    <t>2167799</t>
  </si>
  <si>
    <t>2021-06-22 22:49:36</t>
  </si>
  <si>
    <t>2167795</t>
  </si>
  <si>
    <t>成都世纪城假日酒店-东楼</t>
  </si>
  <si>
    <t>1104.25</t>
  </si>
  <si>
    <t>2021-06-22 22:47:43</t>
  </si>
  <si>
    <t>2167728</t>
  </si>
  <si>
    <t>海友酒店(上海联洋崮山路店)</t>
  </si>
  <si>
    <t>163.03</t>
  </si>
  <si>
    <t>2021-06-22 22:15:57</t>
  </si>
  <si>
    <t>2167690</t>
  </si>
  <si>
    <t>全季酒店(大连高新万达广场店)</t>
  </si>
  <si>
    <t>910.14</t>
  </si>
  <si>
    <t>2021-06-22 21:43:18</t>
  </si>
  <si>
    <t>2167639</t>
  </si>
  <si>
    <t>汉庭酒店(济南遥墙国际机场店)</t>
  </si>
  <si>
    <t>197.54</t>
  </si>
  <si>
    <t>2021-06-22 21:13:50</t>
  </si>
  <si>
    <t>2167597</t>
  </si>
  <si>
    <t>悦享酒店(天津梅江会展中心店)</t>
  </si>
  <si>
    <t>146.88</t>
  </si>
  <si>
    <t>2021-06-22 20:50:46</t>
  </si>
  <si>
    <t>2167595</t>
  </si>
  <si>
    <t>格林豪泰快捷酒店（上海浦东新区沈梅东路店）</t>
  </si>
  <si>
    <t>223.98</t>
  </si>
  <si>
    <t>2021-06-22 20:49:57</t>
  </si>
  <si>
    <t>2167585</t>
  </si>
  <si>
    <t>433.15</t>
  </si>
  <si>
    <t>2021-06-22 20:44:44</t>
  </si>
  <si>
    <t>2167548</t>
  </si>
  <si>
    <t>215.52</t>
  </si>
  <si>
    <t>2021-06-22 20:26:48</t>
  </si>
  <si>
    <t>2167487</t>
  </si>
  <si>
    <t>上海虹桥绿地铂瑞酒店</t>
  </si>
  <si>
    <t>1359.56</t>
  </si>
  <si>
    <t>2021-06-22 19:48:20</t>
  </si>
  <si>
    <t>2167483</t>
  </si>
  <si>
    <t>105.88</t>
  </si>
  <si>
    <t>2021-06-22 19:45:44</t>
  </si>
  <si>
    <t>2167461</t>
  </si>
  <si>
    <t>银川米乐时尚商务酒店</t>
  </si>
  <si>
    <t>136.68</t>
  </si>
  <si>
    <t>2021-06-22 19:32:22</t>
  </si>
  <si>
    <t>2167382</t>
  </si>
  <si>
    <t>汉庭（上海虹桥国展中心纪翟路新店）</t>
  </si>
  <si>
    <t>392.56</t>
  </si>
  <si>
    <t>2021-06-22 18:50:22</t>
  </si>
  <si>
    <t>2167354</t>
  </si>
  <si>
    <t>汉庭酒店(西安凤城南路店)</t>
  </si>
  <si>
    <t>198.26</t>
  </si>
  <si>
    <t>2021-06-22 18:31:34</t>
  </si>
  <si>
    <t>2167352</t>
  </si>
  <si>
    <t>兰欧酒店(太仆寺旗建设南路店)</t>
  </si>
  <si>
    <t>353.99</t>
  </si>
  <si>
    <t>2021-06-22 18:30:49</t>
  </si>
  <si>
    <t>2167341</t>
  </si>
  <si>
    <t>7天优品酒店(荣成高铁站店)</t>
  </si>
  <si>
    <t>107.63</t>
  </si>
  <si>
    <t>2021-06-22 18:24:24</t>
  </si>
  <si>
    <t>2167340</t>
  </si>
  <si>
    <t>全季酒店（上海虹桥国展中心申虹路店)</t>
  </si>
  <si>
    <t>793.39</t>
  </si>
  <si>
    <t>2021-06-22 18:24:19</t>
  </si>
  <si>
    <t>2167310</t>
  </si>
  <si>
    <t>381.52</t>
  </si>
  <si>
    <t>2021-06-22 18:07:30</t>
  </si>
  <si>
    <t>2167237</t>
  </si>
  <si>
    <t>7天酒店(贵阳北站店)</t>
  </si>
  <si>
    <t>144.12</t>
  </si>
  <si>
    <t>2021-06-22 17:33:51</t>
  </si>
  <si>
    <t>2167192</t>
  </si>
  <si>
    <t>汉庭（上海陆家嘴民生路地铁站店）</t>
  </si>
  <si>
    <t>2021-06-22 17:12:18</t>
  </si>
  <si>
    <t>2167189</t>
  </si>
  <si>
    <t>2021-06-22 17:10:58</t>
  </si>
  <si>
    <t>2167175</t>
  </si>
  <si>
    <t>206.53</t>
  </si>
  <si>
    <t>2021-06-22 17:03:28</t>
  </si>
  <si>
    <t>2167162</t>
  </si>
  <si>
    <t>124.53</t>
  </si>
  <si>
    <t>2021-06-22 16:57:45</t>
  </si>
  <si>
    <t>2167133</t>
  </si>
  <si>
    <t>318.60</t>
  </si>
  <si>
    <t>2021-06-22 16:45:55</t>
  </si>
  <si>
    <t>2167123</t>
  </si>
  <si>
    <t>797.95</t>
  </si>
  <si>
    <t>2021-06-22 16:35:41</t>
  </si>
  <si>
    <t>2167116</t>
  </si>
  <si>
    <t>格盟酒店(贵阳花果园中央商务区店)</t>
  </si>
  <si>
    <t>2021-06-22 16:31:44</t>
  </si>
  <si>
    <t>2166994</t>
  </si>
  <si>
    <t>格林豪泰(无锡南湖家园地铁站店)</t>
  </si>
  <si>
    <t>226.84</t>
  </si>
  <si>
    <t>2021-06-22 14:58:44</t>
  </si>
  <si>
    <t>2166943</t>
  </si>
  <si>
    <t>全季酒店(杭州大厦店)</t>
  </si>
  <si>
    <t>324.07</t>
  </si>
  <si>
    <t>2021-06-22 14:29:06</t>
  </si>
  <si>
    <t>2166925</t>
  </si>
  <si>
    <t>442.48</t>
  </si>
  <si>
    <t>2021-06-22 14:17:58</t>
  </si>
  <si>
    <t>2166851</t>
  </si>
  <si>
    <t>成都天府丽都喜来登饭店</t>
  </si>
  <si>
    <t>533.21</t>
  </si>
  <si>
    <t>2021-06-22 13:41:04</t>
  </si>
  <si>
    <t>2166785</t>
  </si>
  <si>
    <t>全季酒店(厦门SM广场成功大道店)</t>
  </si>
  <si>
    <t>285.86</t>
  </si>
  <si>
    <t>2021-06-22 13:13:08</t>
  </si>
  <si>
    <t>2166761</t>
  </si>
  <si>
    <t>2021-06-22 13:06:43</t>
  </si>
  <si>
    <t>2166709</t>
  </si>
  <si>
    <t>全季酒店(上海康桥秀沿路店)</t>
  </si>
  <si>
    <t>535.69</t>
  </si>
  <si>
    <t>2021-06-22 12:41:21</t>
  </si>
  <si>
    <t>2166630</t>
  </si>
  <si>
    <t>IU酒店（老河口东启街店）</t>
  </si>
  <si>
    <t>119.92</t>
  </si>
  <si>
    <t>2021-06-22 12:11:02</t>
  </si>
  <si>
    <t>2166519</t>
  </si>
  <si>
    <t>汉庭酒店(上海世博三林店)</t>
  </si>
  <si>
    <t>245.86</t>
  </si>
  <si>
    <t>2021-06-22 11:26:24</t>
  </si>
  <si>
    <t>2166507</t>
  </si>
  <si>
    <t>全季酒店(厦门明发广场店)</t>
  </si>
  <si>
    <t>2021-06-22 11:19:48</t>
  </si>
  <si>
    <t>2166505</t>
  </si>
  <si>
    <t>汉庭（上海外高桥自贸区金高路店）</t>
  </si>
  <si>
    <t>313.30</t>
  </si>
  <si>
    <t>2021-06-22 11:18:48</t>
  </si>
  <si>
    <t>2166504</t>
  </si>
  <si>
    <t>405.45</t>
  </si>
  <si>
    <t>2021-06-22 11:18:46</t>
  </si>
  <si>
    <t>2166503</t>
  </si>
  <si>
    <t>汉庭酒店(上海外滩江西中路店)</t>
  </si>
  <si>
    <t>401.82</t>
  </si>
  <si>
    <t>2021-06-22 11:18:36</t>
  </si>
  <si>
    <t>2166494</t>
  </si>
  <si>
    <t>西安秦城小巷青年旅舍</t>
  </si>
  <si>
    <t>117.94</t>
  </si>
  <si>
    <t>2021-06-22 11:14:14</t>
  </si>
  <si>
    <t>2166481</t>
  </si>
  <si>
    <t>659.84</t>
  </si>
  <si>
    <t>2021-06-22 11:08:26</t>
  </si>
  <si>
    <t>2166457</t>
  </si>
  <si>
    <t>西安万豪行政公寓</t>
  </si>
  <si>
    <t>1764.07</t>
  </si>
  <si>
    <t>2021-06-22 10:50:59</t>
  </si>
  <si>
    <t>2166440</t>
  </si>
  <si>
    <t>144.78</t>
  </si>
  <si>
    <t>2021-06-22 10:40:06</t>
  </si>
  <si>
    <t>2166430</t>
  </si>
  <si>
    <t>格林豪泰酒店(上海海旗路店)</t>
  </si>
  <si>
    <t>290.75</t>
  </si>
  <si>
    <t>2021-06-22 10:33:35</t>
  </si>
  <si>
    <t>2166397</t>
  </si>
  <si>
    <t>汉庭酒店(上海大宁国际广中路店)</t>
  </si>
  <si>
    <t>270.59</t>
  </si>
  <si>
    <t>2021-06-22 10:15:02</t>
  </si>
  <si>
    <t>2166388</t>
  </si>
  <si>
    <t>尚客优精选酒店（泰州新人民医院店）</t>
  </si>
  <si>
    <t>194.82</t>
  </si>
  <si>
    <t>2021-06-22 10:10:48</t>
  </si>
  <si>
    <t>2166364</t>
  </si>
  <si>
    <t>揭阳骏怡连锁酒店莲花大道店</t>
  </si>
  <si>
    <t>167.72</t>
  </si>
  <si>
    <t>2021-06-22 09:53:26</t>
  </si>
  <si>
    <t>2166233</t>
  </si>
  <si>
    <t>西塘宾馆</t>
  </si>
  <si>
    <t>248.91</t>
  </si>
  <si>
    <t>2021-06-22 06:33:27</t>
  </si>
  <si>
    <t>2166168</t>
  </si>
  <si>
    <t>全季酒店(成都双流机场店)</t>
  </si>
  <si>
    <t>2021-06-22 02:03:30</t>
  </si>
  <si>
    <t>2166165</t>
  </si>
  <si>
    <t>锦江之星(杭州下沙大学城高沙路地铁站店)</t>
  </si>
  <si>
    <t>492.12</t>
  </si>
  <si>
    <t>2021-06-22 01:52:55</t>
  </si>
  <si>
    <t>2021-06-21</t>
  </si>
  <si>
    <t>2166104</t>
  </si>
  <si>
    <t>海友酒店(上海漕河泾桂平路店)</t>
  </si>
  <si>
    <t>219.78</t>
  </si>
  <si>
    <t>2021-06-21 23:37:58</t>
  </si>
  <si>
    <t>2166077</t>
  </si>
  <si>
    <t>424.92</t>
  </si>
  <si>
    <t>2021-06-21 23:02:36</t>
  </si>
  <si>
    <t>2166004</t>
  </si>
  <si>
    <t>IU酒店(郑州郑东新区郑大一附院店)</t>
  </si>
  <si>
    <t>203.49</t>
  </si>
  <si>
    <t>2021-06-21 21:59:01</t>
  </si>
  <si>
    <t>2165961</t>
  </si>
  <si>
    <t>全季酒店(北京马甸桥店)</t>
  </si>
  <si>
    <t>1070.14</t>
  </si>
  <si>
    <t>535.07</t>
  </si>
  <si>
    <t>-535</t>
  </si>
  <si>
    <t>2021-06-21 21:24:13</t>
  </si>
  <si>
    <t>2165952</t>
  </si>
  <si>
    <t>海友酒店(上海市北工业园区店)</t>
  </si>
  <si>
    <t>203.95</t>
  </si>
  <si>
    <t>2021-06-21 21:15:57</t>
  </si>
  <si>
    <t>2165892</t>
  </si>
  <si>
    <t>杨冰</t>
  </si>
  <si>
    <t>2021-06-21 20:04:11</t>
  </si>
  <si>
    <t>2165689</t>
  </si>
  <si>
    <t>927.47</t>
  </si>
  <si>
    <t>2021-06-21 17:34:08</t>
  </si>
  <si>
    <t>2165684</t>
  </si>
  <si>
    <t>汉庭酒店(上海国家会展中心店)</t>
  </si>
  <si>
    <t>737.37</t>
  </si>
  <si>
    <t>2021-06-21 17:28:52</t>
  </si>
  <si>
    <t>2165643</t>
  </si>
  <si>
    <t>汉庭酒店(贵阳火车站新店)</t>
  </si>
  <si>
    <t>刘娟</t>
  </si>
  <si>
    <t>226.44</t>
  </si>
  <si>
    <t>-226</t>
  </si>
  <si>
    <t>2021-06-21 16:56:27</t>
  </si>
  <si>
    <t>2165592</t>
  </si>
  <si>
    <t>851.02</t>
  </si>
  <si>
    <t>2021-06-21 16:25:47</t>
  </si>
  <si>
    <t>2165502</t>
  </si>
  <si>
    <t>布丁酒店（杭州火车东站浙大华家池艮山西路店）</t>
  </si>
  <si>
    <t>201.88</t>
  </si>
  <si>
    <t>2021-06-21 14:49:04</t>
  </si>
  <si>
    <t>2165416</t>
  </si>
  <si>
    <t>219.30</t>
  </si>
  <si>
    <t>2021-06-21 13:27:56</t>
  </si>
  <si>
    <t>2165323</t>
  </si>
  <si>
    <t>汉庭酒店(珠海斗门大信新都汇店)</t>
  </si>
  <si>
    <t>519.57</t>
  </si>
  <si>
    <t>2021-06-21 12:03:03</t>
  </si>
  <si>
    <t>2165303</t>
  </si>
  <si>
    <t>格林豪泰酒店(长沙中医药大学店)</t>
  </si>
  <si>
    <t>294.71</t>
  </si>
  <si>
    <t>2021-06-21 11:46:26</t>
  </si>
  <si>
    <t>2165299</t>
  </si>
  <si>
    <t>汉庭酒店(北京新国展店)</t>
  </si>
  <si>
    <t>1286.49</t>
  </si>
  <si>
    <t>2021-06-21 11:40:11</t>
  </si>
  <si>
    <t>2165187</t>
  </si>
  <si>
    <t>南通金桥智选假日酒店</t>
  </si>
  <si>
    <t>306.53</t>
  </si>
  <si>
    <t>2021-06-21 09:22:08</t>
  </si>
  <si>
    <t>2165113</t>
  </si>
  <si>
    <t>南苑e家精选酒店(宁波天一广场彩虹南路店)</t>
  </si>
  <si>
    <t>宋逸伦</t>
  </si>
  <si>
    <t>2021-06-21 03:50:23</t>
  </si>
  <si>
    <t>2021-06-20</t>
  </si>
  <si>
    <t>2165000</t>
  </si>
  <si>
    <t>城市便捷酒店(怀化通道汽车站店)</t>
  </si>
  <si>
    <t>521.43</t>
  </si>
  <si>
    <t>2021-06-20 22:46:07</t>
  </si>
  <si>
    <t>2164823</t>
  </si>
  <si>
    <t>汉庭酒店(上海虹桥火车站沪青平公路店)</t>
  </si>
  <si>
    <t>367.73</t>
  </si>
  <si>
    <t>2021-06-20 20:59:18</t>
  </si>
  <si>
    <t>2164815</t>
  </si>
  <si>
    <t>2021-06-20 20:55:33</t>
  </si>
  <si>
    <t>2164745</t>
  </si>
  <si>
    <t>全季酒店(瑞安店)</t>
  </si>
  <si>
    <t>636.52</t>
  </si>
  <si>
    <t>2021-06-20 20:16:45</t>
  </si>
  <si>
    <t>2164714</t>
  </si>
  <si>
    <t>格林豪泰(上海车墩影视乐园松闵路店)</t>
  </si>
  <si>
    <t>149.20</t>
  </si>
  <si>
    <t>2021-06-20 20:01:22</t>
  </si>
  <si>
    <t>2164392</t>
  </si>
  <si>
    <t>2021-06-20 16:27:05</t>
  </si>
  <si>
    <t>2164300</t>
  </si>
  <si>
    <t>锦江之星(海口金牛岭公园海垦广场店)</t>
  </si>
  <si>
    <t>方佳,舒婷,思苗,吴文宝,郑建翔</t>
  </si>
  <si>
    <t>1107.15</t>
  </si>
  <si>
    <t>-1107</t>
  </si>
  <si>
    <t>2021-06-20 15:24:11</t>
  </si>
  <si>
    <t>2164293</t>
  </si>
  <si>
    <t>郑银雷</t>
  </si>
  <si>
    <t>2021-06-20 15:19:51</t>
  </si>
  <si>
    <t>2164270</t>
  </si>
  <si>
    <t>城市便捷酒店(西宁海湖万达广场店)</t>
  </si>
  <si>
    <t>219.25</t>
  </si>
  <si>
    <t>2021-06-20 15:04:05</t>
  </si>
  <si>
    <t>2164217</t>
  </si>
  <si>
    <t>599.72</t>
  </si>
  <si>
    <t>149.93</t>
  </si>
  <si>
    <t>-449</t>
  </si>
  <si>
    <t>2021-06-20 14:21:38</t>
  </si>
  <si>
    <t>2164196</t>
  </si>
  <si>
    <t>林俊杰,严天,黄月桦,田震</t>
  </si>
  <si>
    <t>894.44</t>
  </si>
  <si>
    <t>-894</t>
  </si>
  <si>
    <t>2021-06-20 14:07:31</t>
  </si>
  <si>
    <t>2164035</t>
  </si>
  <si>
    <t>北京遨途机场酒店</t>
  </si>
  <si>
    <t>江智乔</t>
  </si>
  <si>
    <t>2021-06-20 12:21:32</t>
  </si>
  <si>
    <t>2163976</t>
  </si>
  <si>
    <t>2021-06-20 11:39:22</t>
  </si>
  <si>
    <t>2163911</t>
  </si>
  <si>
    <t>455.94</t>
  </si>
  <si>
    <t>2021-06-20 10:56:27</t>
  </si>
  <si>
    <t>2163903</t>
  </si>
  <si>
    <t>汉庭酒店(上海虹漕南路上师大酒店)</t>
  </si>
  <si>
    <t>294.18</t>
  </si>
  <si>
    <t>2021-06-20 10:51:00</t>
  </si>
  <si>
    <t>2163805</t>
  </si>
  <si>
    <t>1627.31</t>
  </si>
  <si>
    <t>-1627</t>
  </si>
  <si>
    <t>2021-06-20 09:22:14</t>
  </si>
  <si>
    <t>2163683</t>
  </si>
  <si>
    <t>汉庭酒店(上海世博塘桥地铁站店)</t>
  </si>
  <si>
    <t>毛瀚飞</t>
  </si>
  <si>
    <t>2021-06-20 01:02:29</t>
  </si>
  <si>
    <t>2021-06-19</t>
  </si>
  <si>
    <t>2163569</t>
  </si>
  <si>
    <t>锦江之星(北京广渠门店)</t>
  </si>
  <si>
    <t>姜洪</t>
  </si>
  <si>
    <t>2021-06-19 22:22:36</t>
  </si>
  <si>
    <t>2163208</t>
  </si>
  <si>
    <t>海友酒店(上海曹杨路地铁站店)</t>
  </si>
  <si>
    <t>916.20</t>
  </si>
  <si>
    <t>2021-06-19 18:30:36</t>
  </si>
  <si>
    <t>2162875</t>
  </si>
  <si>
    <t>汉庭酒店(重庆两路口儿童医院店)</t>
  </si>
  <si>
    <t>周志杰</t>
  </si>
  <si>
    <t>253.22</t>
  </si>
  <si>
    <t>-253</t>
  </si>
  <si>
    <t>2021-06-19 15:14:43</t>
  </si>
  <si>
    <t>2162824</t>
  </si>
  <si>
    <t>533.03</t>
  </si>
  <si>
    <t>2021-06-19 14:32:49</t>
  </si>
  <si>
    <t>2162731</t>
  </si>
  <si>
    <t>217.08</t>
  </si>
  <si>
    <t>-217</t>
  </si>
  <si>
    <t>2021-06-19 13:34:14</t>
  </si>
  <si>
    <t>2162537</t>
  </si>
  <si>
    <t>格林豪泰商务酒店(慈溪周巷店)</t>
  </si>
  <si>
    <t>726.36</t>
  </si>
  <si>
    <t>2021-06-19 11:46:57</t>
  </si>
  <si>
    <t>2162420</t>
  </si>
  <si>
    <t>上海裕景大饭店</t>
  </si>
  <si>
    <t>908.91</t>
  </si>
  <si>
    <t>2021-06-19 10:48:13</t>
  </si>
  <si>
    <t>2162257</t>
  </si>
  <si>
    <t>851.48</t>
  </si>
  <si>
    <t>2021-06-19 08:32:25</t>
  </si>
  <si>
    <t>2162246</t>
  </si>
  <si>
    <t>青岛CHINA公社文化艺术酒店</t>
  </si>
  <si>
    <t>125.70</t>
  </si>
  <si>
    <t>2021-06-19 07:39:56</t>
  </si>
  <si>
    <t>2162178</t>
  </si>
  <si>
    <t>尚客优酒店(安徽宿州灵璧齐眉山路店)</t>
  </si>
  <si>
    <t>崔杰</t>
  </si>
  <si>
    <t>110.16</t>
  </si>
  <si>
    <t>-110</t>
  </si>
  <si>
    <t>2021-06-19 01:12:14</t>
  </si>
  <si>
    <t>2021-06-18</t>
  </si>
  <si>
    <t>2161531</t>
  </si>
  <si>
    <t>锦江之星(北京安贞里店)</t>
  </si>
  <si>
    <t>458.72</t>
  </si>
  <si>
    <t>2021-06-18 18:01:10</t>
  </si>
  <si>
    <t>2161444</t>
  </si>
  <si>
    <t>格林豪泰酒店(赣州赣县区汽车站店)</t>
  </si>
  <si>
    <t>293.18</t>
  </si>
  <si>
    <t>2021-06-18 16:45:35</t>
  </si>
  <si>
    <t>2161269</t>
  </si>
  <si>
    <t>海友酒店(上海徐汇交大店)</t>
  </si>
  <si>
    <t>1203.66</t>
  </si>
  <si>
    <t>2021-06-18 14:06:11</t>
  </si>
  <si>
    <t>2161265</t>
  </si>
  <si>
    <t>1052.79</t>
  </si>
  <si>
    <t>2021-06-18 14:04:46</t>
  </si>
  <si>
    <t>2161103</t>
  </si>
  <si>
    <t>438.60</t>
  </si>
  <si>
    <t>2021-06-18 11:29:19</t>
  </si>
  <si>
    <t>2161063</t>
  </si>
  <si>
    <t>格林豪泰泰州市人民医院新区医院名流快捷酒店</t>
  </si>
  <si>
    <t>640.02</t>
  </si>
  <si>
    <t>2021-06-18 10:26:26</t>
  </si>
  <si>
    <t>2021-06-17</t>
  </si>
  <si>
    <t>2160824</t>
  </si>
  <si>
    <t>7天优品酒店（长沙五一广场地铁站店）</t>
  </si>
  <si>
    <t>许雅慧</t>
  </si>
  <si>
    <t>171.88</t>
  </si>
  <si>
    <t>-171</t>
  </si>
  <si>
    <t>2021-06-17 22:53:22</t>
  </si>
  <si>
    <t>是</t>
  </si>
  <si>
    <t>2160805</t>
  </si>
  <si>
    <t>锦江之星(南京新街口朝天宫西街店)</t>
  </si>
  <si>
    <t>丁则敏</t>
  </si>
  <si>
    <t>2021-06-17 22:36:34</t>
  </si>
  <si>
    <t>2160802</t>
  </si>
  <si>
    <t>刘杨</t>
  </si>
  <si>
    <t>392.28</t>
  </si>
  <si>
    <t>-392</t>
  </si>
  <si>
    <t>2021-06-17 22:29:24</t>
  </si>
  <si>
    <t>2160700</t>
  </si>
  <si>
    <t>2021-06-17 21:14:07</t>
  </si>
  <si>
    <t>2160566</t>
  </si>
  <si>
    <t>7天优品酒店(青岛科技街泰山路地铁站店)</t>
  </si>
  <si>
    <t>何平</t>
  </si>
  <si>
    <t>297.32</t>
  </si>
  <si>
    <t>2021-06-17 19:06:01</t>
  </si>
  <si>
    <t>2160502</t>
  </si>
  <si>
    <t>汉庭酒店(上海虹桥机场北翟路新店)</t>
  </si>
  <si>
    <t>335.97</t>
  </si>
  <si>
    <t>2021-06-17 18:05:19</t>
  </si>
  <si>
    <t>2160483</t>
  </si>
  <si>
    <t>嘉年CEO服务公寓(成都新会展中心香年广场店)</t>
  </si>
  <si>
    <t>1793.20</t>
  </si>
  <si>
    <t>2021-06-17 18:00:59</t>
  </si>
  <si>
    <t>2160464</t>
  </si>
  <si>
    <t>中瑞商务宾馆</t>
  </si>
  <si>
    <t>周引</t>
  </si>
  <si>
    <t>2021-06-17 17:35:09</t>
  </si>
  <si>
    <t>2160433</t>
  </si>
  <si>
    <t>广州东圃合景福朋喜来登酒店</t>
  </si>
  <si>
    <t>黄洁</t>
  </si>
  <si>
    <t>2021-06-17 17:08:48</t>
  </si>
  <si>
    <t>2160363</t>
  </si>
  <si>
    <t>南京玄武苏宁诺富特酒店</t>
  </si>
  <si>
    <t>何娟莉</t>
  </si>
  <si>
    <t>2021-06-17 16:03:23</t>
  </si>
  <si>
    <t>2160095</t>
  </si>
  <si>
    <t>尚客优精选酒店(朔州张辽南路店)</t>
  </si>
  <si>
    <t>942.48</t>
  </si>
  <si>
    <t>2021-06-17 11:42:07</t>
  </si>
  <si>
    <t>2159952</t>
  </si>
  <si>
    <t>潍坊富力铂尔曼酒店</t>
  </si>
  <si>
    <t>1307.72</t>
  </si>
  <si>
    <t>2021-06-17 09:00:17</t>
  </si>
  <si>
    <t>2159903</t>
  </si>
  <si>
    <t>汉庭优佳酒店(上海恒隆广场店)</t>
  </si>
  <si>
    <t>彭磊</t>
  </si>
  <si>
    <t>2021-06-17 07:59:01</t>
  </si>
  <si>
    <t>2159824</t>
  </si>
  <si>
    <t>汉庭优佳酒店(上海虹桥中山西路店)</t>
  </si>
  <si>
    <t>王海义</t>
  </si>
  <si>
    <t>330.71</t>
  </si>
  <si>
    <t>-330</t>
  </si>
  <si>
    <t>2021-06-17 00:54:42</t>
  </si>
  <si>
    <t>2021-06-16</t>
  </si>
  <si>
    <t>2159662</t>
  </si>
  <si>
    <t>899.28</t>
  </si>
  <si>
    <t>2021-06-16 22:05:33</t>
  </si>
  <si>
    <t>2159656</t>
  </si>
  <si>
    <t>佛山罗浮宫索菲特酒店</t>
  </si>
  <si>
    <t>姚佳佳</t>
  </si>
  <si>
    <t>1254.69</t>
  </si>
  <si>
    <t>2021-06-16 22:03:10</t>
  </si>
  <si>
    <t>2159567</t>
  </si>
  <si>
    <t>布丁酒店（北京首都机场店）</t>
  </si>
  <si>
    <t>姚远</t>
  </si>
  <si>
    <t>2021-06-16 20:44:41</t>
  </si>
  <si>
    <t>2159492</t>
  </si>
  <si>
    <t>魏来</t>
  </si>
  <si>
    <t>2021-06-16 19:43:09</t>
  </si>
  <si>
    <t>2159442</t>
  </si>
  <si>
    <t>万慧敏</t>
  </si>
  <si>
    <t>2021-06-16 19:01:00</t>
  </si>
  <si>
    <t>2159388</t>
  </si>
  <si>
    <t>台州黄岩耀达酒店</t>
  </si>
  <si>
    <t>2573.65</t>
  </si>
  <si>
    <t>2021-06-16 18:20:20</t>
  </si>
  <si>
    <t>2159263</t>
  </si>
  <si>
    <t>乌鲁木齐富力万达文华酒店</t>
  </si>
  <si>
    <t>1035.04</t>
  </si>
  <si>
    <t>2021-06-16 17:02:40</t>
  </si>
  <si>
    <t>2159154</t>
  </si>
  <si>
    <t>IU酒店·北京园博园杜家坎店</t>
  </si>
  <si>
    <t>胡康楠</t>
  </si>
  <si>
    <t>2021-06-16 15:52:21</t>
  </si>
  <si>
    <t>2159148</t>
  </si>
  <si>
    <t>全季酒店(上海凯旋路店)</t>
  </si>
  <si>
    <t>1350.21</t>
  </si>
  <si>
    <t>2021-06-16 15:50:19</t>
  </si>
  <si>
    <t>2158982</t>
  </si>
  <si>
    <t>陈文慧</t>
  </si>
  <si>
    <t>2021-06-16 13:16:28</t>
  </si>
  <si>
    <t>2158971</t>
  </si>
  <si>
    <t>7天连锁酒店(北京来广营店)</t>
  </si>
  <si>
    <t>罗燕民</t>
  </si>
  <si>
    <t>255.22</t>
  </si>
  <si>
    <t>-255</t>
  </si>
  <si>
    <t>2021-06-16 13:09:54</t>
  </si>
  <si>
    <t>2158874</t>
  </si>
  <si>
    <t>香港港岛海逸君绰酒店</t>
  </si>
  <si>
    <t>Jiang Sini</t>
  </si>
  <si>
    <t>2021-06-16 11:59:25</t>
  </si>
  <si>
    <t>2158817</t>
  </si>
  <si>
    <t>北京国贸大酒店</t>
  </si>
  <si>
    <t>杨杰</t>
  </si>
  <si>
    <t>1691.16</t>
  </si>
  <si>
    <t>-1691</t>
  </si>
  <si>
    <t>2021-06-16 10:55:43</t>
  </si>
  <si>
    <t>2158759</t>
  </si>
  <si>
    <t>珠海唐邑酒店</t>
  </si>
  <si>
    <t>李博文</t>
  </si>
  <si>
    <t>2021-06-16 09:53:46</t>
  </si>
  <si>
    <t>2158753</t>
  </si>
  <si>
    <t>锦江都城酒店(杭州下沙金沙湖店)</t>
  </si>
  <si>
    <t>何建明</t>
  </si>
  <si>
    <t>2021-06-16 09:42:42</t>
  </si>
  <si>
    <t>2158739</t>
  </si>
  <si>
    <t>全季酒店(杭州滨江江南大道店)</t>
  </si>
  <si>
    <t>王潮来</t>
  </si>
  <si>
    <t>2021-06-16 09:29:56</t>
  </si>
  <si>
    <t>2158643</t>
  </si>
  <si>
    <t>如家精选酒店(上海外滩金陵东路店)</t>
  </si>
  <si>
    <t>黄安越</t>
  </si>
  <si>
    <t>2021-06-16 05:07:39</t>
  </si>
  <si>
    <t>2021-06-15</t>
  </si>
  <si>
    <t>2158524</t>
  </si>
  <si>
    <t>北京百富怡大酒店</t>
  </si>
  <si>
    <t>王军</t>
  </si>
  <si>
    <t>2021-06-15 23:02:31</t>
  </si>
  <si>
    <t>2158506</t>
  </si>
  <si>
    <t>丁宏磊</t>
  </si>
  <si>
    <t>2021-06-15 22:44:36</t>
  </si>
  <si>
    <t>2158233</t>
  </si>
  <si>
    <t>汉庭酒店(哈尔滨火车站广场店)</t>
  </si>
  <si>
    <t>李来</t>
  </si>
  <si>
    <t>2021-06-15 19:17:43</t>
  </si>
  <si>
    <t>2158177</t>
  </si>
  <si>
    <t>汉庭酒店(杭州西湖文化广场店)</t>
  </si>
  <si>
    <t>夏文韬</t>
  </si>
  <si>
    <t>2021-06-15 18:33:37</t>
  </si>
  <si>
    <t>2157817</t>
  </si>
  <si>
    <t>柳佳楠,夏阳</t>
  </si>
  <si>
    <t>2021-06-15 13:08:15</t>
  </si>
  <si>
    <t>2157781</t>
  </si>
  <si>
    <t>黄君波</t>
  </si>
  <si>
    <t>2021-06-15 12:35:30</t>
  </si>
  <si>
    <t>2157720</t>
  </si>
  <si>
    <t>林琳</t>
  </si>
  <si>
    <t>2021-06-15 11:39:04</t>
  </si>
  <si>
    <t>2021-06-14</t>
  </si>
  <si>
    <t>2156950</t>
  </si>
  <si>
    <t>白玉兰酒店(上海外滩南京东路步行街店)</t>
  </si>
  <si>
    <t>李敏</t>
  </si>
  <si>
    <t>2021-06-14 12:38:40</t>
  </si>
  <si>
    <t>2156944</t>
  </si>
  <si>
    <t>冯金廷,余生洲</t>
  </si>
  <si>
    <t>2021-06-14 12:34:51</t>
  </si>
  <si>
    <t>2156858</t>
  </si>
  <si>
    <t>维也纳酒店(贵阳宝山北路店)</t>
  </si>
  <si>
    <t>冯洁,任丹,李伟维</t>
  </si>
  <si>
    <t>2021-06-14 10:34:01</t>
  </si>
  <si>
    <t>2156717</t>
  </si>
  <si>
    <t>尚客优酒店(深圳新国际会展中心桥头地铁站店)</t>
  </si>
  <si>
    <t>熊曙</t>
  </si>
  <si>
    <t>2021-06-14 03:16:52</t>
  </si>
  <si>
    <t>2156686</t>
  </si>
  <si>
    <t>汉庭酒店(昆明前兴路大商汇中心店)</t>
  </si>
  <si>
    <t>尤宏坤</t>
  </si>
  <si>
    <t>2021-06-14 01:01:06</t>
  </si>
  <si>
    <t>2021-06-13</t>
  </si>
  <si>
    <t>2156384</t>
  </si>
  <si>
    <t>城市便捷酒店(广州嘉禾望岗新科店)</t>
  </si>
  <si>
    <t>周全才</t>
  </si>
  <si>
    <t>2021-06-13 19:07:23</t>
  </si>
  <si>
    <t>2155990</t>
  </si>
  <si>
    <t>2439.84</t>
  </si>
  <si>
    <t>2021-06-13 12:56:16</t>
  </si>
  <si>
    <t>2155826</t>
  </si>
  <si>
    <t>7天连锁酒店(北京苹果园地铁站金顶北街店)</t>
  </si>
  <si>
    <t>199.58</t>
  </si>
  <si>
    <t>2021-06-13 10:11:23</t>
  </si>
  <si>
    <t>2155724</t>
  </si>
  <si>
    <t>格林豪泰(泰兴国庆东路大润发店)</t>
  </si>
  <si>
    <t>周丽丹</t>
  </si>
  <si>
    <t>2021-06-13 08:14:59</t>
  </si>
  <si>
    <t>2155697</t>
  </si>
  <si>
    <t>城市便捷酒店(烟台开发区金沙滩店)</t>
  </si>
  <si>
    <t>吴雨琴</t>
  </si>
  <si>
    <t>2021-06-13 07:36:16</t>
  </si>
  <si>
    <t>2155634</t>
  </si>
  <si>
    <t>梁玉桂</t>
  </si>
  <si>
    <t>2021-06-13 02:28:50</t>
  </si>
  <si>
    <t>2021-06-12</t>
  </si>
  <si>
    <t>2155415</t>
  </si>
  <si>
    <t>格林豪泰(十堰上海路店)</t>
  </si>
  <si>
    <t>孙远奇</t>
  </si>
  <si>
    <t>2021-06-12 20:09:42</t>
  </si>
  <si>
    <t>2155376</t>
  </si>
  <si>
    <t>汉庭酒店（上海大宁国际广粤路店）（原广粤路店)</t>
  </si>
  <si>
    <t>钱寸草</t>
  </si>
  <si>
    <t>2021-06-12 19:27:24</t>
  </si>
  <si>
    <t>2155316</t>
  </si>
  <si>
    <t>布丁酒店(马鞍山江东大道店)</t>
  </si>
  <si>
    <t>章世民</t>
  </si>
  <si>
    <t>2021-06-12 18:04:00</t>
  </si>
  <si>
    <t>2155291</t>
  </si>
  <si>
    <t>张龙</t>
  </si>
  <si>
    <t>2021-06-12 17:42:46</t>
  </si>
  <si>
    <t>2155238</t>
  </si>
  <si>
    <t>爆米花影院酒店(成都牛市口地铁站店)</t>
  </si>
  <si>
    <t>步敏合</t>
  </si>
  <si>
    <t>2021-06-12 16:36:25</t>
  </si>
  <si>
    <t>2155059</t>
  </si>
  <si>
    <t>布丁酒店(绵阳金柱源店)</t>
  </si>
  <si>
    <t>郭欧</t>
  </si>
  <si>
    <t>2021-06-12 13:57:21</t>
  </si>
  <si>
    <t>2155018</t>
  </si>
  <si>
    <t>柏曼酒店(广州新市黄石西路店)</t>
  </si>
  <si>
    <t>汤启华</t>
  </si>
  <si>
    <t>2021-06-12 13:27:55</t>
  </si>
  <si>
    <t>2154862</t>
  </si>
  <si>
    <t>格林豪泰智选酒店(青岛金沙滩店)</t>
  </si>
  <si>
    <t>袁传伟</t>
  </si>
  <si>
    <t>2021-06-12 11:07:55</t>
  </si>
  <si>
    <t>2154798</t>
  </si>
  <si>
    <t>锦江之星风尚（南京江宁九龙湖诚信大道店）</t>
  </si>
  <si>
    <t>王风亭</t>
  </si>
  <si>
    <t>2021-06-12 10:05:29</t>
  </si>
  <si>
    <t>2154765</t>
  </si>
  <si>
    <t>格林豪泰(吴江永康路步行街店)</t>
  </si>
  <si>
    <t>孙子逸</t>
  </si>
  <si>
    <t>2021-06-12 09:35:49</t>
  </si>
  <si>
    <t>2154714</t>
  </si>
  <si>
    <t>夏齐兰</t>
  </si>
  <si>
    <t>2021-06-12 08:18:51</t>
  </si>
  <si>
    <t>2021-06-11</t>
  </si>
  <si>
    <t>2154113</t>
  </si>
  <si>
    <t>肖立颖</t>
  </si>
  <si>
    <t>2021-06-11 18:08:11</t>
  </si>
  <si>
    <t>15337589884-2143698</t>
  </si>
  <si>
    <t>2154069</t>
  </si>
  <si>
    <t>宜必思酒店(成都科华中路王府井店)</t>
  </si>
  <si>
    <t>杨珩昱</t>
  </si>
  <si>
    <t>2021-06-11 17:25:34</t>
  </si>
  <si>
    <t>2154031</t>
  </si>
  <si>
    <t>锦江之星(上海友谊路店)</t>
  </si>
  <si>
    <t>YUAN XIGUI</t>
  </si>
  <si>
    <t>2021-06-11 16:42:20</t>
  </si>
  <si>
    <t>2154002</t>
  </si>
  <si>
    <t>维也纳国际酒店(桃源龙八店)</t>
  </si>
  <si>
    <t>张学军</t>
  </si>
  <si>
    <t>2021-06-11 16:17:45</t>
  </si>
  <si>
    <t>2153923</t>
  </si>
  <si>
    <t>三亚海棠湾喜来登度假酒店</t>
  </si>
  <si>
    <t>2021-06-11 15:00:22</t>
  </si>
  <si>
    <t>2153922</t>
  </si>
  <si>
    <t>宋佳</t>
  </si>
  <si>
    <t>2021-06-11 15:00:19</t>
  </si>
  <si>
    <t>2153735</t>
  </si>
  <si>
    <t>粤海华美湾际酒店</t>
  </si>
  <si>
    <t>LIU XUAN</t>
  </si>
  <si>
    <t>286.46</t>
  </si>
  <si>
    <t>2021-06-11 11:52:51</t>
  </si>
  <si>
    <t>2153677</t>
  </si>
  <si>
    <t>徐红,钱奕静</t>
  </si>
  <si>
    <t>2021-06-11 11:10:22</t>
  </si>
  <si>
    <t>2153665</t>
  </si>
  <si>
    <t>全季酒店(上海交大东川路店)</t>
  </si>
  <si>
    <t>王曦</t>
  </si>
  <si>
    <t>2021-06-11 11:04:45</t>
  </si>
  <si>
    <t>2153596</t>
  </si>
  <si>
    <t>全季酒店(上海张江金科路店)</t>
  </si>
  <si>
    <t>贾晔辉</t>
  </si>
  <si>
    <t>2021-06-11 10:04:47</t>
  </si>
  <si>
    <t>2153402</t>
  </si>
  <si>
    <t>饶富杰</t>
  </si>
  <si>
    <t>2021-06-11 02:21:42</t>
  </si>
  <si>
    <t>2021-06-10</t>
  </si>
  <si>
    <t>2153276</t>
  </si>
  <si>
    <t>尚客优酒店(东莞大朗地铁站店)</t>
  </si>
  <si>
    <t>江子巍</t>
  </si>
  <si>
    <t>151.87</t>
  </si>
  <si>
    <t>2021-06-10 23:14:01</t>
  </si>
  <si>
    <t>2153182</t>
  </si>
  <si>
    <t>汉庭（上海新国际博览中心店）</t>
  </si>
  <si>
    <t>王文博</t>
  </si>
  <si>
    <t>2021-06-10 22:23:36</t>
  </si>
  <si>
    <t>2153142</t>
  </si>
  <si>
    <t>全季酒店(北京大山子桥798艺术区店)</t>
  </si>
  <si>
    <t>卢周茂,赵镇杰</t>
  </si>
  <si>
    <t>2021-06-10 22:06:39</t>
  </si>
  <si>
    <t>2152718</t>
  </si>
  <si>
    <t>宜尚酒店(贵阳机场奥特莱斯店)</t>
  </si>
  <si>
    <t>吴富刚</t>
  </si>
  <si>
    <t>2021-06-10 17:34:30</t>
  </si>
  <si>
    <t>2152717</t>
  </si>
  <si>
    <t>黄进</t>
  </si>
  <si>
    <t>2152675</t>
  </si>
  <si>
    <t>全季酒店(上海松江大学城店)</t>
  </si>
  <si>
    <t>伏慧敏</t>
  </si>
  <si>
    <t>452.92</t>
  </si>
  <si>
    <t>-452</t>
  </si>
  <si>
    <t>2021-06-10 17:04:38</t>
  </si>
  <si>
    <t>2152628</t>
  </si>
  <si>
    <t>汉庭（长春远达大街店）</t>
  </si>
  <si>
    <t>韩会阳</t>
  </si>
  <si>
    <t>2021-06-10 16:31:17</t>
  </si>
  <si>
    <t>2152623</t>
  </si>
  <si>
    <t>汉庭优佳（上海北外滩海伦路店）</t>
  </si>
  <si>
    <t>马云龙,王春雨</t>
  </si>
  <si>
    <t>2021-06-10 16:28:39</t>
  </si>
  <si>
    <t>2152571</t>
  </si>
  <si>
    <t>汉庭酒店(上海五角场店)</t>
  </si>
  <si>
    <t>863.07</t>
  </si>
  <si>
    <t>2021-06-10 15:47:45</t>
  </si>
  <si>
    <t>2152500</t>
  </si>
  <si>
    <t>全季酒店(上海漕河泾莲花路店)</t>
  </si>
  <si>
    <t>676.60</t>
  </si>
  <si>
    <t>2021-06-10 14:56:19</t>
  </si>
  <si>
    <t>2152498</t>
  </si>
  <si>
    <t>2021-06-10 14:54:39</t>
  </si>
  <si>
    <t>2152368</t>
  </si>
  <si>
    <t>汉庭酒店(成都春熙路地铁站店)</t>
  </si>
  <si>
    <t>郭永福</t>
  </si>
  <si>
    <t>2021-06-10 13:14:29</t>
  </si>
  <si>
    <t>2152345</t>
  </si>
  <si>
    <t>丽呈来住酒店(莲花店)</t>
  </si>
  <si>
    <t>李森</t>
  </si>
  <si>
    <t>2021-06-10 12:55:31</t>
  </si>
  <si>
    <t>2152320</t>
  </si>
  <si>
    <t>汉庭酒店(上海真光店)</t>
  </si>
  <si>
    <t>韩盈秋</t>
  </si>
  <si>
    <t>2021-06-10 12:33:08</t>
  </si>
  <si>
    <t>2152093</t>
  </si>
  <si>
    <t>深圳帝文娜公馆酒店</t>
  </si>
  <si>
    <t>王洋</t>
  </si>
  <si>
    <t>2021-06-10 09:34:52</t>
  </si>
  <si>
    <t>2152053</t>
  </si>
  <si>
    <t>千岛湖丽呈睿轩酒店</t>
  </si>
  <si>
    <t>徐华瑛</t>
  </si>
  <si>
    <t>2021-06-10 08:59:57</t>
  </si>
  <si>
    <t>2151969</t>
  </si>
  <si>
    <t>全季酒店(杭州四季青凯旋路店)</t>
  </si>
  <si>
    <t>李晨远</t>
  </si>
  <si>
    <t>2021-06-10 06:30:27</t>
  </si>
  <si>
    <t>2151932</t>
  </si>
  <si>
    <t>镇江尚客优精选酒店</t>
  </si>
  <si>
    <t>严爱昌</t>
  </si>
  <si>
    <t>2021-06-10 02:17:53</t>
  </si>
  <si>
    <t>2021-06-09</t>
  </si>
  <si>
    <t>2151699</t>
  </si>
  <si>
    <t>海友酒店(上海人民广场地铁站店)</t>
  </si>
  <si>
    <t>李博宇</t>
  </si>
  <si>
    <t>2021-06-09 21:42:20</t>
  </si>
  <si>
    <t>2151475</t>
  </si>
  <si>
    <t>皮少勇</t>
  </si>
  <si>
    <t>2021-06-09 19:29:57</t>
  </si>
  <si>
    <t>2151095</t>
  </si>
  <si>
    <t>天津恒大酒店</t>
  </si>
  <si>
    <t>尹小亮</t>
  </si>
  <si>
    <t>2021-06-09 16:05:40</t>
  </si>
  <si>
    <t>直采</t>
  </si>
  <si>
    <t>2151054</t>
  </si>
  <si>
    <t>满卫宏</t>
  </si>
  <si>
    <t>2021-06-09 14:59:39</t>
  </si>
  <si>
    <t>2151037</t>
  </si>
  <si>
    <t>汉庭优佳酒店(北京草桥地铁站店)</t>
  </si>
  <si>
    <t>赵裕民</t>
  </si>
  <si>
    <t>2021-06-09 14:44:56</t>
  </si>
  <si>
    <t>2150866</t>
  </si>
  <si>
    <t>格林豪泰智选酒店(福州火车站店)</t>
  </si>
  <si>
    <t>程伟兴</t>
  </si>
  <si>
    <t>2021-06-09 12:42:44</t>
  </si>
  <si>
    <t>2150494</t>
  </si>
  <si>
    <t>上海未来·上居酒店</t>
  </si>
  <si>
    <t>王彩虹</t>
  </si>
  <si>
    <t>2021-06-09 05:28:46</t>
  </si>
  <si>
    <t>2150458</t>
  </si>
  <si>
    <t>全季酒店(厦门中山路店)</t>
  </si>
  <si>
    <t>王婉晨</t>
  </si>
  <si>
    <t>2021-06-09 02:31:39</t>
  </si>
  <si>
    <t>2021-06-08</t>
  </si>
  <si>
    <t>2149577</t>
  </si>
  <si>
    <t>香港富荟上环酒店</t>
  </si>
  <si>
    <t>LUO HAOXUAN</t>
  </si>
  <si>
    <t>2021-06-08 14:28:17</t>
  </si>
  <si>
    <t>2149574</t>
  </si>
  <si>
    <t>汉庭（长春净月大街店）</t>
  </si>
  <si>
    <t>丁一洲</t>
  </si>
  <si>
    <t>2021-06-08 14:27:27</t>
  </si>
  <si>
    <t>2149567</t>
  </si>
  <si>
    <t>2021-06-08 14:24:05</t>
  </si>
  <si>
    <t>2149508</t>
  </si>
  <si>
    <t>格林豪泰(亳州亿都国际店)</t>
  </si>
  <si>
    <t>纪秀芬</t>
  </si>
  <si>
    <t>2021-06-08 13:33:27</t>
  </si>
  <si>
    <t>2149306</t>
  </si>
  <si>
    <t>汉庭酒店(北京前门店)</t>
  </si>
  <si>
    <t>李学军</t>
  </si>
  <si>
    <t>2021-06-08 11:10:39</t>
  </si>
  <si>
    <t>2149252</t>
  </si>
  <si>
    <t>上海证大美爵酒店</t>
  </si>
  <si>
    <t>王珏</t>
  </si>
  <si>
    <t>2068.92</t>
  </si>
  <si>
    <t>-2068</t>
  </si>
  <si>
    <t>2021-06-08 10:24:40</t>
  </si>
  <si>
    <t>2021-06-07</t>
  </si>
  <si>
    <t>2148208</t>
  </si>
  <si>
    <t>庄青,陈彩云</t>
  </si>
  <si>
    <t>2021-06-07 11:24:28</t>
  </si>
  <si>
    <t>2021-06-06</t>
  </si>
  <si>
    <t>2147841</t>
  </si>
  <si>
    <t>格林豪泰(兰州火车站东路店)</t>
  </si>
  <si>
    <t>丁斌</t>
  </si>
  <si>
    <t>2021-06-06 22:45:39</t>
  </si>
  <si>
    <t>2147381</t>
  </si>
  <si>
    <t>包头尚客优品酒店</t>
  </si>
  <si>
    <t>郭旭</t>
  </si>
  <si>
    <t>2021-06-06 16:09:23</t>
  </si>
  <si>
    <t>2147312</t>
  </si>
  <si>
    <t>尚客优快捷酒店（临沂会展中心店）</t>
  </si>
  <si>
    <t>张凯星</t>
  </si>
  <si>
    <t>2021-06-06 14:54:07</t>
  </si>
  <si>
    <t>2147083</t>
  </si>
  <si>
    <t>汉庭酒店(济南花园路洪楼广场店)</t>
  </si>
  <si>
    <t>苗金华</t>
  </si>
  <si>
    <t>2021-06-06 11:26:09</t>
  </si>
  <si>
    <t>2021-06-05</t>
  </si>
  <si>
    <t>2146070</t>
  </si>
  <si>
    <t>汉庭酒店(北京西站店)</t>
  </si>
  <si>
    <t>柏果</t>
  </si>
  <si>
    <t>2021-06-05 15:54:19</t>
  </si>
  <si>
    <t>2145464</t>
  </si>
  <si>
    <t>尚客优品酒店(福州闽侯上街大学城店)</t>
  </si>
  <si>
    <t>王诺</t>
  </si>
  <si>
    <t>2021-06-05 01:15:12</t>
  </si>
  <si>
    <t>2145444</t>
  </si>
  <si>
    <t>汉庭酒店（上海国际旅游度假区酒店）</t>
  </si>
  <si>
    <t>徐凯霞</t>
  </si>
  <si>
    <t>2021-06-05 00:37:00</t>
  </si>
  <si>
    <t>2021-06-04</t>
  </si>
  <si>
    <t>2144795</t>
  </si>
  <si>
    <t>7天连锁酒店(北京南站草桥交通枢纽店)</t>
  </si>
  <si>
    <t>郭锐彬</t>
  </si>
  <si>
    <t>2021-06-04 16:44:35</t>
  </si>
  <si>
    <t>2021-06-02</t>
  </si>
  <si>
    <t>2142530</t>
  </si>
  <si>
    <t>格林豪泰贝壳酒店(天津武清静湖花园店)</t>
  </si>
  <si>
    <t>王瑶</t>
  </si>
  <si>
    <t>2021-06-02 23:12:29</t>
  </si>
  <si>
    <t>2021-05-31</t>
  </si>
  <si>
    <t>2139844</t>
  </si>
  <si>
    <t>来东旭</t>
  </si>
  <si>
    <t>2021-05-31 23:13:05</t>
  </si>
  <si>
    <t>2139071</t>
  </si>
  <si>
    <t>海友良品酒店(北京东四地铁站店)</t>
  </si>
  <si>
    <t>林文辉</t>
  </si>
  <si>
    <t>739.74</t>
  </si>
  <si>
    <t>2021-05-31 13:04:57</t>
  </si>
  <si>
    <t>2138862</t>
  </si>
  <si>
    <t>全季酒店(上海岳阳路店)</t>
  </si>
  <si>
    <t>451.19</t>
  </si>
  <si>
    <t>2021-05-31 10:11:44</t>
  </si>
  <si>
    <t>2138762</t>
  </si>
  <si>
    <t>谢佩君</t>
  </si>
  <si>
    <t>1341.07</t>
  </si>
  <si>
    <t>2021-05-31 08:47:58</t>
  </si>
  <si>
    <t>2021-05-30</t>
  </si>
  <si>
    <t>2138336</t>
  </si>
  <si>
    <t>汉庭酒店(杭州武林门地铁站店)</t>
  </si>
  <si>
    <t>张少茜</t>
  </si>
  <si>
    <t>2021-05-30 19:59:58</t>
  </si>
  <si>
    <t>2021-05-29</t>
  </si>
  <si>
    <t>2137523</t>
  </si>
  <si>
    <t>海友良品酒店（天津科技广场店）</t>
  </si>
  <si>
    <t>215.96</t>
  </si>
  <si>
    <t>2021-05-29 23:11:01</t>
  </si>
  <si>
    <t>2137303</t>
  </si>
  <si>
    <t>2021-05-29 20:57:33</t>
  </si>
  <si>
    <t>2021-05-28</t>
  </si>
  <si>
    <t>2135072</t>
  </si>
  <si>
    <t>派酒店（杭州下沙文海南路地铁站店）</t>
  </si>
  <si>
    <t>363.48</t>
  </si>
  <si>
    <t>2021-05-28 11:34:21</t>
  </si>
  <si>
    <t>2021-05-25</t>
  </si>
  <si>
    <t>2130334</t>
  </si>
  <si>
    <t>上海佘山茂御臻品之选酒店</t>
  </si>
  <si>
    <t>郭雅逸</t>
  </si>
  <si>
    <t>1139.22</t>
  </si>
  <si>
    <t>2021-05-25 06:26:57</t>
  </si>
  <si>
    <t>2021-05-19</t>
  </si>
  <si>
    <t>2123229</t>
  </si>
  <si>
    <t>宜必思酒店(成都春熙路蜀都大厦店)</t>
  </si>
  <si>
    <t>2021-05-19 18:20:22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</si>
</sst>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9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17" borderId="3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7" fillId="21" borderId="6" applyNumberFormat="0" applyAlignment="0" applyProtection="0">
      <alignment vertical="center"/>
    </xf>
    <xf numFmtId="0" fontId="18" fillId="21" borderId="1" applyNumberFormat="0" applyAlignment="0" applyProtection="0">
      <alignment vertical="center"/>
    </xf>
    <xf numFmtId="0" fontId="13" fillId="16" borderId="2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35"/>
  <sheetViews>
    <sheetView topLeftCell="A98" workbookViewId="0">
      <selection activeCell="A98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15323424427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44344</v>
      </c>
      <c r="G2" s="5">
        <v>44358</v>
      </c>
      <c r="H2" s="4">
        <v>1</v>
      </c>
      <c r="I2" s="4">
        <v>14</v>
      </c>
      <c r="J2" s="4">
        <v>14</v>
      </c>
      <c r="K2" s="4" t="s">
        <v>28</v>
      </c>
      <c r="L2" s="4">
        <v>3297.83</v>
      </c>
      <c r="M2" s="4">
        <v>3297.83</v>
      </c>
      <c r="N2" s="4" t="s">
        <v>29</v>
      </c>
      <c r="O2" s="4" t="s">
        <v>30</v>
      </c>
      <c r="P2" s="4" t="s">
        <v>31</v>
      </c>
      <c r="Q2" s="4">
        <v>0</v>
      </c>
      <c r="R2" s="6">
        <v>44343</v>
      </c>
      <c r="S2" s="5">
        <v>44373</v>
      </c>
      <c r="T2" s="4" t="s">
        <v>32</v>
      </c>
      <c r="U2" s="4">
        <v>3297.83</v>
      </c>
      <c r="V2" s="4">
        <v>0</v>
      </c>
      <c r="W2" s="4">
        <v>0</v>
      </c>
      <c r="X2" s="4">
        <v>2134927</v>
      </c>
    </row>
    <row r="3" s="4" customFormat="1" spans="1:24">
      <c r="A3" s="4">
        <v>15323424427</v>
      </c>
      <c r="B3" s="4" t="s">
        <v>24</v>
      </c>
      <c r="C3" s="4" t="s">
        <v>33</v>
      </c>
      <c r="D3" s="4" t="s">
        <v>26</v>
      </c>
      <c r="E3" s="4" t="s">
        <v>27</v>
      </c>
      <c r="F3" s="5">
        <v>44344</v>
      </c>
      <c r="G3" s="5">
        <v>44358</v>
      </c>
      <c r="H3" s="4">
        <v>1</v>
      </c>
      <c r="I3" s="4">
        <v>14</v>
      </c>
      <c r="J3" s="4">
        <v>14</v>
      </c>
      <c r="K3" s="4" t="s">
        <v>28</v>
      </c>
      <c r="L3" s="4">
        <v>-3297.83</v>
      </c>
      <c r="M3" s="4">
        <v>-3297.83</v>
      </c>
      <c r="N3" s="4" t="s">
        <v>29</v>
      </c>
      <c r="O3" s="4" t="s">
        <v>30</v>
      </c>
      <c r="P3" s="4" t="s">
        <v>31</v>
      </c>
      <c r="Q3" s="4">
        <v>0</v>
      </c>
      <c r="R3" s="6">
        <v>44343</v>
      </c>
      <c r="S3" s="5">
        <v>44373</v>
      </c>
      <c r="T3" s="4" t="s">
        <v>32</v>
      </c>
      <c r="U3" s="4">
        <v>-3297.83</v>
      </c>
      <c r="V3" s="4">
        <v>0</v>
      </c>
      <c r="W3" s="4">
        <v>0</v>
      </c>
      <c r="X3" s="4">
        <v>2134927</v>
      </c>
    </row>
    <row r="4" s="4" customFormat="1" spans="1:24">
      <c r="A4" s="4">
        <v>15325641453</v>
      </c>
      <c r="B4" s="4" t="s">
        <v>24</v>
      </c>
      <c r="C4" s="4" t="s">
        <v>25</v>
      </c>
      <c r="D4" s="4" t="s">
        <v>34</v>
      </c>
      <c r="E4" s="4" t="s">
        <v>35</v>
      </c>
      <c r="F4" s="5">
        <v>44357</v>
      </c>
      <c r="G4" s="5">
        <v>44358</v>
      </c>
      <c r="H4" s="4">
        <v>1</v>
      </c>
      <c r="I4" s="4">
        <v>1</v>
      </c>
      <c r="J4" s="4">
        <v>1</v>
      </c>
      <c r="K4" s="4" t="s">
        <v>28</v>
      </c>
      <c r="L4" s="4">
        <v>363.48</v>
      </c>
      <c r="M4" s="4">
        <v>363.48</v>
      </c>
      <c r="N4" s="4" t="s">
        <v>36</v>
      </c>
      <c r="O4" s="4" t="s">
        <v>30</v>
      </c>
      <c r="P4" s="4" t="s">
        <v>31</v>
      </c>
      <c r="Q4" s="4">
        <v>0</v>
      </c>
      <c r="R4" s="6">
        <v>44344</v>
      </c>
      <c r="S4" s="5">
        <v>44373</v>
      </c>
      <c r="T4" s="4" t="s">
        <v>32</v>
      </c>
      <c r="U4" s="4">
        <v>363.48</v>
      </c>
      <c r="V4" s="4">
        <v>0</v>
      </c>
      <c r="W4" s="4">
        <v>0</v>
      </c>
      <c r="X4" s="4">
        <v>2135072</v>
      </c>
    </row>
    <row r="5" s="4" customFormat="1" spans="1:24">
      <c r="A5" s="4">
        <v>15331530940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44353</v>
      </c>
      <c r="G5" s="5">
        <v>44358</v>
      </c>
      <c r="H5" s="4">
        <v>1</v>
      </c>
      <c r="I5" s="4">
        <v>5</v>
      </c>
      <c r="J5" s="4">
        <v>5</v>
      </c>
      <c r="K5" s="4" t="s">
        <v>28</v>
      </c>
      <c r="L5" s="4">
        <v>856.5</v>
      </c>
      <c r="M5" s="4">
        <v>856.5</v>
      </c>
      <c r="N5" s="4" t="s">
        <v>39</v>
      </c>
      <c r="O5" s="4" t="s">
        <v>30</v>
      </c>
      <c r="P5" s="4" t="s">
        <v>31</v>
      </c>
      <c r="Q5" s="4">
        <v>0</v>
      </c>
      <c r="R5" s="6">
        <v>44345</v>
      </c>
      <c r="S5" s="5">
        <v>44373</v>
      </c>
      <c r="T5" s="4" t="s">
        <v>32</v>
      </c>
      <c r="U5" s="4">
        <v>856.5</v>
      </c>
      <c r="V5" s="4">
        <v>0</v>
      </c>
      <c r="W5" s="4">
        <v>0</v>
      </c>
      <c r="X5" s="4">
        <v>2137213</v>
      </c>
    </row>
    <row r="6" s="4" customFormat="1" spans="1:24">
      <c r="A6" s="4">
        <v>15546357032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44367</v>
      </c>
      <c r="G6" s="5">
        <v>44370</v>
      </c>
      <c r="H6" s="4">
        <v>1</v>
      </c>
      <c r="I6" s="4">
        <v>3</v>
      </c>
      <c r="J6" s="4">
        <v>3</v>
      </c>
      <c r="K6" s="4" t="s">
        <v>28</v>
      </c>
      <c r="L6" s="4">
        <v>863.07</v>
      </c>
      <c r="M6" s="4">
        <v>863.07</v>
      </c>
      <c r="N6" s="4" t="s">
        <v>42</v>
      </c>
      <c r="O6" s="4" t="s">
        <v>30</v>
      </c>
      <c r="P6" s="4" t="s">
        <v>31</v>
      </c>
      <c r="Q6" s="4">
        <v>0</v>
      </c>
      <c r="R6" s="6">
        <v>44357</v>
      </c>
      <c r="S6" s="5">
        <v>44373</v>
      </c>
      <c r="T6" s="4" t="s">
        <v>32</v>
      </c>
      <c r="U6" s="4">
        <v>863.07</v>
      </c>
      <c r="V6" s="4">
        <v>0</v>
      </c>
      <c r="W6" s="4">
        <v>0</v>
      </c>
      <c r="X6" s="4">
        <v>2152571</v>
      </c>
    </row>
    <row r="7" s="4" customFormat="1" spans="1:23">
      <c r="A7" s="4">
        <v>15547301828</v>
      </c>
      <c r="B7" s="4" t="s">
        <v>24</v>
      </c>
      <c r="C7" s="4" t="s">
        <v>25</v>
      </c>
      <c r="D7" s="4" t="s">
        <v>43</v>
      </c>
      <c r="E7" s="4" t="s">
        <v>44</v>
      </c>
      <c r="F7" s="5">
        <v>44369</v>
      </c>
      <c r="G7" s="5">
        <v>44370</v>
      </c>
      <c r="H7" s="4">
        <v>1</v>
      </c>
      <c r="I7" s="4">
        <v>1</v>
      </c>
      <c r="J7" s="4">
        <v>1</v>
      </c>
      <c r="K7" s="4" t="s">
        <v>28</v>
      </c>
      <c r="L7" s="4">
        <v>286.46</v>
      </c>
      <c r="M7" s="4">
        <v>286.46</v>
      </c>
      <c r="N7" s="4" t="s">
        <v>45</v>
      </c>
      <c r="O7" s="4" t="s">
        <v>30</v>
      </c>
      <c r="P7" s="4" t="s">
        <v>31</v>
      </c>
      <c r="Q7" s="4">
        <v>0</v>
      </c>
      <c r="R7" s="6">
        <v>44358</v>
      </c>
      <c r="S7" s="5">
        <v>44373</v>
      </c>
      <c r="T7" s="4" t="s">
        <v>32</v>
      </c>
      <c r="U7" s="4">
        <v>286.46</v>
      </c>
      <c r="V7" s="4">
        <v>0</v>
      </c>
      <c r="W7" s="4">
        <v>0</v>
      </c>
    </row>
    <row r="8" s="4" customFormat="1" spans="1:23">
      <c r="A8" s="4">
        <v>15547529705</v>
      </c>
      <c r="B8" s="4" t="s">
        <v>24</v>
      </c>
      <c r="C8" s="4" t="s">
        <v>25</v>
      </c>
      <c r="D8" s="4" t="s">
        <v>46</v>
      </c>
      <c r="E8" s="4" t="s">
        <v>47</v>
      </c>
      <c r="F8" s="5">
        <v>44369</v>
      </c>
      <c r="G8" s="5">
        <v>44370</v>
      </c>
      <c r="H8" s="4">
        <v>1</v>
      </c>
      <c r="I8" s="4">
        <v>1</v>
      </c>
      <c r="J8" s="4">
        <v>1</v>
      </c>
      <c r="K8" s="4" t="s">
        <v>28</v>
      </c>
      <c r="L8" s="4">
        <v>1116</v>
      </c>
      <c r="M8" s="4">
        <v>1116</v>
      </c>
      <c r="N8" s="4" t="s">
        <v>48</v>
      </c>
      <c r="O8" s="4" t="s">
        <v>30</v>
      </c>
      <c r="P8" s="4" t="s">
        <v>31</v>
      </c>
      <c r="Q8" s="4">
        <v>0</v>
      </c>
      <c r="R8" s="6">
        <v>44358</v>
      </c>
      <c r="S8" s="5">
        <v>44373</v>
      </c>
      <c r="T8" s="4" t="s">
        <v>32</v>
      </c>
      <c r="U8" s="4">
        <v>1116</v>
      </c>
      <c r="V8" s="4">
        <v>0</v>
      </c>
      <c r="W8" s="4">
        <v>0</v>
      </c>
    </row>
    <row r="9" s="4" customFormat="1" spans="1:23">
      <c r="A9" s="4">
        <v>15547529705</v>
      </c>
      <c r="B9" s="4" t="s">
        <v>24</v>
      </c>
      <c r="C9" s="4" t="s">
        <v>33</v>
      </c>
      <c r="D9" s="4" t="s">
        <v>46</v>
      </c>
      <c r="E9" s="4" t="s">
        <v>47</v>
      </c>
      <c r="F9" s="5">
        <v>44369</v>
      </c>
      <c r="G9" s="5">
        <v>44370</v>
      </c>
      <c r="H9" s="4">
        <v>1</v>
      </c>
      <c r="I9" s="4">
        <v>1</v>
      </c>
      <c r="J9" s="4">
        <v>1</v>
      </c>
      <c r="K9" s="4" t="s">
        <v>28</v>
      </c>
      <c r="L9" s="4">
        <v>-1116</v>
      </c>
      <c r="M9" s="4">
        <v>-1116</v>
      </c>
      <c r="N9" s="4" t="s">
        <v>48</v>
      </c>
      <c r="O9" s="4" t="s">
        <v>30</v>
      </c>
      <c r="P9" s="4" t="s">
        <v>31</v>
      </c>
      <c r="Q9" s="4">
        <v>0</v>
      </c>
      <c r="R9" s="6">
        <v>44358</v>
      </c>
      <c r="S9" s="5">
        <v>44373</v>
      </c>
      <c r="T9" s="4" t="s">
        <v>32</v>
      </c>
      <c r="U9" s="4">
        <v>-1116</v>
      </c>
      <c r="V9" s="4">
        <v>0</v>
      </c>
      <c r="W9" s="4">
        <v>0</v>
      </c>
    </row>
    <row r="10" s="4" customFormat="1" spans="1:24">
      <c r="A10" s="4">
        <v>15563314741</v>
      </c>
      <c r="B10" s="4" t="s">
        <v>24</v>
      </c>
      <c r="C10" s="4" t="s">
        <v>25</v>
      </c>
      <c r="D10" s="4" t="s">
        <v>49</v>
      </c>
      <c r="E10" s="4" t="s">
        <v>50</v>
      </c>
      <c r="F10" s="5">
        <v>44369</v>
      </c>
      <c r="G10" s="5">
        <v>44370</v>
      </c>
      <c r="H10" s="4">
        <v>1</v>
      </c>
      <c r="I10" s="4">
        <v>1</v>
      </c>
      <c r="J10" s="4">
        <v>1</v>
      </c>
      <c r="K10" s="4" t="s">
        <v>28</v>
      </c>
      <c r="L10" s="4">
        <v>335.97</v>
      </c>
      <c r="M10" s="4">
        <v>335.97</v>
      </c>
      <c r="N10" s="4" t="s">
        <v>51</v>
      </c>
      <c r="O10" s="4" t="s">
        <v>30</v>
      </c>
      <c r="P10" s="4" t="s">
        <v>31</v>
      </c>
      <c r="Q10" s="4">
        <v>0</v>
      </c>
      <c r="R10" s="6">
        <v>44364</v>
      </c>
      <c r="S10" s="5">
        <v>44373</v>
      </c>
      <c r="T10" s="4" t="s">
        <v>32</v>
      </c>
      <c r="U10" s="4">
        <v>335.97</v>
      </c>
      <c r="V10" s="4">
        <v>0</v>
      </c>
      <c r="W10" s="4">
        <v>0</v>
      </c>
      <c r="X10" s="4">
        <v>2160502</v>
      </c>
    </row>
    <row r="11" s="4" customFormat="1" spans="1:24">
      <c r="A11" s="4">
        <v>15565984467</v>
      </c>
      <c r="B11" s="4" t="s">
        <v>24</v>
      </c>
      <c r="C11" s="4" t="s">
        <v>25</v>
      </c>
      <c r="D11" s="4" t="s">
        <v>52</v>
      </c>
      <c r="E11" s="4" t="s">
        <v>53</v>
      </c>
      <c r="F11" s="5">
        <v>44366</v>
      </c>
      <c r="G11" s="5">
        <v>44370</v>
      </c>
      <c r="H11" s="4">
        <v>1</v>
      </c>
      <c r="I11" s="4">
        <v>4</v>
      </c>
      <c r="J11" s="4">
        <v>4</v>
      </c>
      <c r="K11" s="4" t="s">
        <v>28</v>
      </c>
      <c r="L11" s="4">
        <v>640.02</v>
      </c>
      <c r="M11" s="4">
        <v>640.02</v>
      </c>
      <c r="N11" s="4" t="s">
        <v>54</v>
      </c>
      <c r="O11" s="4" t="s">
        <v>30</v>
      </c>
      <c r="P11" s="4" t="s">
        <v>31</v>
      </c>
      <c r="Q11" s="4">
        <v>0</v>
      </c>
      <c r="R11" s="6">
        <v>44365</v>
      </c>
      <c r="S11" s="5">
        <v>44373</v>
      </c>
      <c r="T11" s="4" t="s">
        <v>32</v>
      </c>
      <c r="U11" s="4">
        <v>640.02</v>
      </c>
      <c r="V11" s="4">
        <v>0</v>
      </c>
      <c r="W11" s="4">
        <v>0</v>
      </c>
      <c r="X11" s="4">
        <v>2161063</v>
      </c>
    </row>
    <row r="12" s="4" customFormat="1" spans="1:24">
      <c r="A12" s="4">
        <v>15566260319</v>
      </c>
      <c r="B12" s="4" t="s">
        <v>24</v>
      </c>
      <c r="C12" s="4" t="s">
        <v>25</v>
      </c>
      <c r="D12" s="4" t="s">
        <v>55</v>
      </c>
      <c r="E12" s="4" t="s">
        <v>56</v>
      </c>
      <c r="F12" s="5">
        <v>44369</v>
      </c>
      <c r="G12" s="5">
        <v>44370</v>
      </c>
      <c r="H12" s="4">
        <v>2</v>
      </c>
      <c r="I12" s="4">
        <v>1</v>
      </c>
      <c r="J12" s="4">
        <v>2</v>
      </c>
      <c r="K12" s="4" t="s">
        <v>28</v>
      </c>
      <c r="L12" s="4">
        <v>438.6</v>
      </c>
      <c r="M12" s="4">
        <v>438.6</v>
      </c>
      <c r="N12" s="4" t="s">
        <v>57</v>
      </c>
      <c r="O12" s="4" t="s">
        <v>30</v>
      </c>
      <c r="P12" s="4" t="s">
        <v>31</v>
      </c>
      <c r="Q12" s="4">
        <v>0</v>
      </c>
      <c r="R12" s="6">
        <v>44365</v>
      </c>
      <c r="S12" s="5">
        <v>44373</v>
      </c>
      <c r="T12" s="4" t="s">
        <v>32</v>
      </c>
      <c r="U12" s="4">
        <v>438.6</v>
      </c>
      <c r="V12" s="4">
        <v>0</v>
      </c>
      <c r="W12" s="4">
        <v>0</v>
      </c>
      <c r="X12" s="4">
        <v>2161103</v>
      </c>
    </row>
    <row r="13" s="4" customFormat="1" spans="1:24">
      <c r="A13" s="4">
        <v>15567063590</v>
      </c>
      <c r="B13" s="4" t="s">
        <v>24</v>
      </c>
      <c r="C13" s="4" t="s">
        <v>25</v>
      </c>
      <c r="D13" s="4" t="s">
        <v>58</v>
      </c>
      <c r="E13" s="4" t="s">
        <v>59</v>
      </c>
      <c r="F13" s="5">
        <v>44367</v>
      </c>
      <c r="G13" s="5">
        <v>44370</v>
      </c>
      <c r="H13" s="4">
        <v>1</v>
      </c>
      <c r="I13" s="4">
        <v>3</v>
      </c>
      <c r="J13" s="4">
        <v>3</v>
      </c>
      <c r="K13" s="4" t="s">
        <v>28</v>
      </c>
      <c r="L13" s="4">
        <v>1052.79</v>
      </c>
      <c r="M13" s="4">
        <v>1052.79</v>
      </c>
      <c r="N13" s="4" t="s">
        <v>60</v>
      </c>
      <c r="O13" s="4" t="s">
        <v>30</v>
      </c>
      <c r="P13" s="4" t="s">
        <v>31</v>
      </c>
      <c r="Q13" s="4">
        <v>0</v>
      </c>
      <c r="R13" s="6">
        <v>44365</v>
      </c>
      <c r="S13" s="5">
        <v>44373</v>
      </c>
      <c r="T13" s="4" t="s">
        <v>32</v>
      </c>
      <c r="U13" s="4">
        <v>1052.79</v>
      </c>
      <c r="V13" s="4">
        <v>0</v>
      </c>
      <c r="W13" s="4">
        <v>0</v>
      </c>
      <c r="X13" s="4">
        <v>2161265</v>
      </c>
    </row>
    <row r="14" s="4" customFormat="1" spans="1:24">
      <c r="A14" s="4">
        <v>15567070636</v>
      </c>
      <c r="B14" s="4" t="s">
        <v>24</v>
      </c>
      <c r="C14" s="4" t="s">
        <v>25</v>
      </c>
      <c r="D14" s="4" t="s">
        <v>58</v>
      </c>
      <c r="E14" s="4" t="s">
        <v>61</v>
      </c>
      <c r="F14" s="5">
        <v>44367</v>
      </c>
      <c r="G14" s="5">
        <v>44370</v>
      </c>
      <c r="H14" s="4">
        <v>1</v>
      </c>
      <c r="I14" s="4">
        <v>3</v>
      </c>
      <c r="J14" s="4">
        <v>3</v>
      </c>
      <c r="K14" s="4" t="s">
        <v>28</v>
      </c>
      <c r="L14" s="4">
        <v>1203.66</v>
      </c>
      <c r="M14" s="4">
        <v>1203.66</v>
      </c>
      <c r="N14" s="4" t="s">
        <v>60</v>
      </c>
      <c r="O14" s="4" t="s">
        <v>30</v>
      </c>
      <c r="P14" s="4" t="s">
        <v>31</v>
      </c>
      <c r="Q14" s="4">
        <v>0</v>
      </c>
      <c r="R14" s="6">
        <v>44365</v>
      </c>
      <c r="S14" s="5">
        <v>44373</v>
      </c>
      <c r="T14" s="4" t="s">
        <v>32</v>
      </c>
      <c r="U14" s="4">
        <v>1203.66</v>
      </c>
      <c r="V14" s="4">
        <v>0</v>
      </c>
      <c r="W14" s="4">
        <v>0</v>
      </c>
      <c r="X14" s="4">
        <v>2161269</v>
      </c>
    </row>
    <row r="15" s="4" customFormat="1" spans="1:24">
      <c r="A15" s="4">
        <v>15571088965</v>
      </c>
      <c r="B15" s="4" t="s">
        <v>24</v>
      </c>
      <c r="C15" s="4" t="s">
        <v>25</v>
      </c>
      <c r="D15" s="4" t="s">
        <v>62</v>
      </c>
      <c r="E15" s="4" t="s">
        <v>63</v>
      </c>
      <c r="F15" s="5">
        <v>44368</v>
      </c>
      <c r="G15" s="5">
        <v>44370</v>
      </c>
      <c r="H15" s="4">
        <v>1</v>
      </c>
      <c r="I15" s="4">
        <v>2</v>
      </c>
      <c r="J15" s="4">
        <v>2</v>
      </c>
      <c r="K15" s="4" t="s">
        <v>28</v>
      </c>
      <c r="L15" s="4">
        <v>293.18</v>
      </c>
      <c r="M15" s="4">
        <v>293.18</v>
      </c>
      <c r="N15" s="4" t="s">
        <v>64</v>
      </c>
      <c r="O15" s="4" t="s">
        <v>30</v>
      </c>
      <c r="P15" s="4" t="s">
        <v>31</v>
      </c>
      <c r="Q15" s="4">
        <v>0</v>
      </c>
      <c r="R15" s="6">
        <v>44365</v>
      </c>
      <c r="S15" s="5">
        <v>44373</v>
      </c>
      <c r="T15" s="4" t="s">
        <v>32</v>
      </c>
      <c r="U15" s="4">
        <v>293.18</v>
      </c>
      <c r="V15" s="4">
        <v>0</v>
      </c>
      <c r="W15" s="4">
        <v>0</v>
      </c>
      <c r="X15" s="4">
        <v>2161444</v>
      </c>
    </row>
    <row r="16" s="4" customFormat="1" spans="1:23">
      <c r="A16" s="4">
        <v>15574416140</v>
      </c>
      <c r="B16" s="4" t="s">
        <v>24</v>
      </c>
      <c r="C16" s="4" t="s">
        <v>25</v>
      </c>
      <c r="D16" s="4" t="s">
        <v>65</v>
      </c>
      <c r="E16" s="4" t="s">
        <v>66</v>
      </c>
      <c r="F16" s="5">
        <v>44369</v>
      </c>
      <c r="G16" s="5">
        <v>44370</v>
      </c>
      <c r="H16" s="4">
        <v>1</v>
      </c>
      <c r="I16" s="4">
        <v>1</v>
      </c>
      <c r="J16" s="4">
        <v>1</v>
      </c>
      <c r="K16" s="4" t="s">
        <v>28</v>
      </c>
      <c r="L16" s="4">
        <v>125.7</v>
      </c>
      <c r="M16" s="4">
        <v>125.7</v>
      </c>
      <c r="N16" s="4" t="s">
        <v>67</v>
      </c>
      <c r="O16" s="4" t="s">
        <v>30</v>
      </c>
      <c r="P16" s="4" t="s">
        <v>31</v>
      </c>
      <c r="Q16" s="4">
        <v>0</v>
      </c>
      <c r="R16" s="6">
        <v>44366</v>
      </c>
      <c r="S16" s="5">
        <v>44373</v>
      </c>
      <c r="T16" s="4" t="s">
        <v>32</v>
      </c>
      <c r="U16" s="4">
        <v>125.7</v>
      </c>
      <c r="V16" s="4">
        <v>0</v>
      </c>
      <c r="W16" s="4">
        <v>0</v>
      </c>
    </row>
    <row r="17" s="4" customFormat="1" spans="1:24">
      <c r="A17" s="4">
        <v>15573673824</v>
      </c>
      <c r="B17" s="4" t="s">
        <v>24</v>
      </c>
      <c r="C17" s="4" t="s">
        <v>25</v>
      </c>
      <c r="D17" s="4" t="s">
        <v>68</v>
      </c>
      <c r="E17" s="4" t="s">
        <v>59</v>
      </c>
      <c r="F17" s="5">
        <v>44366</v>
      </c>
      <c r="G17" s="5">
        <v>44370</v>
      </c>
      <c r="H17" s="4">
        <v>1</v>
      </c>
      <c r="I17" s="4">
        <v>4</v>
      </c>
      <c r="J17" s="4">
        <v>4</v>
      </c>
      <c r="K17" s="4" t="s">
        <v>28</v>
      </c>
      <c r="L17" s="4">
        <v>851.48</v>
      </c>
      <c r="M17" s="4">
        <v>851.48</v>
      </c>
      <c r="N17" s="4" t="s">
        <v>69</v>
      </c>
      <c r="O17" s="4" t="s">
        <v>30</v>
      </c>
      <c r="P17" s="4" t="s">
        <v>31</v>
      </c>
      <c r="Q17" s="4">
        <v>0</v>
      </c>
      <c r="R17" s="6">
        <v>44365</v>
      </c>
      <c r="S17" s="5">
        <v>44373</v>
      </c>
      <c r="T17" s="4" t="s">
        <v>32</v>
      </c>
      <c r="U17" s="4">
        <v>851.48</v>
      </c>
      <c r="V17" s="4">
        <v>0</v>
      </c>
      <c r="W17" s="4">
        <v>0</v>
      </c>
      <c r="X17" s="4">
        <v>2162257</v>
      </c>
    </row>
    <row r="18" s="4" customFormat="1" spans="1:24">
      <c r="A18" s="4">
        <v>15575217168</v>
      </c>
      <c r="B18" s="4" t="s">
        <v>24</v>
      </c>
      <c r="C18" s="4" t="s">
        <v>25</v>
      </c>
      <c r="D18" s="4" t="s">
        <v>70</v>
      </c>
      <c r="E18" s="4" t="s">
        <v>35</v>
      </c>
      <c r="F18" s="5">
        <v>44366</v>
      </c>
      <c r="G18" s="5">
        <v>44370</v>
      </c>
      <c r="H18" s="4">
        <v>1</v>
      </c>
      <c r="I18" s="4">
        <v>4</v>
      </c>
      <c r="J18" s="4">
        <v>4</v>
      </c>
      <c r="K18" s="4" t="s">
        <v>28</v>
      </c>
      <c r="L18" s="4">
        <v>726.36</v>
      </c>
      <c r="M18" s="4">
        <v>726.36</v>
      </c>
      <c r="N18" s="4" t="s">
        <v>71</v>
      </c>
      <c r="O18" s="4" t="s">
        <v>30</v>
      </c>
      <c r="P18" s="4" t="s">
        <v>31</v>
      </c>
      <c r="Q18" s="4">
        <v>0</v>
      </c>
      <c r="R18" s="6">
        <v>44366</v>
      </c>
      <c r="S18" s="5">
        <v>44373</v>
      </c>
      <c r="T18" s="4" t="s">
        <v>32</v>
      </c>
      <c r="U18" s="4">
        <v>726.36</v>
      </c>
      <c r="V18" s="4">
        <v>0</v>
      </c>
      <c r="W18" s="4">
        <v>0</v>
      </c>
      <c r="X18" s="4">
        <v>2162537</v>
      </c>
    </row>
    <row r="19" s="4" customFormat="1" spans="1:24">
      <c r="A19" s="4">
        <v>15582028933</v>
      </c>
      <c r="B19" s="4" t="s">
        <v>24</v>
      </c>
      <c r="C19" s="4" t="s">
        <v>25</v>
      </c>
      <c r="D19" s="4" t="s">
        <v>72</v>
      </c>
      <c r="E19" s="4" t="s">
        <v>73</v>
      </c>
      <c r="F19" s="5">
        <v>44369</v>
      </c>
      <c r="G19" s="5">
        <v>44370</v>
      </c>
      <c r="H19" s="4">
        <v>1</v>
      </c>
      <c r="I19" s="4">
        <v>1</v>
      </c>
      <c r="J19" s="4">
        <v>1</v>
      </c>
      <c r="K19" s="4" t="s">
        <v>28</v>
      </c>
      <c r="L19" s="4">
        <v>294.18</v>
      </c>
      <c r="M19" s="4">
        <v>294.18</v>
      </c>
      <c r="N19" s="4" t="s">
        <v>74</v>
      </c>
      <c r="O19" s="4" t="s">
        <v>30</v>
      </c>
      <c r="P19" s="4" t="s">
        <v>31</v>
      </c>
      <c r="Q19" s="4">
        <v>0</v>
      </c>
      <c r="R19" s="6">
        <v>44367</v>
      </c>
      <c r="S19" s="5">
        <v>44373</v>
      </c>
      <c r="T19" s="4" t="s">
        <v>32</v>
      </c>
      <c r="U19" s="4">
        <v>294.18</v>
      </c>
      <c r="V19" s="4">
        <v>0</v>
      </c>
      <c r="W19" s="4">
        <v>0</v>
      </c>
      <c r="X19" s="4">
        <v>2163903</v>
      </c>
    </row>
    <row r="20" s="4" customFormat="1" spans="1:23">
      <c r="A20" s="4">
        <v>15587190706</v>
      </c>
      <c r="B20" s="4" t="s">
        <v>24</v>
      </c>
      <c r="C20" s="4" t="s">
        <v>25</v>
      </c>
      <c r="D20" s="4" t="s">
        <v>75</v>
      </c>
      <c r="E20" s="4" t="s">
        <v>59</v>
      </c>
      <c r="F20" s="5">
        <v>44369</v>
      </c>
      <c r="G20" s="5">
        <v>44370</v>
      </c>
      <c r="H20" s="4">
        <v>1</v>
      </c>
      <c r="I20" s="4">
        <v>1</v>
      </c>
      <c r="J20" s="4">
        <v>1</v>
      </c>
      <c r="K20" s="4" t="s">
        <v>28</v>
      </c>
      <c r="L20" s="4">
        <v>149.2</v>
      </c>
      <c r="M20" s="4">
        <v>149.2</v>
      </c>
      <c r="N20" s="4" t="s">
        <v>76</v>
      </c>
      <c r="O20" s="4" t="s">
        <v>30</v>
      </c>
      <c r="P20" s="4" t="s">
        <v>31</v>
      </c>
      <c r="Q20" s="4">
        <v>0</v>
      </c>
      <c r="R20" s="6">
        <v>44367</v>
      </c>
      <c r="S20" s="5">
        <v>44373</v>
      </c>
      <c r="T20" s="4" t="s">
        <v>32</v>
      </c>
      <c r="U20" s="4">
        <v>149.2</v>
      </c>
      <c r="V20" s="4">
        <v>0</v>
      </c>
      <c r="W20" s="4">
        <v>0</v>
      </c>
    </row>
    <row r="21" s="4" customFormat="1" spans="1:24">
      <c r="A21" s="4">
        <v>15587253630</v>
      </c>
      <c r="B21" s="4" t="s">
        <v>24</v>
      </c>
      <c r="C21" s="4" t="s">
        <v>25</v>
      </c>
      <c r="D21" s="4" t="s">
        <v>77</v>
      </c>
      <c r="E21" s="4" t="s">
        <v>27</v>
      </c>
      <c r="F21" s="5">
        <v>44368</v>
      </c>
      <c r="G21" s="5">
        <v>44370</v>
      </c>
      <c r="H21" s="4">
        <v>1</v>
      </c>
      <c r="I21" s="4">
        <v>2</v>
      </c>
      <c r="J21" s="4">
        <v>2</v>
      </c>
      <c r="K21" s="4" t="s">
        <v>28</v>
      </c>
      <c r="L21" s="4">
        <v>636.52</v>
      </c>
      <c r="M21" s="4">
        <v>636.52</v>
      </c>
      <c r="N21" s="4" t="s">
        <v>78</v>
      </c>
      <c r="O21" s="4" t="s">
        <v>30</v>
      </c>
      <c r="P21" s="4" t="s">
        <v>31</v>
      </c>
      <c r="Q21" s="4">
        <v>0</v>
      </c>
      <c r="R21" s="6">
        <v>44367</v>
      </c>
      <c r="S21" s="5">
        <v>44373</v>
      </c>
      <c r="T21" s="4" t="s">
        <v>32</v>
      </c>
      <c r="U21" s="4">
        <v>636.52</v>
      </c>
      <c r="V21" s="4">
        <v>0</v>
      </c>
      <c r="W21" s="4">
        <v>0</v>
      </c>
      <c r="X21" s="4">
        <v>2164745</v>
      </c>
    </row>
    <row r="22" s="4" customFormat="1" spans="1:24">
      <c r="A22" s="4">
        <v>15587884412</v>
      </c>
      <c r="B22" s="4" t="s">
        <v>24</v>
      </c>
      <c r="C22" s="4" t="s">
        <v>25</v>
      </c>
      <c r="D22" s="4" t="s">
        <v>79</v>
      </c>
      <c r="E22" s="4" t="s">
        <v>80</v>
      </c>
      <c r="F22" s="5">
        <v>44367</v>
      </c>
      <c r="G22" s="5">
        <v>44370</v>
      </c>
      <c r="H22" s="4">
        <v>1</v>
      </c>
      <c r="I22" s="4">
        <v>3</v>
      </c>
      <c r="J22" s="4">
        <v>3</v>
      </c>
      <c r="K22" s="4" t="s">
        <v>28</v>
      </c>
      <c r="L22" s="4">
        <v>521.43</v>
      </c>
      <c r="M22" s="4">
        <v>521.43</v>
      </c>
      <c r="N22" s="4" t="s">
        <v>81</v>
      </c>
      <c r="O22" s="4" t="s">
        <v>30</v>
      </c>
      <c r="P22" s="4" t="s">
        <v>31</v>
      </c>
      <c r="Q22" s="4">
        <v>0</v>
      </c>
      <c r="R22" s="6">
        <v>44367</v>
      </c>
      <c r="S22" s="5">
        <v>44373</v>
      </c>
      <c r="T22" s="4" t="s">
        <v>32</v>
      </c>
      <c r="U22" s="4">
        <v>521.43</v>
      </c>
      <c r="V22" s="4">
        <v>0</v>
      </c>
      <c r="W22" s="4">
        <v>0</v>
      </c>
      <c r="X22" s="4">
        <v>2165000</v>
      </c>
    </row>
    <row r="23" s="4" customFormat="1" spans="1:24">
      <c r="A23" s="4">
        <v>15589362518</v>
      </c>
      <c r="B23" s="4" t="s">
        <v>24</v>
      </c>
      <c r="C23" s="4" t="s">
        <v>25</v>
      </c>
      <c r="D23" s="4" t="s">
        <v>82</v>
      </c>
      <c r="E23" s="4" t="s">
        <v>83</v>
      </c>
      <c r="F23" s="5">
        <v>44368</v>
      </c>
      <c r="G23" s="5">
        <v>44370</v>
      </c>
      <c r="H23" s="4">
        <v>1</v>
      </c>
      <c r="I23" s="4">
        <v>2</v>
      </c>
      <c r="J23" s="4">
        <v>2</v>
      </c>
      <c r="K23" s="4" t="s">
        <v>28</v>
      </c>
      <c r="L23" s="4">
        <v>294.71</v>
      </c>
      <c r="M23" s="4">
        <v>294.71</v>
      </c>
      <c r="N23" s="4" t="s">
        <v>84</v>
      </c>
      <c r="O23" s="4" t="s">
        <v>30</v>
      </c>
      <c r="P23" s="4" t="s">
        <v>31</v>
      </c>
      <c r="Q23" s="4">
        <v>0</v>
      </c>
      <c r="R23" s="6">
        <v>44368</v>
      </c>
      <c r="S23" s="5">
        <v>44373</v>
      </c>
      <c r="T23" s="4" t="s">
        <v>32</v>
      </c>
      <c r="U23" s="4">
        <v>294.71</v>
      </c>
      <c r="V23" s="4">
        <v>0</v>
      </c>
      <c r="W23" s="4">
        <v>0</v>
      </c>
      <c r="X23" s="4">
        <v>2165303</v>
      </c>
    </row>
    <row r="24" s="4" customFormat="1" spans="1:24">
      <c r="A24" s="4">
        <v>15589449020</v>
      </c>
      <c r="B24" s="4" t="s">
        <v>24</v>
      </c>
      <c r="C24" s="4" t="s">
        <v>25</v>
      </c>
      <c r="D24" s="4" t="s">
        <v>85</v>
      </c>
      <c r="E24" s="4" t="s">
        <v>86</v>
      </c>
      <c r="F24" s="5">
        <v>44368</v>
      </c>
      <c r="G24" s="5">
        <v>44370</v>
      </c>
      <c r="H24" s="4">
        <v>1</v>
      </c>
      <c r="I24" s="4">
        <v>2</v>
      </c>
      <c r="J24" s="4">
        <v>2</v>
      </c>
      <c r="K24" s="4" t="s">
        <v>28</v>
      </c>
      <c r="L24" s="4">
        <v>519.57</v>
      </c>
      <c r="M24" s="4">
        <v>519.57</v>
      </c>
      <c r="N24" s="4" t="s">
        <v>87</v>
      </c>
      <c r="O24" s="4" t="s">
        <v>30</v>
      </c>
      <c r="P24" s="4" t="s">
        <v>31</v>
      </c>
      <c r="Q24" s="4">
        <v>0</v>
      </c>
      <c r="R24" s="6">
        <v>44368</v>
      </c>
      <c r="S24" s="5">
        <v>44373</v>
      </c>
      <c r="T24" s="4" t="s">
        <v>32</v>
      </c>
      <c r="U24" s="4">
        <v>519.57</v>
      </c>
      <c r="V24" s="4">
        <v>0</v>
      </c>
      <c r="W24" s="4">
        <v>0</v>
      </c>
      <c r="X24" s="4">
        <v>2165323</v>
      </c>
    </row>
    <row r="25" s="4" customFormat="1" spans="1:23">
      <c r="A25" s="4">
        <v>15590223193</v>
      </c>
      <c r="B25" s="4" t="s">
        <v>24</v>
      </c>
      <c r="C25" s="4" t="s">
        <v>25</v>
      </c>
      <c r="D25" s="4" t="s">
        <v>88</v>
      </c>
      <c r="E25" s="4" t="s">
        <v>89</v>
      </c>
      <c r="F25" s="5">
        <v>44368</v>
      </c>
      <c r="G25" s="5">
        <v>44370</v>
      </c>
      <c r="H25" s="4">
        <v>1</v>
      </c>
      <c r="I25" s="4">
        <v>2</v>
      </c>
      <c r="J25" s="4">
        <v>2</v>
      </c>
      <c r="K25" s="4" t="s">
        <v>28</v>
      </c>
      <c r="L25" s="4">
        <v>201.88</v>
      </c>
      <c r="M25" s="4">
        <v>201.88</v>
      </c>
      <c r="N25" s="4" t="s">
        <v>90</v>
      </c>
      <c r="O25" s="4" t="s">
        <v>30</v>
      </c>
      <c r="P25" s="4" t="s">
        <v>31</v>
      </c>
      <c r="Q25" s="4">
        <v>0</v>
      </c>
      <c r="R25" s="6">
        <v>44368</v>
      </c>
      <c r="S25" s="5">
        <v>44373</v>
      </c>
      <c r="T25" s="4" t="s">
        <v>32</v>
      </c>
      <c r="U25" s="4">
        <v>201.88</v>
      </c>
      <c r="V25" s="4">
        <v>0</v>
      </c>
      <c r="W25" s="4">
        <v>0</v>
      </c>
    </row>
    <row r="26" s="4" customFormat="1" spans="1:24">
      <c r="A26" s="4">
        <v>15590802402</v>
      </c>
      <c r="B26" s="4" t="s">
        <v>24</v>
      </c>
      <c r="C26" s="4" t="s">
        <v>25</v>
      </c>
      <c r="D26" s="4" t="s">
        <v>91</v>
      </c>
      <c r="E26" s="4" t="s">
        <v>92</v>
      </c>
      <c r="F26" s="5">
        <v>44368</v>
      </c>
      <c r="G26" s="5">
        <v>44370</v>
      </c>
      <c r="H26" s="4">
        <v>1</v>
      </c>
      <c r="I26" s="4">
        <v>2</v>
      </c>
      <c r="J26" s="4">
        <v>2</v>
      </c>
      <c r="K26" s="4" t="s">
        <v>28</v>
      </c>
      <c r="L26" s="4">
        <v>737.37</v>
      </c>
      <c r="M26" s="4">
        <v>737.37</v>
      </c>
      <c r="N26" s="4" t="s">
        <v>93</v>
      </c>
      <c r="O26" s="4" t="s">
        <v>30</v>
      </c>
      <c r="P26" s="4" t="s">
        <v>31</v>
      </c>
      <c r="Q26" s="4">
        <v>0</v>
      </c>
      <c r="R26" s="6">
        <v>44368</v>
      </c>
      <c r="S26" s="5">
        <v>44373</v>
      </c>
      <c r="T26" s="4" t="s">
        <v>32</v>
      </c>
      <c r="U26" s="4">
        <v>737.37</v>
      </c>
      <c r="V26" s="4">
        <v>0</v>
      </c>
      <c r="W26" s="4">
        <v>0</v>
      </c>
      <c r="X26" s="4">
        <v>2165684</v>
      </c>
    </row>
    <row r="27" s="4" customFormat="1" spans="1:24">
      <c r="A27" s="4">
        <v>15590822944</v>
      </c>
      <c r="B27" s="4" t="s">
        <v>24</v>
      </c>
      <c r="C27" s="4" t="s">
        <v>25</v>
      </c>
      <c r="D27" s="4" t="s">
        <v>94</v>
      </c>
      <c r="E27" s="4" t="s">
        <v>95</v>
      </c>
      <c r="F27" s="5">
        <v>44368</v>
      </c>
      <c r="G27" s="5">
        <v>44370</v>
      </c>
      <c r="H27" s="4">
        <v>1</v>
      </c>
      <c r="I27" s="4">
        <v>2</v>
      </c>
      <c r="J27" s="4">
        <v>2</v>
      </c>
      <c r="K27" s="4" t="s">
        <v>28</v>
      </c>
      <c r="L27" s="4">
        <v>927.47</v>
      </c>
      <c r="M27" s="4">
        <v>927.47</v>
      </c>
      <c r="N27" s="4" t="s">
        <v>96</v>
      </c>
      <c r="O27" s="4" t="s">
        <v>30</v>
      </c>
      <c r="P27" s="4" t="s">
        <v>31</v>
      </c>
      <c r="Q27" s="4">
        <v>0</v>
      </c>
      <c r="R27" s="6">
        <v>44368</v>
      </c>
      <c r="S27" s="5">
        <v>44373</v>
      </c>
      <c r="T27" s="4" t="s">
        <v>32</v>
      </c>
      <c r="U27" s="4">
        <v>927.47</v>
      </c>
      <c r="V27" s="4">
        <v>0</v>
      </c>
      <c r="W27" s="4">
        <v>0</v>
      </c>
      <c r="X27" s="4">
        <v>2165689</v>
      </c>
    </row>
    <row r="28" s="4" customFormat="1" spans="1:24">
      <c r="A28" s="4">
        <v>15595419294</v>
      </c>
      <c r="B28" s="4" t="s">
        <v>24</v>
      </c>
      <c r="C28" s="4" t="s">
        <v>25</v>
      </c>
      <c r="D28" s="4" t="s">
        <v>97</v>
      </c>
      <c r="E28" s="4" t="s">
        <v>98</v>
      </c>
      <c r="F28" s="5">
        <v>44369</v>
      </c>
      <c r="G28" s="5">
        <v>44370</v>
      </c>
      <c r="H28" s="4">
        <v>1</v>
      </c>
      <c r="I28" s="4">
        <v>1</v>
      </c>
      <c r="J28" s="4">
        <v>1</v>
      </c>
      <c r="K28" s="4" t="s">
        <v>28</v>
      </c>
      <c r="L28" s="4">
        <v>424.92</v>
      </c>
      <c r="M28" s="4">
        <v>424.92</v>
      </c>
      <c r="N28" s="4" t="s">
        <v>99</v>
      </c>
      <c r="O28" s="4" t="s">
        <v>30</v>
      </c>
      <c r="P28" s="4" t="s">
        <v>31</v>
      </c>
      <c r="Q28" s="4">
        <v>0</v>
      </c>
      <c r="R28" s="6">
        <v>44368</v>
      </c>
      <c r="S28" s="5">
        <v>44373</v>
      </c>
      <c r="T28" s="4" t="s">
        <v>32</v>
      </c>
      <c r="U28" s="4">
        <v>424.92</v>
      </c>
      <c r="V28" s="4">
        <v>0</v>
      </c>
      <c r="W28" s="4">
        <v>0</v>
      </c>
      <c r="X28" s="4">
        <v>2166077</v>
      </c>
    </row>
    <row r="29" s="4" customFormat="1" spans="1:24">
      <c r="A29" s="4">
        <v>15595529565</v>
      </c>
      <c r="B29" s="4" t="s">
        <v>24</v>
      </c>
      <c r="C29" s="4" t="s">
        <v>25</v>
      </c>
      <c r="D29" s="4" t="s">
        <v>100</v>
      </c>
      <c r="E29" s="4" t="s">
        <v>73</v>
      </c>
      <c r="F29" s="5">
        <v>44369</v>
      </c>
      <c r="G29" s="5">
        <v>44370</v>
      </c>
      <c r="H29" s="4">
        <v>1</v>
      </c>
      <c r="I29" s="4">
        <v>1</v>
      </c>
      <c r="J29" s="4">
        <v>1</v>
      </c>
      <c r="K29" s="4" t="s">
        <v>28</v>
      </c>
      <c r="L29" s="4">
        <v>219.78</v>
      </c>
      <c r="M29" s="4">
        <v>219.78</v>
      </c>
      <c r="N29" s="4" t="s">
        <v>101</v>
      </c>
      <c r="O29" s="4" t="s">
        <v>30</v>
      </c>
      <c r="P29" s="4" t="s">
        <v>31</v>
      </c>
      <c r="Q29" s="4">
        <v>0</v>
      </c>
      <c r="R29" s="6">
        <v>44368</v>
      </c>
      <c r="S29" s="5">
        <v>44373</v>
      </c>
      <c r="T29" s="4" t="s">
        <v>32</v>
      </c>
      <c r="U29" s="4">
        <v>219.78</v>
      </c>
      <c r="V29" s="4">
        <v>0</v>
      </c>
      <c r="W29" s="4">
        <v>0</v>
      </c>
      <c r="X29" s="4">
        <v>2166104</v>
      </c>
    </row>
    <row r="30" s="4" customFormat="1" spans="1:24">
      <c r="A30" s="4">
        <v>15595862443</v>
      </c>
      <c r="B30" s="4" t="s">
        <v>24</v>
      </c>
      <c r="C30" s="4" t="s">
        <v>25</v>
      </c>
      <c r="D30" s="4" t="s">
        <v>102</v>
      </c>
      <c r="E30" s="4" t="s">
        <v>27</v>
      </c>
      <c r="F30" s="5">
        <v>44369</v>
      </c>
      <c r="G30" s="5">
        <v>44370</v>
      </c>
      <c r="H30" s="4">
        <v>1</v>
      </c>
      <c r="I30" s="4">
        <v>1</v>
      </c>
      <c r="J30" s="4">
        <v>1</v>
      </c>
      <c r="K30" s="4" t="s">
        <v>28</v>
      </c>
      <c r="L30" s="4">
        <v>307.57</v>
      </c>
      <c r="M30" s="4">
        <v>307.57</v>
      </c>
      <c r="N30" s="4" t="s">
        <v>103</v>
      </c>
      <c r="O30" s="4" t="s">
        <v>30</v>
      </c>
      <c r="P30" s="4" t="s">
        <v>31</v>
      </c>
      <c r="Q30" s="4">
        <v>0</v>
      </c>
      <c r="R30" s="6">
        <v>44369</v>
      </c>
      <c r="S30" s="5">
        <v>44373</v>
      </c>
      <c r="T30" s="4" t="s">
        <v>32</v>
      </c>
      <c r="U30" s="4">
        <v>307.57</v>
      </c>
      <c r="V30" s="4">
        <v>0</v>
      </c>
      <c r="W30" s="4">
        <v>0</v>
      </c>
      <c r="X30" s="4">
        <v>2166168</v>
      </c>
    </row>
    <row r="31" s="4" customFormat="1" spans="1:24">
      <c r="A31" s="4">
        <v>15596001196</v>
      </c>
      <c r="B31" s="4" t="s">
        <v>24</v>
      </c>
      <c r="C31" s="4" t="s">
        <v>25</v>
      </c>
      <c r="D31" s="4" t="s">
        <v>104</v>
      </c>
      <c r="E31" s="4" t="s">
        <v>105</v>
      </c>
      <c r="F31" s="5">
        <v>44369</v>
      </c>
      <c r="G31" s="5">
        <v>44370</v>
      </c>
      <c r="H31" s="4">
        <v>1</v>
      </c>
      <c r="I31" s="4">
        <v>1</v>
      </c>
      <c r="J31" s="4">
        <v>1</v>
      </c>
      <c r="K31" s="4" t="s">
        <v>28</v>
      </c>
      <c r="L31" s="4">
        <v>248.91</v>
      </c>
      <c r="M31" s="4">
        <v>248.91</v>
      </c>
      <c r="N31" s="4" t="s">
        <v>106</v>
      </c>
      <c r="O31" s="4" t="s">
        <v>30</v>
      </c>
      <c r="P31" s="4" t="s">
        <v>31</v>
      </c>
      <c r="Q31" s="4">
        <v>0</v>
      </c>
      <c r="R31" s="6">
        <v>44369</v>
      </c>
      <c r="S31" s="5">
        <v>44373</v>
      </c>
      <c r="T31" s="4" t="s">
        <v>32</v>
      </c>
      <c r="U31" s="4">
        <v>248.91</v>
      </c>
      <c r="V31" s="4">
        <v>0</v>
      </c>
      <c r="W31" s="4">
        <v>0</v>
      </c>
      <c r="X31" s="4">
        <v>2166233</v>
      </c>
    </row>
    <row r="32" s="4" customFormat="1" spans="1:24">
      <c r="A32" s="4">
        <v>15595862443</v>
      </c>
      <c r="B32" s="4" t="s">
        <v>24</v>
      </c>
      <c r="C32" s="4" t="s">
        <v>33</v>
      </c>
      <c r="D32" s="4" t="s">
        <v>102</v>
      </c>
      <c r="E32" s="4" t="s">
        <v>27</v>
      </c>
      <c r="F32" s="5">
        <v>44369</v>
      </c>
      <c r="G32" s="5">
        <v>44370</v>
      </c>
      <c r="H32" s="4">
        <v>1</v>
      </c>
      <c r="I32" s="4">
        <v>1</v>
      </c>
      <c r="J32" s="4">
        <v>1</v>
      </c>
      <c r="K32" s="4" t="s">
        <v>28</v>
      </c>
      <c r="L32" s="4">
        <v>-307.57</v>
      </c>
      <c r="M32" s="4">
        <v>-307.57</v>
      </c>
      <c r="N32" s="4" t="s">
        <v>103</v>
      </c>
      <c r="O32" s="4" t="s">
        <v>30</v>
      </c>
      <c r="P32" s="4" t="s">
        <v>31</v>
      </c>
      <c r="Q32" s="4">
        <v>0</v>
      </c>
      <c r="R32" s="6">
        <v>44369</v>
      </c>
      <c r="S32" s="5">
        <v>44373</v>
      </c>
      <c r="T32" s="4" t="s">
        <v>32</v>
      </c>
      <c r="U32" s="4">
        <v>-307.57</v>
      </c>
      <c r="V32" s="4">
        <v>0</v>
      </c>
      <c r="W32" s="4">
        <v>0</v>
      </c>
      <c r="X32" s="4">
        <v>2166168</v>
      </c>
    </row>
    <row r="33" s="4" customFormat="1" spans="1:24">
      <c r="A33" s="4">
        <v>15596414841</v>
      </c>
      <c r="B33" s="4" t="s">
        <v>24</v>
      </c>
      <c r="C33" s="4" t="s">
        <v>25</v>
      </c>
      <c r="D33" s="4" t="s">
        <v>107</v>
      </c>
      <c r="E33" s="4" t="s">
        <v>108</v>
      </c>
      <c r="F33" s="5">
        <v>44369</v>
      </c>
      <c r="G33" s="5">
        <v>44370</v>
      </c>
      <c r="H33" s="4">
        <v>1</v>
      </c>
      <c r="I33" s="4">
        <v>1</v>
      </c>
      <c r="J33" s="4">
        <v>1</v>
      </c>
      <c r="K33" s="4" t="s">
        <v>28</v>
      </c>
      <c r="L33" s="4">
        <v>167.72</v>
      </c>
      <c r="M33" s="4">
        <v>167.72</v>
      </c>
      <c r="N33" s="4" t="s">
        <v>109</v>
      </c>
      <c r="O33" s="4" t="s">
        <v>30</v>
      </c>
      <c r="P33" s="4" t="s">
        <v>31</v>
      </c>
      <c r="Q33" s="4">
        <v>0</v>
      </c>
      <c r="R33" s="6">
        <v>44369</v>
      </c>
      <c r="S33" s="5">
        <v>44373</v>
      </c>
      <c r="T33" s="4" t="s">
        <v>32</v>
      </c>
      <c r="U33" s="4">
        <v>167.72</v>
      </c>
      <c r="V33" s="4">
        <v>0</v>
      </c>
      <c r="W33" s="4">
        <v>0</v>
      </c>
      <c r="X33" s="4">
        <v>2166364</v>
      </c>
    </row>
    <row r="34" s="4" customFormat="1" spans="1:23">
      <c r="A34" s="4">
        <v>15596576718</v>
      </c>
      <c r="B34" s="4" t="s">
        <v>24</v>
      </c>
      <c r="C34" s="4" t="s">
        <v>25</v>
      </c>
      <c r="D34" s="4" t="s">
        <v>110</v>
      </c>
      <c r="E34" s="4" t="s">
        <v>27</v>
      </c>
      <c r="F34" s="5">
        <v>44369</v>
      </c>
      <c r="G34" s="5">
        <v>44370</v>
      </c>
      <c r="H34" s="4">
        <v>1</v>
      </c>
      <c r="I34" s="4">
        <v>1</v>
      </c>
      <c r="J34" s="4">
        <v>1</v>
      </c>
      <c r="K34" s="4" t="s">
        <v>28</v>
      </c>
      <c r="L34" s="4">
        <v>290.75</v>
      </c>
      <c r="M34" s="4">
        <v>290.75</v>
      </c>
      <c r="N34" s="4" t="s">
        <v>111</v>
      </c>
      <c r="O34" s="4" t="s">
        <v>30</v>
      </c>
      <c r="P34" s="4" t="s">
        <v>31</v>
      </c>
      <c r="Q34" s="4">
        <v>0</v>
      </c>
      <c r="R34" s="6">
        <v>44369</v>
      </c>
      <c r="S34" s="5">
        <v>44373</v>
      </c>
      <c r="T34" s="4" t="s">
        <v>32</v>
      </c>
      <c r="U34" s="4">
        <v>290.75</v>
      </c>
      <c r="V34" s="4">
        <v>0</v>
      </c>
      <c r="W34" s="4">
        <v>0</v>
      </c>
    </row>
    <row r="35" s="4" customFormat="1" spans="1:24">
      <c r="A35" s="4">
        <v>15596603523</v>
      </c>
      <c r="B35" s="4" t="s">
        <v>24</v>
      </c>
      <c r="C35" s="4" t="s">
        <v>25</v>
      </c>
      <c r="D35" s="4" t="s">
        <v>112</v>
      </c>
      <c r="E35" s="4" t="s">
        <v>113</v>
      </c>
      <c r="F35" s="5">
        <v>44369</v>
      </c>
      <c r="G35" s="5">
        <v>44370</v>
      </c>
      <c r="H35" s="4">
        <v>1</v>
      </c>
      <c r="I35" s="4">
        <v>1</v>
      </c>
      <c r="J35" s="4">
        <v>1</v>
      </c>
      <c r="K35" s="4" t="s">
        <v>28</v>
      </c>
      <c r="L35" s="4">
        <v>144.78</v>
      </c>
      <c r="M35" s="4">
        <v>144.78</v>
      </c>
      <c r="N35" s="4" t="s">
        <v>114</v>
      </c>
      <c r="O35" s="4" t="s">
        <v>30</v>
      </c>
      <c r="P35" s="4" t="s">
        <v>31</v>
      </c>
      <c r="Q35" s="4">
        <v>0</v>
      </c>
      <c r="R35" s="6">
        <v>44369</v>
      </c>
      <c r="S35" s="5">
        <v>44373</v>
      </c>
      <c r="T35" s="4" t="s">
        <v>32</v>
      </c>
      <c r="U35" s="4">
        <v>144.78</v>
      </c>
      <c r="V35" s="4">
        <v>0</v>
      </c>
      <c r="W35" s="4">
        <v>0</v>
      </c>
      <c r="X35" s="4">
        <v>2166440</v>
      </c>
    </row>
    <row r="36" s="4" customFormat="1" spans="1:24">
      <c r="A36" s="4">
        <v>15596780751</v>
      </c>
      <c r="B36" s="4" t="s">
        <v>24</v>
      </c>
      <c r="C36" s="4" t="s">
        <v>25</v>
      </c>
      <c r="D36" s="4" t="s">
        <v>115</v>
      </c>
      <c r="E36" s="4" t="s">
        <v>98</v>
      </c>
      <c r="F36" s="5">
        <v>44369</v>
      </c>
      <c r="G36" s="5">
        <v>44370</v>
      </c>
      <c r="H36" s="4">
        <v>1</v>
      </c>
      <c r="I36" s="4">
        <v>1</v>
      </c>
      <c r="J36" s="4">
        <v>1</v>
      </c>
      <c r="K36" s="4" t="s">
        <v>28</v>
      </c>
      <c r="L36" s="4">
        <v>313.3</v>
      </c>
      <c r="M36" s="4">
        <v>313.3</v>
      </c>
      <c r="N36" s="4" t="s">
        <v>116</v>
      </c>
      <c r="O36" s="4" t="s">
        <v>30</v>
      </c>
      <c r="P36" s="4" t="s">
        <v>31</v>
      </c>
      <c r="Q36" s="4">
        <v>0</v>
      </c>
      <c r="R36" s="6">
        <v>44369</v>
      </c>
      <c r="S36" s="5">
        <v>44373</v>
      </c>
      <c r="T36" s="4" t="s">
        <v>32</v>
      </c>
      <c r="U36" s="4">
        <v>313.3</v>
      </c>
      <c r="V36" s="4">
        <v>0</v>
      </c>
      <c r="W36" s="4">
        <v>0</v>
      </c>
      <c r="X36" s="4">
        <v>2166505</v>
      </c>
    </row>
    <row r="37" s="4" customFormat="1" spans="1:24">
      <c r="A37" s="4">
        <v>15596782749</v>
      </c>
      <c r="B37" s="4" t="s">
        <v>24</v>
      </c>
      <c r="C37" s="4" t="s">
        <v>25</v>
      </c>
      <c r="D37" s="4" t="s">
        <v>117</v>
      </c>
      <c r="E37" s="4" t="s">
        <v>118</v>
      </c>
      <c r="F37" s="5">
        <v>44369</v>
      </c>
      <c r="G37" s="5">
        <v>44370</v>
      </c>
      <c r="H37" s="4">
        <v>1</v>
      </c>
      <c r="I37" s="4">
        <v>1</v>
      </c>
      <c r="J37" s="4">
        <v>1</v>
      </c>
      <c r="K37" s="4" t="s">
        <v>28</v>
      </c>
      <c r="L37" s="4">
        <v>405.45</v>
      </c>
      <c r="M37" s="4">
        <v>405.45</v>
      </c>
      <c r="N37" s="4" t="s">
        <v>119</v>
      </c>
      <c r="O37" s="4" t="s">
        <v>30</v>
      </c>
      <c r="P37" s="4" t="s">
        <v>31</v>
      </c>
      <c r="Q37" s="4">
        <v>0</v>
      </c>
      <c r="R37" s="6">
        <v>44369</v>
      </c>
      <c r="S37" s="5">
        <v>44373</v>
      </c>
      <c r="T37" s="4" t="s">
        <v>32</v>
      </c>
      <c r="U37" s="4">
        <v>405.45</v>
      </c>
      <c r="V37" s="4">
        <v>0</v>
      </c>
      <c r="W37" s="4">
        <v>0</v>
      </c>
      <c r="X37" s="4">
        <v>2166504</v>
      </c>
    </row>
    <row r="38" s="4" customFormat="1" spans="1:24">
      <c r="A38" s="4">
        <v>15596788483</v>
      </c>
      <c r="B38" s="4" t="s">
        <v>24</v>
      </c>
      <c r="C38" s="4" t="s">
        <v>25</v>
      </c>
      <c r="D38" s="4" t="s">
        <v>117</v>
      </c>
      <c r="E38" s="4" t="s">
        <v>50</v>
      </c>
      <c r="F38" s="5">
        <v>44369</v>
      </c>
      <c r="G38" s="5">
        <v>44370</v>
      </c>
      <c r="H38" s="4">
        <v>1</v>
      </c>
      <c r="I38" s="4">
        <v>1</v>
      </c>
      <c r="J38" s="4">
        <v>1</v>
      </c>
      <c r="K38" s="4" t="s">
        <v>28</v>
      </c>
      <c r="L38" s="4">
        <v>381.52</v>
      </c>
      <c r="M38" s="4">
        <v>381.52</v>
      </c>
      <c r="N38" s="4" t="s">
        <v>119</v>
      </c>
      <c r="O38" s="4" t="s">
        <v>30</v>
      </c>
      <c r="P38" s="4" t="s">
        <v>31</v>
      </c>
      <c r="Q38" s="4">
        <v>0</v>
      </c>
      <c r="R38" s="6">
        <v>44369</v>
      </c>
      <c r="S38" s="5">
        <v>44373</v>
      </c>
      <c r="T38" s="4" t="s">
        <v>32</v>
      </c>
      <c r="U38" s="4">
        <v>381.52</v>
      </c>
      <c r="V38" s="4">
        <v>0</v>
      </c>
      <c r="W38" s="4">
        <v>0</v>
      </c>
      <c r="X38" s="4">
        <v>2166507</v>
      </c>
    </row>
    <row r="39" s="4" customFormat="1" spans="1:24">
      <c r="A39" s="4">
        <v>15596761205</v>
      </c>
      <c r="B39" s="4" t="s">
        <v>24</v>
      </c>
      <c r="C39" s="4" t="s">
        <v>25</v>
      </c>
      <c r="D39" s="4" t="s">
        <v>120</v>
      </c>
      <c r="E39" s="4" t="s">
        <v>105</v>
      </c>
      <c r="F39" s="5">
        <v>44369</v>
      </c>
      <c r="G39" s="5">
        <v>44370</v>
      </c>
      <c r="H39" s="4">
        <v>1</v>
      </c>
      <c r="I39" s="4">
        <v>1</v>
      </c>
      <c r="J39" s="4">
        <v>1</v>
      </c>
      <c r="K39" s="4" t="s">
        <v>28</v>
      </c>
      <c r="L39" s="4">
        <v>117.94</v>
      </c>
      <c r="M39" s="4">
        <v>117.94</v>
      </c>
      <c r="N39" s="4" t="s">
        <v>121</v>
      </c>
      <c r="O39" s="4" t="s">
        <v>30</v>
      </c>
      <c r="P39" s="4" t="s">
        <v>31</v>
      </c>
      <c r="Q39" s="4">
        <v>0</v>
      </c>
      <c r="R39" s="6">
        <v>44369</v>
      </c>
      <c r="S39" s="5">
        <v>44373</v>
      </c>
      <c r="T39" s="4" t="s">
        <v>32</v>
      </c>
      <c r="U39" s="4">
        <v>117.94</v>
      </c>
      <c r="V39" s="4">
        <v>0</v>
      </c>
      <c r="W39" s="4">
        <v>0</v>
      </c>
      <c r="X39" s="4">
        <v>2166494</v>
      </c>
    </row>
    <row r="40" s="4" customFormat="1" spans="1:24">
      <c r="A40" s="4">
        <v>15597067600</v>
      </c>
      <c r="B40" s="4" t="s">
        <v>24</v>
      </c>
      <c r="C40" s="4" t="s">
        <v>25</v>
      </c>
      <c r="D40" s="4" t="s">
        <v>122</v>
      </c>
      <c r="E40" s="4" t="s">
        <v>123</v>
      </c>
      <c r="F40" s="5">
        <v>44369</v>
      </c>
      <c r="G40" s="5">
        <v>44370</v>
      </c>
      <c r="H40" s="4">
        <v>1</v>
      </c>
      <c r="I40" s="4">
        <v>1</v>
      </c>
      <c r="J40" s="4">
        <v>1</v>
      </c>
      <c r="K40" s="4" t="s">
        <v>28</v>
      </c>
      <c r="L40" s="4">
        <v>119.92</v>
      </c>
      <c r="M40" s="4">
        <v>119.92</v>
      </c>
      <c r="N40" s="4" t="s">
        <v>124</v>
      </c>
      <c r="O40" s="4" t="s">
        <v>30</v>
      </c>
      <c r="P40" s="4" t="s">
        <v>31</v>
      </c>
      <c r="Q40" s="4">
        <v>0</v>
      </c>
      <c r="R40" s="6">
        <v>44369</v>
      </c>
      <c r="S40" s="5">
        <v>44373</v>
      </c>
      <c r="T40" s="4" t="s">
        <v>32</v>
      </c>
      <c r="U40" s="4">
        <v>119.92</v>
      </c>
      <c r="V40" s="4">
        <v>0</v>
      </c>
      <c r="W40" s="4">
        <v>0</v>
      </c>
      <c r="X40" s="4">
        <v>2166630</v>
      </c>
    </row>
    <row r="41" s="4" customFormat="1" spans="1:24">
      <c r="A41" s="4">
        <v>15597370281</v>
      </c>
      <c r="B41" s="4" t="s">
        <v>24</v>
      </c>
      <c r="C41" s="4" t="s">
        <v>25</v>
      </c>
      <c r="D41" s="4" t="s">
        <v>125</v>
      </c>
      <c r="E41" s="4" t="s">
        <v>126</v>
      </c>
      <c r="F41" s="5">
        <v>44369</v>
      </c>
      <c r="G41" s="5">
        <v>44370</v>
      </c>
      <c r="H41" s="4">
        <v>1</v>
      </c>
      <c r="I41" s="4">
        <v>1</v>
      </c>
      <c r="J41" s="4">
        <v>1</v>
      </c>
      <c r="K41" s="4" t="s">
        <v>28</v>
      </c>
      <c r="L41" s="4">
        <v>797.95</v>
      </c>
      <c r="M41" s="4">
        <v>797.95</v>
      </c>
      <c r="N41" s="4" t="s">
        <v>127</v>
      </c>
      <c r="O41" s="4" t="s">
        <v>30</v>
      </c>
      <c r="P41" s="4" t="s">
        <v>31</v>
      </c>
      <c r="Q41" s="4">
        <v>0</v>
      </c>
      <c r="R41" s="6">
        <v>44369</v>
      </c>
      <c r="S41" s="5">
        <v>44373</v>
      </c>
      <c r="T41" s="4" t="s">
        <v>32</v>
      </c>
      <c r="U41" s="4">
        <v>797.95</v>
      </c>
      <c r="V41" s="4">
        <v>0</v>
      </c>
      <c r="W41" s="4">
        <v>0</v>
      </c>
      <c r="X41" s="4">
        <v>2166761</v>
      </c>
    </row>
    <row r="42" s="4" customFormat="1" spans="1:24">
      <c r="A42" s="4">
        <v>15597829194</v>
      </c>
      <c r="B42" s="4" t="s">
        <v>24</v>
      </c>
      <c r="C42" s="4" t="s">
        <v>25</v>
      </c>
      <c r="D42" s="4" t="s">
        <v>128</v>
      </c>
      <c r="E42" s="4" t="s">
        <v>129</v>
      </c>
      <c r="F42" s="5">
        <v>44369</v>
      </c>
      <c r="G42" s="5">
        <v>44370</v>
      </c>
      <c r="H42" s="4">
        <v>1</v>
      </c>
      <c r="I42" s="4">
        <v>1</v>
      </c>
      <c r="J42" s="4">
        <v>1</v>
      </c>
      <c r="K42" s="4" t="s">
        <v>28</v>
      </c>
      <c r="L42" s="4">
        <v>226.84</v>
      </c>
      <c r="M42" s="4">
        <v>226.84</v>
      </c>
      <c r="N42" s="4" t="s">
        <v>130</v>
      </c>
      <c r="O42" s="4" t="s">
        <v>30</v>
      </c>
      <c r="P42" s="4" t="s">
        <v>31</v>
      </c>
      <c r="Q42" s="4">
        <v>0</v>
      </c>
      <c r="R42" s="6">
        <v>44369</v>
      </c>
      <c r="S42" s="5">
        <v>44373</v>
      </c>
      <c r="T42" s="4" t="s">
        <v>32</v>
      </c>
      <c r="U42" s="4">
        <v>226.84</v>
      </c>
      <c r="V42" s="4">
        <v>0</v>
      </c>
      <c r="W42" s="4">
        <v>0</v>
      </c>
      <c r="X42" s="4">
        <v>2166994</v>
      </c>
    </row>
    <row r="43" s="4" customFormat="1" spans="1:24">
      <c r="A43" s="4">
        <v>15598167417</v>
      </c>
      <c r="B43" s="4" t="s">
        <v>24</v>
      </c>
      <c r="C43" s="4" t="s">
        <v>25</v>
      </c>
      <c r="D43" s="4" t="s">
        <v>131</v>
      </c>
      <c r="E43" s="4" t="s">
        <v>80</v>
      </c>
      <c r="F43" s="5">
        <v>44369</v>
      </c>
      <c r="G43" s="5">
        <v>44370</v>
      </c>
      <c r="H43" s="4">
        <v>1</v>
      </c>
      <c r="I43" s="4">
        <v>1</v>
      </c>
      <c r="J43" s="4">
        <v>1</v>
      </c>
      <c r="K43" s="4" t="s">
        <v>28</v>
      </c>
      <c r="L43" s="4">
        <v>153.97</v>
      </c>
      <c r="M43" s="4">
        <v>153.97</v>
      </c>
      <c r="N43" s="4" t="s">
        <v>132</v>
      </c>
      <c r="O43" s="4" t="s">
        <v>30</v>
      </c>
      <c r="P43" s="4" t="s">
        <v>31</v>
      </c>
      <c r="Q43" s="4">
        <v>0</v>
      </c>
      <c r="R43" s="6">
        <v>44369</v>
      </c>
      <c r="S43" s="5">
        <v>44373</v>
      </c>
      <c r="T43" s="4" t="s">
        <v>32</v>
      </c>
      <c r="U43" s="4">
        <v>153.97</v>
      </c>
      <c r="V43" s="4">
        <v>0</v>
      </c>
      <c r="W43" s="4">
        <v>0</v>
      </c>
      <c r="X43" s="4">
        <v>2167116</v>
      </c>
    </row>
    <row r="44" s="4" customFormat="1" spans="1:24">
      <c r="A44" s="4">
        <v>15598181168</v>
      </c>
      <c r="B44" s="4" t="s">
        <v>24</v>
      </c>
      <c r="C44" s="4" t="s">
        <v>25</v>
      </c>
      <c r="D44" s="4" t="s">
        <v>125</v>
      </c>
      <c r="E44" s="4" t="s">
        <v>126</v>
      </c>
      <c r="F44" s="5">
        <v>44369</v>
      </c>
      <c r="G44" s="5">
        <v>44370</v>
      </c>
      <c r="H44" s="4">
        <v>1</v>
      </c>
      <c r="I44" s="4">
        <v>1</v>
      </c>
      <c r="J44" s="4">
        <v>1</v>
      </c>
      <c r="K44" s="4" t="s">
        <v>28</v>
      </c>
      <c r="L44" s="4">
        <v>797.95</v>
      </c>
      <c r="M44" s="4">
        <v>797.95</v>
      </c>
      <c r="N44" s="4" t="s">
        <v>133</v>
      </c>
      <c r="O44" s="4" t="s">
        <v>30</v>
      </c>
      <c r="P44" s="4" t="s">
        <v>31</v>
      </c>
      <c r="Q44" s="4">
        <v>0</v>
      </c>
      <c r="R44" s="6">
        <v>44369</v>
      </c>
      <c r="S44" s="5">
        <v>44373</v>
      </c>
      <c r="T44" s="4" t="s">
        <v>32</v>
      </c>
      <c r="U44" s="4">
        <v>797.95</v>
      </c>
      <c r="V44" s="4">
        <v>0</v>
      </c>
      <c r="W44" s="4">
        <v>0</v>
      </c>
      <c r="X44" s="4">
        <v>2167123</v>
      </c>
    </row>
    <row r="45" s="4" customFormat="1" spans="1:24">
      <c r="A45" s="4">
        <v>15598221773</v>
      </c>
      <c r="B45" s="4" t="s">
        <v>24</v>
      </c>
      <c r="C45" s="4" t="s">
        <v>25</v>
      </c>
      <c r="D45" s="4" t="s">
        <v>134</v>
      </c>
      <c r="E45" s="4" t="s">
        <v>135</v>
      </c>
      <c r="F45" s="5">
        <v>44369</v>
      </c>
      <c r="G45" s="5">
        <v>44370</v>
      </c>
      <c r="H45" s="4">
        <v>1</v>
      </c>
      <c r="I45" s="4">
        <v>1</v>
      </c>
      <c r="J45" s="4">
        <v>1</v>
      </c>
      <c r="K45" s="4" t="s">
        <v>28</v>
      </c>
      <c r="L45" s="4">
        <v>318.6</v>
      </c>
      <c r="M45" s="4">
        <v>318.6</v>
      </c>
      <c r="N45" s="4" t="s">
        <v>136</v>
      </c>
      <c r="O45" s="4" t="s">
        <v>30</v>
      </c>
      <c r="P45" s="4" t="s">
        <v>31</v>
      </c>
      <c r="Q45" s="4">
        <v>0</v>
      </c>
      <c r="R45" s="6">
        <v>44369</v>
      </c>
      <c r="S45" s="5">
        <v>44373</v>
      </c>
      <c r="T45" s="4" t="s">
        <v>32</v>
      </c>
      <c r="U45" s="4">
        <v>318.6</v>
      </c>
      <c r="V45" s="4">
        <v>0</v>
      </c>
      <c r="W45" s="4">
        <v>0</v>
      </c>
      <c r="X45" s="4">
        <v>2167133</v>
      </c>
    </row>
    <row r="46" s="4" customFormat="1" spans="1:24">
      <c r="A46" s="4">
        <v>15598268493</v>
      </c>
      <c r="B46" s="4" t="s">
        <v>24</v>
      </c>
      <c r="C46" s="4" t="s">
        <v>25</v>
      </c>
      <c r="D46" s="4" t="s">
        <v>137</v>
      </c>
      <c r="E46" s="4" t="s">
        <v>59</v>
      </c>
      <c r="F46" s="5">
        <v>44369</v>
      </c>
      <c r="G46" s="5">
        <v>44370</v>
      </c>
      <c r="H46" s="4">
        <v>1</v>
      </c>
      <c r="I46" s="4">
        <v>1</v>
      </c>
      <c r="J46" s="4">
        <v>1</v>
      </c>
      <c r="K46" s="4" t="s">
        <v>28</v>
      </c>
      <c r="L46" s="4">
        <v>124.53</v>
      </c>
      <c r="M46" s="4">
        <v>124.53</v>
      </c>
      <c r="N46" s="4" t="s">
        <v>138</v>
      </c>
      <c r="O46" s="4" t="s">
        <v>30</v>
      </c>
      <c r="P46" s="4" t="s">
        <v>31</v>
      </c>
      <c r="Q46" s="4">
        <v>0</v>
      </c>
      <c r="R46" s="6">
        <v>44369</v>
      </c>
      <c r="S46" s="5">
        <v>44373</v>
      </c>
      <c r="T46" s="4" t="s">
        <v>32</v>
      </c>
      <c r="U46" s="4">
        <v>124.53</v>
      </c>
      <c r="V46" s="4">
        <v>0</v>
      </c>
      <c r="W46" s="4">
        <v>0</v>
      </c>
      <c r="X46" s="4">
        <v>2167162</v>
      </c>
    </row>
    <row r="47" s="4" customFormat="1" spans="1:24">
      <c r="A47" s="4">
        <v>15598292837</v>
      </c>
      <c r="B47" s="4" t="s">
        <v>24</v>
      </c>
      <c r="C47" s="4" t="s">
        <v>25</v>
      </c>
      <c r="D47" s="4" t="s">
        <v>139</v>
      </c>
      <c r="E47" s="4" t="s">
        <v>95</v>
      </c>
      <c r="F47" s="5">
        <v>44369</v>
      </c>
      <c r="G47" s="5">
        <v>44370</v>
      </c>
      <c r="H47" s="4">
        <v>1</v>
      </c>
      <c r="I47" s="4">
        <v>1</v>
      </c>
      <c r="J47" s="4">
        <v>1</v>
      </c>
      <c r="K47" s="4" t="s">
        <v>28</v>
      </c>
      <c r="L47" s="4">
        <v>206.53</v>
      </c>
      <c r="M47" s="4">
        <v>206.53</v>
      </c>
      <c r="N47" s="4" t="s">
        <v>140</v>
      </c>
      <c r="O47" s="4" t="s">
        <v>30</v>
      </c>
      <c r="P47" s="4" t="s">
        <v>31</v>
      </c>
      <c r="Q47" s="4">
        <v>0</v>
      </c>
      <c r="R47" s="6">
        <v>44369</v>
      </c>
      <c r="S47" s="5">
        <v>44373</v>
      </c>
      <c r="T47" s="4" t="s">
        <v>32</v>
      </c>
      <c r="U47" s="4">
        <v>206.53</v>
      </c>
      <c r="V47" s="4">
        <v>0</v>
      </c>
      <c r="W47" s="4">
        <v>0</v>
      </c>
      <c r="X47" s="4">
        <v>2167175</v>
      </c>
    </row>
    <row r="48" s="4" customFormat="1" spans="1:24">
      <c r="A48" s="4">
        <v>15598322174</v>
      </c>
      <c r="B48" s="4" t="s">
        <v>24</v>
      </c>
      <c r="C48" s="4" t="s">
        <v>25</v>
      </c>
      <c r="D48" s="4" t="s">
        <v>141</v>
      </c>
      <c r="E48" s="4" t="s">
        <v>98</v>
      </c>
      <c r="F48" s="5">
        <v>44369</v>
      </c>
      <c r="G48" s="5">
        <v>44370</v>
      </c>
      <c r="H48" s="4">
        <v>1</v>
      </c>
      <c r="I48" s="4">
        <v>1</v>
      </c>
      <c r="J48" s="4">
        <v>1</v>
      </c>
      <c r="K48" s="4" t="s">
        <v>28</v>
      </c>
      <c r="L48" s="4">
        <v>482.67</v>
      </c>
      <c r="M48" s="4">
        <v>482.67</v>
      </c>
      <c r="N48" s="4" t="s">
        <v>142</v>
      </c>
      <c r="O48" s="4" t="s">
        <v>30</v>
      </c>
      <c r="P48" s="4" t="s">
        <v>31</v>
      </c>
      <c r="Q48" s="4">
        <v>0</v>
      </c>
      <c r="R48" s="6">
        <v>44369</v>
      </c>
      <c r="S48" s="5">
        <v>44373</v>
      </c>
      <c r="T48" s="4" t="s">
        <v>32</v>
      </c>
      <c r="U48" s="4">
        <v>482.67</v>
      </c>
      <c r="V48" s="4">
        <v>0</v>
      </c>
      <c r="W48" s="4">
        <v>0</v>
      </c>
      <c r="X48" s="4">
        <v>2167189</v>
      </c>
    </row>
    <row r="49" s="4" customFormat="1" spans="1:24">
      <c r="A49" s="4">
        <v>15598327888</v>
      </c>
      <c r="B49" s="4" t="s">
        <v>24</v>
      </c>
      <c r="C49" s="4" t="s">
        <v>25</v>
      </c>
      <c r="D49" s="4" t="s">
        <v>141</v>
      </c>
      <c r="E49" s="4" t="s">
        <v>143</v>
      </c>
      <c r="F49" s="5">
        <v>44369</v>
      </c>
      <c r="G49" s="5">
        <v>44370</v>
      </c>
      <c r="H49" s="4">
        <v>1</v>
      </c>
      <c r="I49" s="4">
        <v>1</v>
      </c>
      <c r="J49" s="4">
        <v>1</v>
      </c>
      <c r="K49" s="4" t="s">
        <v>28</v>
      </c>
      <c r="L49" s="4">
        <v>527.69</v>
      </c>
      <c r="M49" s="4">
        <v>527.69</v>
      </c>
      <c r="N49" s="4" t="s">
        <v>142</v>
      </c>
      <c r="O49" s="4" t="s">
        <v>30</v>
      </c>
      <c r="P49" s="4" t="s">
        <v>31</v>
      </c>
      <c r="Q49" s="4">
        <v>0</v>
      </c>
      <c r="R49" s="6">
        <v>44369</v>
      </c>
      <c r="S49" s="5">
        <v>44373</v>
      </c>
      <c r="T49" s="4" t="s">
        <v>32</v>
      </c>
      <c r="U49" s="4">
        <v>527.69</v>
      </c>
      <c r="V49" s="4">
        <v>0</v>
      </c>
      <c r="W49" s="4">
        <v>0</v>
      </c>
      <c r="X49" s="4">
        <v>2167192</v>
      </c>
    </row>
    <row r="50" s="4" customFormat="1" spans="1:24">
      <c r="A50" s="4">
        <v>15598415247</v>
      </c>
      <c r="B50" s="4" t="s">
        <v>24</v>
      </c>
      <c r="C50" s="4" t="s">
        <v>25</v>
      </c>
      <c r="D50" s="4" t="s">
        <v>144</v>
      </c>
      <c r="E50" s="4" t="s">
        <v>145</v>
      </c>
      <c r="F50" s="5">
        <v>44369</v>
      </c>
      <c r="G50" s="5">
        <v>44370</v>
      </c>
      <c r="H50" s="4">
        <v>1</v>
      </c>
      <c r="I50" s="4">
        <v>1</v>
      </c>
      <c r="J50" s="4">
        <v>1</v>
      </c>
      <c r="K50" s="4" t="s">
        <v>28</v>
      </c>
      <c r="L50" s="4">
        <v>144.12</v>
      </c>
      <c r="M50" s="4">
        <v>144.12</v>
      </c>
      <c r="N50" s="4" t="s">
        <v>146</v>
      </c>
      <c r="O50" s="4" t="s">
        <v>30</v>
      </c>
      <c r="P50" s="4" t="s">
        <v>31</v>
      </c>
      <c r="Q50" s="4">
        <v>0</v>
      </c>
      <c r="R50" s="6">
        <v>44369</v>
      </c>
      <c r="S50" s="5">
        <v>44373</v>
      </c>
      <c r="T50" s="4" t="s">
        <v>32</v>
      </c>
      <c r="U50" s="4">
        <v>144.12</v>
      </c>
      <c r="V50" s="4">
        <v>0</v>
      </c>
      <c r="W50" s="4">
        <v>0</v>
      </c>
      <c r="X50" s="4">
        <v>2167237</v>
      </c>
    </row>
    <row r="51" s="4" customFormat="1" spans="1:24">
      <c r="A51" s="4">
        <v>15601003354</v>
      </c>
      <c r="B51" s="4" t="s">
        <v>24</v>
      </c>
      <c r="C51" s="4" t="s">
        <v>25</v>
      </c>
      <c r="D51" s="4" t="s">
        <v>147</v>
      </c>
      <c r="E51" s="4" t="s">
        <v>148</v>
      </c>
      <c r="F51" s="5">
        <v>44369</v>
      </c>
      <c r="G51" s="5">
        <v>44370</v>
      </c>
      <c r="H51" s="4">
        <v>1</v>
      </c>
      <c r="I51" s="4">
        <v>1</v>
      </c>
      <c r="J51" s="4">
        <v>1</v>
      </c>
      <c r="K51" s="4" t="s">
        <v>28</v>
      </c>
      <c r="L51" s="4">
        <v>107.63</v>
      </c>
      <c r="M51" s="4">
        <v>107.63</v>
      </c>
      <c r="N51" s="4" t="s">
        <v>149</v>
      </c>
      <c r="O51" s="4" t="s">
        <v>30</v>
      </c>
      <c r="P51" s="4" t="s">
        <v>31</v>
      </c>
      <c r="Q51" s="4">
        <v>0</v>
      </c>
      <c r="R51" s="6">
        <v>44369</v>
      </c>
      <c r="S51" s="5">
        <v>44373</v>
      </c>
      <c r="T51" s="4" t="s">
        <v>32</v>
      </c>
      <c r="U51" s="4">
        <v>107.63</v>
      </c>
      <c r="V51" s="4">
        <v>0</v>
      </c>
      <c r="W51" s="4">
        <v>0</v>
      </c>
      <c r="X51" s="4">
        <v>2167341</v>
      </c>
    </row>
    <row r="52" s="4" customFormat="1" spans="1:24">
      <c r="A52" s="4">
        <v>15600890673</v>
      </c>
      <c r="B52" s="4" t="s">
        <v>24</v>
      </c>
      <c r="C52" s="4" t="s">
        <v>25</v>
      </c>
      <c r="D52" s="4" t="s">
        <v>150</v>
      </c>
      <c r="E52" s="4" t="s">
        <v>50</v>
      </c>
      <c r="F52" s="5">
        <v>44369</v>
      </c>
      <c r="G52" s="5">
        <v>44370</v>
      </c>
      <c r="H52" s="4">
        <v>1</v>
      </c>
      <c r="I52" s="4">
        <v>1</v>
      </c>
      <c r="J52" s="4">
        <v>1</v>
      </c>
      <c r="K52" s="4" t="s">
        <v>28</v>
      </c>
      <c r="L52" s="4">
        <v>793.39</v>
      </c>
      <c r="M52" s="4">
        <v>793.39</v>
      </c>
      <c r="N52" s="4" t="s">
        <v>151</v>
      </c>
      <c r="O52" s="4" t="s">
        <v>30</v>
      </c>
      <c r="P52" s="4" t="s">
        <v>31</v>
      </c>
      <c r="Q52" s="4">
        <v>0</v>
      </c>
      <c r="R52" s="6">
        <v>44369</v>
      </c>
      <c r="S52" s="5">
        <v>44373</v>
      </c>
      <c r="T52" s="4" t="s">
        <v>32</v>
      </c>
      <c r="U52" s="4">
        <v>793.39</v>
      </c>
      <c r="V52" s="4">
        <v>0</v>
      </c>
      <c r="W52" s="4">
        <v>0</v>
      </c>
      <c r="X52" s="4">
        <v>2167340</v>
      </c>
    </row>
    <row r="53" s="4" customFormat="1" spans="1:23">
      <c r="A53" s="4">
        <v>15601113288</v>
      </c>
      <c r="B53" s="4" t="s">
        <v>24</v>
      </c>
      <c r="C53" s="4" t="s">
        <v>25</v>
      </c>
      <c r="D53" s="4" t="s">
        <v>134</v>
      </c>
      <c r="E53" s="4" t="s">
        <v>152</v>
      </c>
      <c r="F53" s="5">
        <v>44369</v>
      </c>
      <c r="G53" s="5">
        <v>44370</v>
      </c>
      <c r="H53" s="4">
        <v>1</v>
      </c>
      <c r="I53" s="4">
        <v>1</v>
      </c>
      <c r="J53" s="4">
        <v>1</v>
      </c>
      <c r="K53" s="4" t="s">
        <v>28</v>
      </c>
      <c r="L53" s="4">
        <v>353.99</v>
      </c>
      <c r="M53" s="4">
        <v>353.99</v>
      </c>
      <c r="N53" s="4" t="s">
        <v>153</v>
      </c>
      <c r="O53" s="4" t="s">
        <v>30</v>
      </c>
      <c r="P53" s="4" t="s">
        <v>31</v>
      </c>
      <c r="Q53" s="4">
        <v>0</v>
      </c>
      <c r="R53" s="6">
        <v>44369</v>
      </c>
      <c r="S53" s="5">
        <v>44373</v>
      </c>
      <c r="T53" s="4" t="s">
        <v>32</v>
      </c>
      <c r="U53" s="4">
        <v>353.99</v>
      </c>
      <c r="V53" s="4">
        <v>0</v>
      </c>
      <c r="W53" s="4">
        <v>0</v>
      </c>
    </row>
    <row r="54" s="4" customFormat="1" spans="1:24">
      <c r="A54" s="4">
        <v>15598322174</v>
      </c>
      <c r="B54" s="4" t="s">
        <v>24</v>
      </c>
      <c r="C54" s="4" t="s">
        <v>33</v>
      </c>
      <c r="D54" s="4" t="s">
        <v>141</v>
      </c>
      <c r="E54" s="4" t="s">
        <v>98</v>
      </c>
      <c r="F54" s="5">
        <v>44369</v>
      </c>
      <c r="G54" s="5">
        <v>44370</v>
      </c>
      <c r="H54" s="4">
        <v>1</v>
      </c>
      <c r="I54" s="4">
        <v>1</v>
      </c>
      <c r="J54" s="4">
        <v>1</v>
      </c>
      <c r="K54" s="4" t="s">
        <v>28</v>
      </c>
      <c r="L54" s="4">
        <v>-482.67</v>
      </c>
      <c r="M54" s="4">
        <v>-482.67</v>
      </c>
      <c r="N54" s="4" t="s">
        <v>142</v>
      </c>
      <c r="O54" s="4" t="s">
        <v>30</v>
      </c>
      <c r="P54" s="4" t="s">
        <v>31</v>
      </c>
      <c r="Q54" s="4">
        <v>0</v>
      </c>
      <c r="R54" s="6">
        <v>44369</v>
      </c>
      <c r="S54" s="5">
        <v>44373</v>
      </c>
      <c r="T54" s="4" t="s">
        <v>32</v>
      </c>
      <c r="U54" s="4">
        <v>-482.67</v>
      </c>
      <c r="V54" s="4">
        <v>0</v>
      </c>
      <c r="W54" s="4">
        <v>0</v>
      </c>
      <c r="X54" s="4">
        <v>2167189</v>
      </c>
    </row>
    <row r="55" s="4" customFormat="1" spans="1:24">
      <c r="A55" s="4">
        <v>15598327888</v>
      </c>
      <c r="B55" s="4" t="s">
        <v>24</v>
      </c>
      <c r="C55" s="4" t="s">
        <v>33</v>
      </c>
      <c r="D55" s="4" t="s">
        <v>141</v>
      </c>
      <c r="E55" s="4" t="s">
        <v>143</v>
      </c>
      <c r="F55" s="5">
        <v>44369</v>
      </c>
      <c r="G55" s="5">
        <v>44370</v>
      </c>
      <c r="H55" s="4">
        <v>1</v>
      </c>
      <c r="I55" s="4">
        <v>1</v>
      </c>
      <c r="J55" s="4">
        <v>1</v>
      </c>
      <c r="K55" s="4" t="s">
        <v>28</v>
      </c>
      <c r="L55" s="4">
        <v>-527.69</v>
      </c>
      <c r="M55" s="4">
        <v>-527.69</v>
      </c>
      <c r="N55" s="4" t="s">
        <v>142</v>
      </c>
      <c r="O55" s="4" t="s">
        <v>30</v>
      </c>
      <c r="P55" s="4" t="s">
        <v>31</v>
      </c>
      <c r="Q55" s="4">
        <v>0</v>
      </c>
      <c r="R55" s="6">
        <v>44369</v>
      </c>
      <c r="S55" s="5">
        <v>44373</v>
      </c>
      <c r="T55" s="4" t="s">
        <v>32</v>
      </c>
      <c r="U55" s="4">
        <v>-527.69</v>
      </c>
      <c r="V55" s="4">
        <v>0</v>
      </c>
      <c r="W55" s="4">
        <v>0</v>
      </c>
      <c r="X55" s="4">
        <v>2167192</v>
      </c>
    </row>
    <row r="56" s="4" customFormat="1" spans="1:24">
      <c r="A56" s="4">
        <v>15601364388</v>
      </c>
      <c r="B56" s="4" t="s">
        <v>24</v>
      </c>
      <c r="C56" s="4" t="s">
        <v>25</v>
      </c>
      <c r="D56" s="4" t="s">
        <v>154</v>
      </c>
      <c r="E56" s="4" t="s">
        <v>155</v>
      </c>
      <c r="F56" s="5">
        <v>44369</v>
      </c>
      <c r="G56" s="5">
        <v>44370</v>
      </c>
      <c r="H56" s="4">
        <v>1</v>
      </c>
      <c r="I56" s="4">
        <v>1</v>
      </c>
      <c r="J56" s="4">
        <v>1</v>
      </c>
      <c r="K56" s="4" t="s">
        <v>28</v>
      </c>
      <c r="L56" s="4">
        <v>392.56</v>
      </c>
      <c r="M56" s="4">
        <v>392.56</v>
      </c>
      <c r="N56" s="4" t="s">
        <v>156</v>
      </c>
      <c r="O56" s="4" t="s">
        <v>30</v>
      </c>
      <c r="P56" s="4" t="s">
        <v>31</v>
      </c>
      <c r="Q56" s="4">
        <v>0</v>
      </c>
      <c r="R56" s="6">
        <v>44369</v>
      </c>
      <c r="S56" s="5">
        <v>44373</v>
      </c>
      <c r="T56" s="4" t="s">
        <v>32</v>
      </c>
      <c r="U56" s="4">
        <v>392.56</v>
      </c>
      <c r="V56" s="4">
        <v>0</v>
      </c>
      <c r="W56" s="4">
        <v>0</v>
      </c>
      <c r="X56" s="4">
        <v>2167382</v>
      </c>
    </row>
    <row r="57" s="4" customFormat="1" spans="1:24">
      <c r="A57" s="4">
        <v>15601850672</v>
      </c>
      <c r="B57" s="4" t="s">
        <v>24</v>
      </c>
      <c r="C57" s="4" t="s">
        <v>25</v>
      </c>
      <c r="D57" s="4" t="s">
        <v>157</v>
      </c>
      <c r="E57" s="4" t="s">
        <v>35</v>
      </c>
      <c r="F57" s="5">
        <v>44369</v>
      </c>
      <c r="G57" s="5">
        <v>44370</v>
      </c>
      <c r="H57" s="4">
        <v>1</v>
      </c>
      <c r="I57" s="4">
        <v>1</v>
      </c>
      <c r="J57" s="4">
        <v>1</v>
      </c>
      <c r="K57" s="4" t="s">
        <v>28</v>
      </c>
      <c r="L57" s="4">
        <v>136.68</v>
      </c>
      <c r="M57" s="4">
        <v>136.68</v>
      </c>
      <c r="N57" s="4" t="s">
        <v>158</v>
      </c>
      <c r="O57" s="4" t="s">
        <v>30</v>
      </c>
      <c r="P57" s="4" t="s">
        <v>31</v>
      </c>
      <c r="Q57" s="4">
        <v>0</v>
      </c>
      <c r="R57" s="6">
        <v>44369</v>
      </c>
      <c r="S57" s="5">
        <v>44373</v>
      </c>
      <c r="T57" s="4" t="s">
        <v>32</v>
      </c>
      <c r="U57" s="4">
        <v>136.68</v>
      </c>
      <c r="V57" s="4">
        <v>0</v>
      </c>
      <c r="W57" s="4">
        <v>0</v>
      </c>
      <c r="X57" s="4">
        <v>2167461</v>
      </c>
    </row>
    <row r="58" s="4" customFormat="1" spans="1:23">
      <c r="A58" s="4">
        <v>15601959846</v>
      </c>
      <c r="B58" s="4" t="s">
        <v>24</v>
      </c>
      <c r="C58" s="4" t="s">
        <v>25</v>
      </c>
      <c r="D58" s="4" t="s">
        <v>159</v>
      </c>
      <c r="E58" s="4" t="s">
        <v>160</v>
      </c>
      <c r="F58" s="5">
        <v>44369</v>
      </c>
      <c r="G58" s="5">
        <v>44370</v>
      </c>
      <c r="H58" s="4">
        <v>1</v>
      </c>
      <c r="I58" s="4">
        <v>1</v>
      </c>
      <c r="J58" s="4">
        <v>1</v>
      </c>
      <c r="K58" s="4" t="s">
        <v>28</v>
      </c>
      <c r="L58" s="4">
        <v>105.88</v>
      </c>
      <c r="M58" s="4">
        <v>105.88</v>
      </c>
      <c r="N58" s="4" t="s">
        <v>161</v>
      </c>
      <c r="O58" s="4" t="s">
        <v>30</v>
      </c>
      <c r="P58" s="4" t="s">
        <v>31</v>
      </c>
      <c r="Q58" s="4">
        <v>0</v>
      </c>
      <c r="R58" s="6">
        <v>44369</v>
      </c>
      <c r="S58" s="5">
        <v>44373</v>
      </c>
      <c r="T58" s="4" t="s">
        <v>32</v>
      </c>
      <c r="U58" s="4">
        <v>105.88</v>
      </c>
      <c r="V58" s="4">
        <v>0</v>
      </c>
      <c r="W58" s="4">
        <v>0</v>
      </c>
    </row>
    <row r="59" s="4" customFormat="1" spans="1:24">
      <c r="A59" s="4">
        <v>15601981117</v>
      </c>
      <c r="B59" s="4" t="s">
        <v>24</v>
      </c>
      <c r="C59" s="4" t="s">
        <v>25</v>
      </c>
      <c r="D59" s="4" t="s">
        <v>162</v>
      </c>
      <c r="E59" s="4" t="s">
        <v>163</v>
      </c>
      <c r="F59" s="5">
        <v>44369</v>
      </c>
      <c r="G59" s="5">
        <v>44370</v>
      </c>
      <c r="H59" s="4">
        <v>1</v>
      </c>
      <c r="I59" s="4">
        <v>1</v>
      </c>
      <c r="J59" s="4">
        <v>1</v>
      </c>
      <c r="K59" s="4" t="s">
        <v>28</v>
      </c>
      <c r="L59" s="4">
        <v>1359.56</v>
      </c>
      <c r="M59" s="4">
        <v>1359.56</v>
      </c>
      <c r="N59" s="4" t="s">
        <v>164</v>
      </c>
      <c r="O59" s="4" t="s">
        <v>30</v>
      </c>
      <c r="P59" s="4" t="s">
        <v>31</v>
      </c>
      <c r="Q59" s="4">
        <v>0</v>
      </c>
      <c r="R59" s="6">
        <v>44369</v>
      </c>
      <c r="S59" s="5">
        <v>44373</v>
      </c>
      <c r="T59" s="4" t="s">
        <v>32</v>
      </c>
      <c r="U59" s="4">
        <v>1359.56</v>
      </c>
      <c r="V59" s="4">
        <v>0</v>
      </c>
      <c r="W59" s="4">
        <v>0</v>
      </c>
      <c r="X59" s="4">
        <v>2167487</v>
      </c>
    </row>
    <row r="60" s="4" customFormat="1" spans="1:24">
      <c r="A60" s="4">
        <v>15602021622</v>
      </c>
      <c r="B60" s="4" t="s">
        <v>24</v>
      </c>
      <c r="C60" s="4" t="s">
        <v>25</v>
      </c>
      <c r="D60" s="4" t="s">
        <v>165</v>
      </c>
      <c r="E60" s="4" t="s">
        <v>166</v>
      </c>
      <c r="F60" s="5">
        <v>44369</v>
      </c>
      <c r="G60" s="5">
        <v>44370</v>
      </c>
      <c r="H60" s="4">
        <v>1</v>
      </c>
      <c r="I60" s="4">
        <v>1</v>
      </c>
      <c r="J60" s="4">
        <v>1</v>
      </c>
      <c r="K60" s="4" t="s">
        <v>28</v>
      </c>
      <c r="L60" s="4">
        <v>337.03</v>
      </c>
      <c r="M60" s="4">
        <v>337.03</v>
      </c>
      <c r="N60" s="4" t="s">
        <v>158</v>
      </c>
      <c r="O60" s="4" t="s">
        <v>30</v>
      </c>
      <c r="P60" s="4" t="s">
        <v>31</v>
      </c>
      <c r="Q60" s="4">
        <v>0</v>
      </c>
      <c r="R60" s="6">
        <v>44369</v>
      </c>
      <c r="S60" s="5">
        <v>44373</v>
      </c>
      <c r="T60" s="4" t="s">
        <v>32</v>
      </c>
      <c r="U60" s="4">
        <v>337.03</v>
      </c>
      <c r="V60" s="4">
        <v>0</v>
      </c>
      <c r="W60" s="4">
        <v>0</v>
      </c>
      <c r="X60" s="4">
        <v>2167500</v>
      </c>
    </row>
    <row r="61" s="4" customFormat="1" spans="1:24">
      <c r="A61" s="4">
        <v>15602021622</v>
      </c>
      <c r="B61" s="4" t="s">
        <v>24</v>
      </c>
      <c r="C61" s="4" t="s">
        <v>33</v>
      </c>
      <c r="D61" s="4" t="s">
        <v>165</v>
      </c>
      <c r="E61" s="4" t="s">
        <v>166</v>
      </c>
      <c r="F61" s="5">
        <v>44369</v>
      </c>
      <c r="G61" s="5">
        <v>44370</v>
      </c>
      <c r="H61" s="4">
        <v>1</v>
      </c>
      <c r="I61" s="4">
        <v>1</v>
      </c>
      <c r="J61" s="4">
        <v>1</v>
      </c>
      <c r="K61" s="4" t="s">
        <v>28</v>
      </c>
      <c r="L61" s="4">
        <v>-337.03</v>
      </c>
      <c r="M61" s="4">
        <v>-337.03</v>
      </c>
      <c r="N61" s="4" t="s">
        <v>158</v>
      </c>
      <c r="O61" s="4" t="s">
        <v>30</v>
      </c>
      <c r="P61" s="4" t="s">
        <v>31</v>
      </c>
      <c r="Q61" s="4">
        <v>0</v>
      </c>
      <c r="R61" s="6">
        <v>44369</v>
      </c>
      <c r="S61" s="5">
        <v>44373</v>
      </c>
      <c r="T61" s="4" t="s">
        <v>32</v>
      </c>
      <c r="U61" s="4">
        <v>-337.03</v>
      </c>
      <c r="V61" s="4">
        <v>0</v>
      </c>
      <c r="W61" s="4">
        <v>0</v>
      </c>
      <c r="X61" s="4">
        <v>2167500</v>
      </c>
    </row>
    <row r="62" s="4" customFormat="1" spans="1:24">
      <c r="A62" s="4">
        <v>15602193858</v>
      </c>
      <c r="B62" s="4" t="s">
        <v>24</v>
      </c>
      <c r="C62" s="4" t="s">
        <v>25</v>
      </c>
      <c r="D62" s="4" t="s">
        <v>139</v>
      </c>
      <c r="E62" s="4" t="s">
        <v>167</v>
      </c>
      <c r="F62" s="5">
        <v>44369</v>
      </c>
      <c r="G62" s="5">
        <v>44370</v>
      </c>
      <c r="H62" s="4">
        <v>1</v>
      </c>
      <c r="I62" s="4">
        <v>1</v>
      </c>
      <c r="J62" s="4">
        <v>1</v>
      </c>
      <c r="K62" s="4" t="s">
        <v>28</v>
      </c>
      <c r="L62" s="4">
        <v>215.52</v>
      </c>
      <c r="M62" s="4">
        <v>215.52</v>
      </c>
      <c r="N62" s="4" t="s">
        <v>168</v>
      </c>
      <c r="O62" s="4" t="s">
        <v>30</v>
      </c>
      <c r="P62" s="4" t="s">
        <v>31</v>
      </c>
      <c r="Q62" s="4">
        <v>0</v>
      </c>
      <c r="R62" s="6">
        <v>44369</v>
      </c>
      <c r="S62" s="5">
        <v>44373</v>
      </c>
      <c r="T62" s="4" t="s">
        <v>32</v>
      </c>
      <c r="U62" s="4">
        <v>215.52</v>
      </c>
      <c r="V62" s="4">
        <v>0</v>
      </c>
      <c r="W62" s="4">
        <v>0</v>
      </c>
      <c r="X62" s="4">
        <v>2167548</v>
      </c>
    </row>
    <row r="63" s="4" customFormat="1" spans="1:24">
      <c r="A63" s="4">
        <v>15602312272</v>
      </c>
      <c r="B63" s="4" t="s">
        <v>24</v>
      </c>
      <c r="C63" s="4" t="s">
        <v>25</v>
      </c>
      <c r="D63" s="4" t="s">
        <v>169</v>
      </c>
      <c r="E63" s="4" t="s">
        <v>170</v>
      </c>
      <c r="F63" s="5">
        <v>44369</v>
      </c>
      <c r="G63" s="5">
        <v>44370</v>
      </c>
      <c r="H63" s="4">
        <v>1</v>
      </c>
      <c r="I63" s="4">
        <v>1</v>
      </c>
      <c r="J63" s="4">
        <v>1</v>
      </c>
      <c r="K63" s="4" t="s">
        <v>28</v>
      </c>
      <c r="L63" s="4">
        <v>223.98</v>
      </c>
      <c r="M63" s="4">
        <v>223.98</v>
      </c>
      <c r="N63" s="4" t="s">
        <v>171</v>
      </c>
      <c r="O63" s="4" t="s">
        <v>30</v>
      </c>
      <c r="P63" s="4" t="s">
        <v>31</v>
      </c>
      <c r="Q63" s="4">
        <v>0</v>
      </c>
      <c r="R63" s="6">
        <v>44369</v>
      </c>
      <c r="S63" s="5">
        <v>44373</v>
      </c>
      <c r="T63" s="4" t="s">
        <v>32</v>
      </c>
      <c r="U63" s="4">
        <v>223.98</v>
      </c>
      <c r="V63" s="4">
        <v>0</v>
      </c>
      <c r="W63" s="4">
        <v>229</v>
      </c>
      <c r="X63" s="4">
        <v>2167595</v>
      </c>
    </row>
    <row r="64" s="4" customFormat="1" spans="1:24">
      <c r="A64" s="4">
        <v>15602312677</v>
      </c>
      <c r="B64" s="4" t="s">
        <v>24</v>
      </c>
      <c r="C64" s="4" t="s">
        <v>25</v>
      </c>
      <c r="D64" s="4" t="s">
        <v>172</v>
      </c>
      <c r="E64" s="4" t="s">
        <v>173</v>
      </c>
      <c r="F64" s="5">
        <v>44369</v>
      </c>
      <c r="G64" s="5">
        <v>44370</v>
      </c>
      <c r="H64" s="4">
        <v>1</v>
      </c>
      <c r="I64" s="4">
        <v>1</v>
      </c>
      <c r="J64" s="4">
        <v>1</v>
      </c>
      <c r="K64" s="4" t="s">
        <v>28</v>
      </c>
      <c r="L64" s="4">
        <v>146.88</v>
      </c>
      <c r="M64" s="4">
        <v>146.88</v>
      </c>
      <c r="N64" s="4" t="s">
        <v>174</v>
      </c>
      <c r="O64" s="4" t="s">
        <v>30</v>
      </c>
      <c r="P64" s="4" t="s">
        <v>31</v>
      </c>
      <c r="Q64" s="4">
        <v>0</v>
      </c>
      <c r="R64" s="6">
        <v>44369</v>
      </c>
      <c r="S64" s="5">
        <v>44373</v>
      </c>
      <c r="T64" s="4" t="s">
        <v>32</v>
      </c>
      <c r="U64" s="4">
        <v>146.88</v>
      </c>
      <c r="V64" s="4">
        <v>0</v>
      </c>
      <c r="W64" s="4">
        <v>0</v>
      </c>
      <c r="X64" s="4">
        <v>2167597</v>
      </c>
    </row>
    <row r="65" s="4" customFormat="1" spans="1:24">
      <c r="A65" s="4">
        <v>15602440358</v>
      </c>
      <c r="B65" s="4" t="s">
        <v>24</v>
      </c>
      <c r="C65" s="4" t="s">
        <v>25</v>
      </c>
      <c r="D65" s="4" t="s">
        <v>175</v>
      </c>
      <c r="E65" s="4" t="s">
        <v>50</v>
      </c>
      <c r="F65" s="5">
        <v>44369</v>
      </c>
      <c r="G65" s="5">
        <v>44370</v>
      </c>
      <c r="H65" s="4">
        <v>1</v>
      </c>
      <c r="I65" s="4">
        <v>1</v>
      </c>
      <c r="J65" s="4">
        <v>1</v>
      </c>
      <c r="K65" s="4" t="s">
        <v>28</v>
      </c>
      <c r="L65" s="4">
        <v>197.54</v>
      </c>
      <c r="M65" s="4">
        <v>197.54</v>
      </c>
      <c r="N65" s="4" t="s">
        <v>176</v>
      </c>
      <c r="O65" s="4" t="s">
        <v>30</v>
      </c>
      <c r="P65" s="4" t="s">
        <v>31</v>
      </c>
      <c r="Q65" s="4">
        <v>0</v>
      </c>
      <c r="R65" s="6">
        <v>44369</v>
      </c>
      <c r="S65" s="5">
        <v>44373</v>
      </c>
      <c r="T65" s="4" t="s">
        <v>32</v>
      </c>
      <c r="U65" s="4">
        <v>197.54</v>
      </c>
      <c r="V65" s="4">
        <v>0</v>
      </c>
      <c r="W65" s="4">
        <v>0</v>
      </c>
      <c r="X65" s="4">
        <v>2167639</v>
      </c>
    </row>
    <row r="66" s="4" customFormat="1" spans="1:24">
      <c r="A66" s="4">
        <v>15602926182</v>
      </c>
      <c r="B66" s="4" t="s">
        <v>24</v>
      </c>
      <c r="C66" s="4" t="s">
        <v>25</v>
      </c>
      <c r="D66" s="4" t="s">
        <v>177</v>
      </c>
      <c r="E66" s="4" t="s">
        <v>178</v>
      </c>
      <c r="F66" s="5">
        <v>44369</v>
      </c>
      <c r="G66" s="5">
        <v>44370</v>
      </c>
      <c r="H66" s="4">
        <v>1</v>
      </c>
      <c r="I66" s="4">
        <v>1</v>
      </c>
      <c r="J66" s="4">
        <v>1</v>
      </c>
      <c r="K66" s="4" t="s">
        <v>28</v>
      </c>
      <c r="L66" s="4">
        <v>1104.25</v>
      </c>
      <c r="M66" s="4">
        <v>1104.25</v>
      </c>
      <c r="N66" s="4" t="s">
        <v>179</v>
      </c>
      <c r="O66" s="4" t="s">
        <v>30</v>
      </c>
      <c r="P66" s="4" t="s">
        <v>31</v>
      </c>
      <c r="Q66" s="4">
        <v>0</v>
      </c>
      <c r="R66" s="6">
        <v>44369</v>
      </c>
      <c r="S66" s="5">
        <v>44373</v>
      </c>
      <c r="T66" s="4" t="s">
        <v>32</v>
      </c>
      <c r="U66" s="4">
        <v>1104.25</v>
      </c>
      <c r="V66" s="4">
        <v>0</v>
      </c>
      <c r="W66" s="4">
        <v>0</v>
      </c>
      <c r="X66" s="4">
        <v>2167795</v>
      </c>
    </row>
    <row r="67" s="4" customFormat="1" spans="1:24">
      <c r="A67" s="4">
        <v>15602930873</v>
      </c>
      <c r="B67" s="4" t="s">
        <v>24</v>
      </c>
      <c r="C67" s="4" t="s">
        <v>25</v>
      </c>
      <c r="D67" s="4" t="s">
        <v>137</v>
      </c>
      <c r="E67" s="4" t="s">
        <v>80</v>
      </c>
      <c r="F67" s="5">
        <v>44369</v>
      </c>
      <c r="G67" s="5">
        <v>44370</v>
      </c>
      <c r="H67" s="4">
        <v>1</v>
      </c>
      <c r="I67" s="4">
        <v>1</v>
      </c>
      <c r="J67" s="4">
        <v>1</v>
      </c>
      <c r="K67" s="4" t="s">
        <v>28</v>
      </c>
      <c r="L67" s="4">
        <v>131.89</v>
      </c>
      <c r="M67" s="4">
        <v>131.89</v>
      </c>
      <c r="N67" s="4" t="s">
        <v>180</v>
      </c>
      <c r="O67" s="4" t="s">
        <v>30</v>
      </c>
      <c r="P67" s="4" t="s">
        <v>31</v>
      </c>
      <c r="Q67" s="4">
        <v>0</v>
      </c>
      <c r="R67" s="6">
        <v>44369</v>
      </c>
      <c r="S67" s="5">
        <v>44373</v>
      </c>
      <c r="T67" s="4" t="s">
        <v>32</v>
      </c>
      <c r="U67" s="4">
        <v>131.89</v>
      </c>
      <c r="V67" s="4">
        <v>0</v>
      </c>
      <c r="W67" s="4">
        <v>0</v>
      </c>
      <c r="X67" s="4">
        <v>2167799</v>
      </c>
    </row>
    <row r="68" s="4" customFormat="1" spans="1:24">
      <c r="A68" s="4">
        <v>15602971349</v>
      </c>
      <c r="B68" s="4" t="s">
        <v>24</v>
      </c>
      <c r="C68" s="4" t="s">
        <v>25</v>
      </c>
      <c r="D68" s="4" t="s">
        <v>181</v>
      </c>
      <c r="E68" s="4" t="s">
        <v>182</v>
      </c>
      <c r="F68" s="5">
        <v>44369</v>
      </c>
      <c r="G68" s="5">
        <v>44370</v>
      </c>
      <c r="H68" s="4">
        <v>1</v>
      </c>
      <c r="I68" s="4">
        <v>1</v>
      </c>
      <c r="J68" s="4">
        <v>1</v>
      </c>
      <c r="K68" s="4" t="s">
        <v>28</v>
      </c>
      <c r="L68" s="4">
        <v>131.69</v>
      </c>
      <c r="M68" s="4">
        <v>131.69</v>
      </c>
      <c r="N68" s="4" t="s">
        <v>183</v>
      </c>
      <c r="O68" s="4" t="s">
        <v>30</v>
      </c>
      <c r="P68" s="4" t="s">
        <v>31</v>
      </c>
      <c r="Q68" s="4">
        <v>0</v>
      </c>
      <c r="R68" s="6">
        <v>44369</v>
      </c>
      <c r="S68" s="5">
        <v>44373</v>
      </c>
      <c r="T68" s="4" t="s">
        <v>32</v>
      </c>
      <c r="U68" s="4">
        <v>131.69</v>
      </c>
      <c r="V68" s="4">
        <v>0</v>
      </c>
      <c r="W68" s="4">
        <v>0</v>
      </c>
      <c r="X68" s="4">
        <v>2167806</v>
      </c>
    </row>
    <row r="69" s="4" customFormat="1" spans="1:23">
      <c r="A69" s="4">
        <v>15603010690</v>
      </c>
      <c r="B69" s="4" t="s">
        <v>24</v>
      </c>
      <c r="C69" s="4" t="s">
        <v>25</v>
      </c>
      <c r="D69" s="4" t="s">
        <v>137</v>
      </c>
      <c r="E69" s="4" t="s">
        <v>80</v>
      </c>
      <c r="F69" s="5">
        <v>44369</v>
      </c>
      <c r="G69" s="5">
        <v>44370</v>
      </c>
      <c r="H69" s="4">
        <v>1</v>
      </c>
      <c r="I69" s="4">
        <v>1</v>
      </c>
      <c r="J69" s="4">
        <v>1</v>
      </c>
      <c r="K69" s="4" t="s">
        <v>28</v>
      </c>
      <c r="L69" s="4">
        <v>131.89</v>
      </c>
      <c r="M69" s="4">
        <v>131.89</v>
      </c>
      <c r="N69" s="4" t="s">
        <v>184</v>
      </c>
      <c r="O69" s="4" t="s">
        <v>30</v>
      </c>
      <c r="P69" s="4" t="s">
        <v>31</v>
      </c>
      <c r="Q69" s="4">
        <v>0</v>
      </c>
      <c r="R69" s="6">
        <v>44369</v>
      </c>
      <c r="S69" s="5">
        <v>44373</v>
      </c>
      <c r="T69" s="4" t="s">
        <v>32</v>
      </c>
      <c r="U69" s="4">
        <v>131.89</v>
      </c>
      <c r="V69" s="4">
        <v>0</v>
      </c>
      <c r="W69" s="4">
        <v>0</v>
      </c>
    </row>
    <row r="70" s="4" customFormat="1" spans="1:24">
      <c r="A70" s="4">
        <v>15327055324</v>
      </c>
      <c r="B70" s="4" t="s">
        <v>24</v>
      </c>
      <c r="C70" s="4" t="s">
        <v>25</v>
      </c>
      <c r="D70" s="4" t="s">
        <v>185</v>
      </c>
      <c r="E70" s="4" t="s">
        <v>50</v>
      </c>
      <c r="F70" s="5">
        <v>44358</v>
      </c>
      <c r="G70" s="5">
        <v>44359</v>
      </c>
      <c r="H70" s="4">
        <v>2</v>
      </c>
      <c r="I70" s="4">
        <v>1</v>
      </c>
      <c r="J70" s="4">
        <v>2</v>
      </c>
      <c r="K70" s="4" t="s">
        <v>28</v>
      </c>
      <c r="L70" s="4">
        <v>905.06</v>
      </c>
      <c r="M70" s="4">
        <v>905.06</v>
      </c>
      <c r="N70" s="4" t="s">
        <v>186</v>
      </c>
      <c r="O70" s="4" t="s">
        <v>187</v>
      </c>
      <c r="P70" s="4" t="s">
        <v>31</v>
      </c>
      <c r="Q70" s="4">
        <v>0</v>
      </c>
      <c r="R70" s="6">
        <v>44344</v>
      </c>
      <c r="S70" s="5">
        <v>44374</v>
      </c>
      <c r="T70" s="4" t="s">
        <v>32</v>
      </c>
      <c r="U70" s="4">
        <v>905.06</v>
      </c>
      <c r="V70" s="4">
        <v>0</v>
      </c>
      <c r="W70" s="4">
        <v>0</v>
      </c>
      <c r="X70" s="4">
        <v>2135478</v>
      </c>
    </row>
    <row r="71" s="4" customFormat="1" spans="1:24">
      <c r="A71" s="4">
        <v>15546297317</v>
      </c>
      <c r="B71" s="4" t="s">
        <v>24</v>
      </c>
      <c r="C71" s="4" t="s">
        <v>25</v>
      </c>
      <c r="D71" s="4" t="s">
        <v>188</v>
      </c>
      <c r="E71" s="4" t="s">
        <v>61</v>
      </c>
      <c r="F71" s="5">
        <v>44369</v>
      </c>
      <c r="G71" s="5">
        <v>44371</v>
      </c>
      <c r="H71" s="4">
        <v>1</v>
      </c>
      <c r="I71" s="4">
        <v>2</v>
      </c>
      <c r="J71" s="4">
        <v>2</v>
      </c>
      <c r="K71" s="4" t="s">
        <v>28</v>
      </c>
      <c r="L71" s="4">
        <v>676.6</v>
      </c>
      <c r="M71" s="4">
        <v>676.6</v>
      </c>
      <c r="N71" s="4" t="s">
        <v>189</v>
      </c>
      <c r="O71" s="4" t="s">
        <v>187</v>
      </c>
      <c r="P71" s="4" t="s">
        <v>31</v>
      </c>
      <c r="Q71" s="4">
        <v>0</v>
      </c>
      <c r="R71" s="6">
        <v>44357</v>
      </c>
      <c r="S71" s="5">
        <v>44374</v>
      </c>
      <c r="T71" s="4" t="s">
        <v>32</v>
      </c>
      <c r="U71" s="4">
        <v>676.6</v>
      </c>
      <c r="V71" s="4">
        <v>0</v>
      </c>
      <c r="W71" s="4">
        <v>0</v>
      </c>
      <c r="X71" s="4">
        <v>2152498</v>
      </c>
    </row>
    <row r="72" s="4" customFormat="1" spans="1:24">
      <c r="A72" s="4">
        <v>15546299115</v>
      </c>
      <c r="B72" s="4" t="s">
        <v>24</v>
      </c>
      <c r="C72" s="4" t="s">
        <v>25</v>
      </c>
      <c r="D72" s="4" t="s">
        <v>188</v>
      </c>
      <c r="E72" s="4" t="s">
        <v>61</v>
      </c>
      <c r="F72" s="5">
        <v>44369</v>
      </c>
      <c r="G72" s="5">
        <v>44371</v>
      </c>
      <c r="H72" s="4">
        <v>1</v>
      </c>
      <c r="I72" s="4">
        <v>2</v>
      </c>
      <c r="J72" s="4">
        <v>2</v>
      </c>
      <c r="K72" s="4" t="s">
        <v>28</v>
      </c>
      <c r="L72" s="4">
        <v>676.6</v>
      </c>
      <c r="M72" s="4">
        <v>676.6</v>
      </c>
      <c r="N72" s="4" t="s">
        <v>190</v>
      </c>
      <c r="O72" s="4" t="s">
        <v>187</v>
      </c>
      <c r="P72" s="4" t="s">
        <v>31</v>
      </c>
      <c r="Q72" s="4">
        <v>0</v>
      </c>
      <c r="R72" s="6">
        <v>44357</v>
      </c>
      <c r="S72" s="5">
        <v>44374</v>
      </c>
      <c r="T72" s="4" t="s">
        <v>32</v>
      </c>
      <c r="U72" s="4">
        <v>676.6</v>
      </c>
      <c r="V72" s="4">
        <v>0</v>
      </c>
      <c r="W72" s="4">
        <v>0</v>
      </c>
      <c r="X72" s="4">
        <v>2152500</v>
      </c>
    </row>
    <row r="73" s="4" customFormat="1" spans="1:24">
      <c r="A73" s="4">
        <v>15554446001</v>
      </c>
      <c r="B73" s="4" t="s">
        <v>24</v>
      </c>
      <c r="C73" s="4" t="s">
        <v>25</v>
      </c>
      <c r="D73" s="4" t="s">
        <v>191</v>
      </c>
      <c r="E73" s="4" t="s">
        <v>113</v>
      </c>
      <c r="F73" s="5">
        <v>44368</v>
      </c>
      <c r="G73" s="5">
        <v>44371</v>
      </c>
      <c r="H73" s="4">
        <v>1</v>
      </c>
      <c r="I73" s="4">
        <v>3</v>
      </c>
      <c r="J73" s="4">
        <v>3</v>
      </c>
      <c r="K73" s="4" t="s">
        <v>28</v>
      </c>
      <c r="L73" s="4">
        <v>1350.21</v>
      </c>
      <c r="M73" s="4">
        <v>1350.21</v>
      </c>
      <c r="N73" s="4" t="s">
        <v>192</v>
      </c>
      <c r="O73" s="4" t="s">
        <v>187</v>
      </c>
      <c r="P73" s="4" t="s">
        <v>31</v>
      </c>
      <c r="Q73" s="4">
        <v>0</v>
      </c>
      <c r="R73" s="6">
        <v>44363</v>
      </c>
      <c r="S73" s="5">
        <v>44374</v>
      </c>
      <c r="T73" s="4" t="s">
        <v>32</v>
      </c>
      <c r="U73" s="4">
        <v>1350.21</v>
      </c>
      <c r="V73" s="4">
        <v>0</v>
      </c>
      <c r="W73" s="4">
        <v>0</v>
      </c>
      <c r="X73" s="4">
        <v>2159148</v>
      </c>
    </row>
    <row r="74" s="4" customFormat="1" spans="1:24">
      <c r="A74" s="4">
        <v>15556364898</v>
      </c>
      <c r="B74" s="4" t="s">
        <v>24</v>
      </c>
      <c r="C74" s="4" t="s">
        <v>25</v>
      </c>
      <c r="D74" s="4" t="s">
        <v>49</v>
      </c>
      <c r="E74" s="4" t="s">
        <v>50</v>
      </c>
      <c r="F74" s="5">
        <v>44368</v>
      </c>
      <c r="G74" s="5">
        <v>44371</v>
      </c>
      <c r="H74" s="4">
        <v>1</v>
      </c>
      <c r="I74" s="4">
        <v>3</v>
      </c>
      <c r="J74" s="4">
        <v>3</v>
      </c>
      <c r="K74" s="4" t="s">
        <v>28</v>
      </c>
      <c r="L74" s="4">
        <v>899.28</v>
      </c>
      <c r="M74" s="4">
        <v>899.28</v>
      </c>
      <c r="N74" s="4" t="s">
        <v>193</v>
      </c>
      <c r="O74" s="4" t="s">
        <v>187</v>
      </c>
      <c r="P74" s="4" t="s">
        <v>31</v>
      </c>
      <c r="Q74" s="4">
        <v>0</v>
      </c>
      <c r="R74" s="6">
        <v>44363</v>
      </c>
      <c r="S74" s="5">
        <v>44374</v>
      </c>
      <c r="T74" s="4" t="s">
        <v>32</v>
      </c>
      <c r="U74" s="4">
        <v>899.28</v>
      </c>
      <c r="V74" s="4">
        <v>0</v>
      </c>
      <c r="W74" s="4">
        <v>0</v>
      </c>
      <c r="X74" s="4">
        <v>2159662</v>
      </c>
    </row>
    <row r="75" s="4" customFormat="1" spans="1:24">
      <c r="A75" s="4">
        <v>15557438533</v>
      </c>
      <c r="B75" s="4" t="s">
        <v>24</v>
      </c>
      <c r="C75" s="4" t="s">
        <v>25</v>
      </c>
      <c r="D75" s="4" t="s">
        <v>194</v>
      </c>
      <c r="E75" s="4" t="s">
        <v>155</v>
      </c>
      <c r="F75" s="5">
        <v>44369</v>
      </c>
      <c r="G75" s="5">
        <v>44371</v>
      </c>
      <c r="H75" s="4">
        <v>1</v>
      </c>
      <c r="I75" s="4">
        <v>2</v>
      </c>
      <c r="J75" s="4">
        <v>2</v>
      </c>
      <c r="K75" s="4" t="s">
        <v>28</v>
      </c>
      <c r="L75" s="4">
        <v>1307.72</v>
      </c>
      <c r="M75" s="4">
        <v>1307.72</v>
      </c>
      <c r="N75" s="4" t="s">
        <v>195</v>
      </c>
      <c r="O75" s="4" t="s">
        <v>187</v>
      </c>
      <c r="P75" s="4" t="s">
        <v>31</v>
      </c>
      <c r="Q75" s="4">
        <v>0</v>
      </c>
      <c r="R75" s="6">
        <v>44364</v>
      </c>
      <c r="S75" s="5">
        <v>44374</v>
      </c>
      <c r="T75" s="4" t="s">
        <v>32</v>
      </c>
      <c r="U75" s="4">
        <v>1307.72</v>
      </c>
      <c r="V75" s="4">
        <v>0</v>
      </c>
      <c r="W75" s="4">
        <v>0</v>
      </c>
      <c r="X75" s="4">
        <v>2159952</v>
      </c>
    </row>
    <row r="76" s="4" customFormat="1" spans="1:24">
      <c r="A76" s="4">
        <v>15557978900</v>
      </c>
      <c r="B76" s="4" t="s">
        <v>24</v>
      </c>
      <c r="C76" s="4" t="s">
        <v>25</v>
      </c>
      <c r="D76" s="4" t="s">
        <v>196</v>
      </c>
      <c r="E76" s="4" t="s">
        <v>197</v>
      </c>
      <c r="F76" s="5">
        <v>44364</v>
      </c>
      <c r="G76" s="5">
        <v>44371</v>
      </c>
      <c r="H76" s="4">
        <v>1</v>
      </c>
      <c r="I76" s="4">
        <v>7</v>
      </c>
      <c r="J76" s="4">
        <v>7</v>
      </c>
      <c r="K76" s="4" t="s">
        <v>28</v>
      </c>
      <c r="L76" s="4">
        <v>942.48</v>
      </c>
      <c r="M76" s="4">
        <v>942.48</v>
      </c>
      <c r="N76" s="4" t="s">
        <v>198</v>
      </c>
      <c r="O76" s="4" t="s">
        <v>187</v>
      </c>
      <c r="P76" s="4" t="s">
        <v>31</v>
      </c>
      <c r="Q76" s="4">
        <v>0</v>
      </c>
      <c r="R76" s="6">
        <v>44364</v>
      </c>
      <c r="S76" s="5">
        <v>44374</v>
      </c>
      <c r="T76" s="4" t="s">
        <v>32</v>
      </c>
      <c r="U76" s="4">
        <v>942.48</v>
      </c>
      <c r="V76" s="4">
        <v>0</v>
      </c>
      <c r="W76" s="4">
        <v>0</v>
      </c>
      <c r="X76" s="4">
        <v>2160095</v>
      </c>
    </row>
    <row r="77" s="4" customFormat="1" spans="1:24">
      <c r="A77" s="4">
        <v>15571912534</v>
      </c>
      <c r="B77" s="4" t="s">
        <v>24</v>
      </c>
      <c r="C77" s="4" t="s">
        <v>25</v>
      </c>
      <c r="D77" s="4" t="s">
        <v>199</v>
      </c>
      <c r="E77" s="4" t="s">
        <v>200</v>
      </c>
      <c r="F77" s="5">
        <v>44370</v>
      </c>
      <c r="G77" s="5">
        <v>44371</v>
      </c>
      <c r="H77" s="4">
        <v>1</v>
      </c>
      <c r="I77" s="4">
        <v>1</v>
      </c>
      <c r="J77" s="4">
        <v>1</v>
      </c>
      <c r="K77" s="4" t="s">
        <v>28</v>
      </c>
      <c r="L77" s="4">
        <v>458.72</v>
      </c>
      <c r="M77" s="4">
        <v>458.72</v>
      </c>
      <c r="N77" s="4" t="s">
        <v>201</v>
      </c>
      <c r="O77" s="4" t="s">
        <v>187</v>
      </c>
      <c r="P77" s="4" t="s">
        <v>31</v>
      </c>
      <c r="Q77" s="4">
        <v>0</v>
      </c>
      <c r="R77" s="6">
        <v>44365</v>
      </c>
      <c r="S77" s="5">
        <v>44374</v>
      </c>
      <c r="T77" s="4" t="s">
        <v>32</v>
      </c>
      <c r="U77" s="4">
        <v>458.72</v>
      </c>
      <c r="V77" s="4">
        <v>0</v>
      </c>
      <c r="W77" s="4">
        <v>0</v>
      </c>
      <c r="X77" s="4">
        <v>2161531</v>
      </c>
    </row>
    <row r="78" s="4" customFormat="1" spans="1:24">
      <c r="A78" s="4">
        <v>15581757967</v>
      </c>
      <c r="B78" s="4" t="s">
        <v>24</v>
      </c>
      <c r="C78" s="4" t="s">
        <v>25</v>
      </c>
      <c r="D78" s="4" t="s">
        <v>202</v>
      </c>
      <c r="E78" s="4" t="s">
        <v>203</v>
      </c>
      <c r="F78" s="5">
        <v>44368</v>
      </c>
      <c r="G78" s="5">
        <v>44371</v>
      </c>
      <c r="H78" s="4">
        <v>1</v>
      </c>
      <c r="I78" s="4">
        <v>3</v>
      </c>
      <c r="J78" s="4">
        <v>3</v>
      </c>
      <c r="K78" s="4" t="s">
        <v>28</v>
      </c>
      <c r="L78" s="4">
        <v>1627.31</v>
      </c>
      <c r="M78" s="4">
        <v>1627.31</v>
      </c>
      <c r="N78" s="4" t="s">
        <v>204</v>
      </c>
      <c r="O78" s="4" t="s">
        <v>187</v>
      </c>
      <c r="P78" s="4" t="s">
        <v>31</v>
      </c>
      <c r="Q78" s="4">
        <v>0</v>
      </c>
      <c r="R78" s="6">
        <v>44367</v>
      </c>
      <c r="S78" s="5">
        <v>44374</v>
      </c>
      <c r="T78" s="4" t="s">
        <v>32</v>
      </c>
      <c r="U78" s="4">
        <v>1627.31</v>
      </c>
      <c r="V78" s="4">
        <v>0</v>
      </c>
      <c r="W78" s="4">
        <v>0</v>
      </c>
      <c r="X78" s="4">
        <v>2163805</v>
      </c>
    </row>
    <row r="79" s="4" customFormat="1" spans="1:24">
      <c r="A79" s="4">
        <v>15582047669</v>
      </c>
      <c r="B79" s="4" t="s">
        <v>24</v>
      </c>
      <c r="C79" s="4" t="s">
        <v>25</v>
      </c>
      <c r="D79" s="4" t="s">
        <v>205</v>
      </c>
      <c r="E79" s="4" t="s">
        <v>206</v>
      </c>
      <c r="F79" s="5">
        <v>44368</v>
      </c>
      <c r="G79" s="5">
        <v>44371</v>
      </c>
      <c r="H79" s="4">
        <v>1</v>
      </c>
      <c r="I79" s="4">
        <v>3</v>
      </c>
      <c r="J79" s="4">
        <v>3</v>
      </c>
      <c r="K79" s="4" t="s">
        <v>28</v>
      </c>
      <c r="L79" s="4">
        <v>455.94</v>
      </c>
      <c r="M79" s="4">
        <v>455.94</v>
      </c>
      <c r="N79" s="4" t="s">
        <v>207</v>
      </c>
      <c r="O79" s="4" t="s">
        <v>187</v>
      </c>
      <c r="P79" s="4" t="s">
        <v>31</v>
      </c>
      <c r="Q79" s="4">
        <v>0</v>
      </c>
      <c r="R79" s="6">
        <v>44367</v>
      </c>
      <c r="S79" s="5">
        <v>44374</v>
      </c>
      <c r="T79" s="4" t="s">
        <v>32</v>
      </c>
      <c r="U79" s="4">
        <v>455.94</v>
      </c>
      <c r="V79" s="4">
        <v>0</v>
      </c>
      <c r="W79" s="4">
        <v>0</v>
      </c>
      <c r="X79" s="4">
        <v>2163911</v>
      </c>
    </row>
    <row r="80" s="4" customFormat="1" spans="1:24">
      <c r="A80" s="4">
        <v>15582929192</v>
      </c>
      <c r="B80" s="4" t="s">
        <v>24</v>
      </c>
      <c r="C80" s="4" t="s">
        <v>25</v>
      </c>
      <c r="D80" s="4" t="s">
        <v>181</v>
      </c>
      <c r="E80" s="4" t="s">
        <v>170</v>
      </c>
      <c r="F80" s="5">
        <v>44367</v>
      </c>
      <c r="G80" s="5">
        <v>44371</v>
      </c>
      <c r="H80" s="4">
        <v>1</v>
      </c>
      <c r="I80" s="4">
        <v>4</v>
      </c>
      <c r="J80" s="4">
        <v>4</v>
      </c>
      <c r="K80" s="4" t="s">
        <v>28</v>
      </c>
      <c r="L80" s="4">
        <v>599.72</v>
      </c>
      <c r="M80" s="4">
        <v>599.72</v>
      </c>
      <c r="N80" s="4" t="s">
        <v>208</v>
      </c>
      <c r="O80" s="4" t="s">
        <v>187</v>
      </c>
      <c r="P80" s="4" t="s">
        <v>31</v>
      </c>
      <c r="Q80" s="4">
        <v>0</v>
      </c>
      <c r="R80" s="6">
        <v>44367</v>
      </c>
      <c r="S80" s="5">
        <v>44374</v>
      </c>
      <c r="T80" s="4" t="s">
        <v>32</v>
      </c>
      <c r="U80" s="4">
        <v>599.72</v>
      </c>
      <c r="V80" s="4">
        <v>0</v>
      </c>
      <c r="W80" s="4">
        <v>0</v>
      </c>
      <c r="X80" s="4">
        <v>2164217</v>
      </c>
    </row>
    <row r="81" s="4" customFormat="1" spans="1:24">
      <c r="A81" s="4">
        <v>15587418305</v>
      </c>
      <c r="B81" s="4" t="s">
        <v>24</v>
      </c>
      <c r="C81" s="4" t="s">
        <v>25</v>
      </c>
      <c r="D81" s="4" t="s">
        <v>209</v>
      </c>
      <c r="E81" s="4" t="s">
        <v>98</v>
      </c>
      <c r="F81" s="5">
        <v>44369</v>
      </c>
      <c r="G81" s="5">
        <v>44371</v>
      </c>
      <c r="H81" s="4">
        <v>1</v>
      </c>
      <c r="I81" s="4">
        <v>2</v>
      </c>
      <c r="J81" s="4">
        <v>2</v>
      </c>
      <c r="K81" s="4" t="s">
        <v>28</v>
      </c>
      <c r="L81" s="4">
        <v>812.17</v>
      </c>
      <c r="M81" s="4">
        <v>812.17</v>
      </c>
      <c r="N81" s="4" t="s">
        <v>210</v>
      </c>
      <c r="O81" s="4" t="s">
        <v>187</v>
      </c>
      <c r="P81" s="4" t="s">
        <v>31</v>
      </c>
      <c r="Q81" s="4">
        <v>0</v>
      </c>
      <c r="R81" s="6">
        <v>44367</v>
      </c>
      <c r="S81" s="5">
        <v>44374</v>
      </c>
      <c r="T81" s="4" t="s">
        <v>32</v>
      </c>
      <c r="U81" s="4">
        <v>812.17</v>
      </c>
      <c r="V81" s="4">
        <v>0</v>
      </c>
      <c r="W81" s="4">
        <v>0</v>
      </c>
      <c r="X81" s="4">
        <v>2164815</v>
      </c>
    </row>
    <row r="82" s="4" customFormat="1" spans="1:24">
      <c r="A82" s="4">
        <v>15587431426</v>
      </c>
      <c r="B82" s="4" t="s">
        <v>24</v>
      </c>
      <c r="C82" s="4" t="s">
        <v>25</v>
      </c>
      <c r="D82" s="4" t="s">
        <v>211</v>
      </c>
      <c r="E82" s="4" t="s">
        <v>143</v>
      </c>
      <c r="F82" s="5">
        <v>44370</v>
      </c>
      <c r="G82" s="5">
        <v>44371</v>
      </c>
      <c r="H82" s="4">
        <v>1</v>
      </c>
      <c r="I82" s="4">
        <v>1</v>
      </c>
      <c r="J82" s="4">
        <v>1</v>
      </c>
      <c r="K82" s="4" t="s">
        <v>28</v>
      </c>
      <c r="L82" s="4">
        <v>367.73</v>
      </c>
      <c r="M82" s="4">
        <v>367.73</v>
      </c>
      <c r="N82" s="4" t="s">
        <v>212</v>
      </c>
      <c r="O82" s="4" t="s">
        <v>187</v>
      </c>
      <c r="P82" s="4" t="s">
        <v>31</v>
      </c>
      <c r="Q82" s="4">
        <v>0</v>
      </c>
      <c r="R82" s="6">
        <v>44367</v>
      </c>
      <c r="S82" s="5">
        <v>44374</v>
      </c>
      <c r="T82" s="4" t="s">
        <v>32</v>
      </c>
      <c r="U82" s="4">
        <v>367.73</v>
      </c>
      <c r="V82" s="4">
        <v>0</v>
      </c>
      <c r="W82" s="4">
        <v>0</v>
      </c>
      <c r="X82" s="4">
        <v>2164823</v>
      </c>
    </row>
    <row r="83" s="4" customFormat="1" spans="1:24">
      <c r="A83" s="4">
        <v>15588774285</v>
      </c>
      <c r="B83" s="4" t="s">
        <v>24</v>
      </c>
      <c r="C83" s="4" t="s">
        <v>25</v>
      </c>
      <c r="D83" s="4" t="s">
        <v>213</v>
      </c>
      <c r="E83" s="4" t="s">
        <v>98</v>
      </c>
      <c r="F83" s="5">
        <v>44370</v>
      </c>
      <c r="G83" s="5">
        <v>44371</v>
      </c>
      <c r="H83" s="4">
        <v>1</v>
      </c>
      <c r="I83" s="4">
        <v>1</v>
      </c>
      <c r="J83" s="4">
        <v>1</v>
      </c>
      <c r="K83" s="4" t="s">
        <v>28</v>
      </c>
      <c r="L83" s="4">
        <v>306.53</v>
      </c>
      <c r="M83" s="4">
        <v>306.53</v>
      </c>
      <c r="N83" s="4" t="s">
        <v>214</v>
      </c>
      <c r="O83" s="4" t="s">
        <v>187</v>
      </c>
      <c r="P83" s="4" t="s">
        <v>31</v>
      </c>
      <c r="Q83" s="4">
        <v>0</v>
      </c>
      <c r="R83" s="6">
        <v>44368</v>
      </c>
      <c r="S83" s="5">
        <v>44374</v>
      </c>
      <c r="T83" s="4" t="s">
        <v>32</v>
      </c>
      <c r="U83" s="4">
        <v>306.53</v>
      </c>
      <c r="V83" s="4">
        <v>0</v>
      </c>
      <c r="W83" s="4">
        <v>0</v>
      </c>
      <c r="X83" s="4">
        <v>2165187</v>
      </c>
    </row>
    <row r="84" s="4" customFormat="1" spans="1:24">
      <c r="A84" s="4">
        <v>15582929192</v>
      </c>
      <c r="B84" s="4" t="s">
        <v>24</v>
      </c>
      <c r="C84" s="4" t="s">
        <v>215</v>
      </c>
      <c r="D84" s="4" t="s">
        <v>181</v>
      </c>
      <c r="E84" s="4" t="s">
        <v>170</v>
      </c>
      <c r="F84" s="5">
        <v>44367</v>
      </c>
      <c r="G84" s="5">
        <v>44371</v>
      </c>
      <c r="H84" s="4">
        <v>1</v>
      </c>
      <c r="I84" s="4">
        <v>4</v>
      </c>
      <c r="J84" s="4">
        <v>4</v>
      </c>
      <c r="K84" s="4" t="s">
        <v>28</v>
      </c>
      <c r="L84" s="4">
        <v>-449.79</v>
      </c>
      <c r="M84" s="4">
        <v>-449.79</v>
      </c>
      <c r="N84" s="4" t="s">
        <v>208</v>
      </c>
      <c r="O84" s="4" t="s">
        <v>187</v>
      </c>
      <c r="P84" s="4" t="s">
        <v>31</v>
      </c>
      <c r="Q84" s="4">
        <v>0</v>
      </c>
      <c r="R84" s="6">
        <v>44367</v>
      </c>
      <c r="S84" s="5">
        <v>44374</v>
      </c>
      <c r="T84" s="4" t="s">
        <v>32</v>
      </c>
      <c r="U84" s="4">
        <v>-449.79</v>
      </c>
      <c r="V84" s="4">
        <v>0</v>
      </c>
      <c r="W84" s="4">
        <v>0</v>
      </c>
      <c r="X84" s="4">
        <v>2164217</v>
      </c>
    </row>
    <row r="85" s="4" customFormat="1" spans="1:24">
      <c r="A85" s="4">
        <v>15589329311</v>
      </c>
      <c r="B85" s="4" t="s">
        <v>24</v>
      </c>
      <c r="C85" s="4" t="s">
        <v>25</v>
      </c>
      <c r="D85" s="4" t="s">
        <v>216</v>
      </c>
      <c r="E85" s="4" t="s">
        <v>50</v>
      </c>
      <c r="F85" s="5">
        <v>44369</v>
      </c>
      <c r="G85" s="5">
        <v>44371</v>
      </c>
      <c r="H85" s="4">
        <v>1</v>
      </c>
      <c r="I85" s="4">
        <v>2</v>
      </c>
      <c r="J85" s="4">
        <v>2</v>
      </c>
      <c r="K85" s="4" t="s">
        <v>28</v>
      </c>
      <c r="L85" s="4">
        <v>1286.49</v>
      </c>
      <c r="M85" s="4">
        <v>1286.49</v>
      </c>
      <c r="N85" s="4" t="s">
        <v>217</v>
      </c>
      <c r="O85" s="4" t="s">
        <v>187</v>
      </c>
      <c r="P85" s="4" t="s">
        <v>31</v>
      </c>
      <c r="Q85" s="4">
        <v>0</v>
      </c>
      <c r="R85" s="6">
        <v>44368</v>
      </c>
      <c r="S85" s="5">
        <v>44374</v>
      </c>
      <c r="T85" s="4" t="s">
        <v>32</v>
      </c>
      <c r="U85" s="4">
        <v>1286.49</v>
      </c>
      <c r="V85" s="4">
        <v>0</v>
      </c>
      <c r="W85" s="4">
        <v>0</v>
      </c>
      <c r="X85" s="4">
        <v>2165299</v>
      </c>
    </row>
    <row r="86" s="4" customFormat="1" spans="1:24">
      <c r="A86" s="4">
        <v>15589892138</v>
      </c>
      <c r="B86" s="4" t="s">
        <v>24</v>
      </c>
      <c r="C86" s="4" t="s">
        <v>25</v>
      </c>
      <c r="D86" s="4" t="s">
        <v>205</v>
      </c>
      <c r="E86" s="4" t="s">
        <v>218</v>
      </c>
      <c r="F86" s="5">
        <v>44370</v>
      </c>
      <c r="G86" s="5">
        <v>44371</v>
      </c>
      <c r="H86" s="4">
        <v>1</v>
      </c>
      <c r="I86" s="4">
        <v>1</v>
      </c>
      <c r="J86" s="4">
        <v>1</v>
      </c>
      <c r="K86" s="4" t="s">
        <v>28</v>
      </c>
      <c r="L86" s="4">
        <v>219.3</v>
      </c>
      <c r="M86" s="4">
        <v>219.3</v>
      </c>
      <c r="N86" s="4" t="s">
        <v>219</v>
      </c>
      <c r="O86" s="4" t="s">
        <v>187</v>
      </c>
      <c r="P86" s="4" t="s">
        <v>31</v>
      </c>
      <c r="Q86" s="4">
        <v>0</v>
      </c>
      <c r="R86" s="6">
        <v>44368</v>
      </c>
      <c r="S86" s="5">
        <v>44374</v>
      </c>
      <c r="T86" s="4" t="s">
        <v>32</v>
      </c>
      <c r="U86" s="4">
        <v>219.3</v>
      </c>
      <c r="V86" s="4">
        <v>0</v>
      </c>
      <c r="W86" s="4">
        <v>0</v>
      </c>
      <c r="X86" s="4">
        <v>2165416</v>
      </c>
    </row>
    <row r="87" s="4" customFormat="1" spans="1:24">
      <c r="A87" s="4">
        <v>15581757967</v>
      </c>
      <c r="B87" s="4" t="s">
        <v>24</v>
      </c>
      <c r="C87" s="4" t="s">
        <v>33</v>
      </c>
      <c r="D87" s="4" t="s">
        <v>202</v>
      </c>
      <c r="E87" s="4" t="s">
        <v>203</v>
      </c>
      <c r="F87" s="5">
        <v>44368</v>
      </c>
      <c r="G87" s="5">
        <v>44371</v>
      </c>
      <c r="H87" s="4">
        <v>1</v>
      </c>
      <c r="I87" s="4">
        <v>3</v>
      </c>
      <c r="J87" s="4">
        <v>3</v>
      </c>
      <c r="K87" s="4" t="s">
        <v>28</v>
      </c>
      <c r="L87" s="4">
        <v>-1627.31</v>
      </c>
      <c r="M87" s="4">
        <v>-1627.31</v>
      </c>
      <c r="N87" s="4" t="s">
        <v>204</v>
      </c>
      <c r="O87" s="4" t="s">
        <v>187</v>
      </c>
      <c r="P87" s="4" t="s">
        <v>31</v>
      </c>
      <c r="Q87" s="4">
        <v>0</v>
      </c>
      <c r="R87" s="6">
        <v>44367</v>
      </c>
      <c r="S87" s="5">
        <v>44374</v>
      </c>
      <c r="T87" s="4" t="s">
        <v>32</v>
      </c>
      <c r="U87" s="4">
        <v>-1627.31</v>
      </c>
      <c r="V87" s="4">
        <v>0</v>
      </c>
      <c r="W87" s="4">
        <v>0</v>
      </c>
      <c r="X87" s="4">
        <v>2163805</v>
      </c>
    </row>
    <row r="88" s="4" customFormat="1" spans="1:24">
      <c r="A88" s="4">
        <v>15594938794</v>
      </c>
      <c r="B88" s="4" t="s">
        <v>24</v>
      </c>
      <c r="C88" s="4" t="s">
        <v>25</v>
      </c>
      <c r="D88" s="4" t="s">
        <v>220</v>
      </c>
      <c r="E88" s="4" t="s">
        <v>83</v>
      </c>
      <c r="F88" s="5">
        <v>44369</v>
      </c>
      <c r="G88" s="5">
        <v>44371</v>
      </c>
      <c r="H88" s="4">
        <v>1</v>
      </c>
      <c r="I88" s="4">
        <v>2</v>
      </c>
      <c r="J88" s="4">
        <v>2</v>
      </c>
      <c r="K88" s="4" t="s">
        <v>28</v>
      </c>
      <c r="L88" s="4">
        <v>1070.14</v>
      </c>
      <c r="M88" s="4">
        <v>1070.14</v>
      </c>
      <c r="N88" s="4" t="s">
        <v>221</v>
      </c>
      <c r="O88" s="4" t="s">
        <v>187</v>
      </c>
      <c r="P88" s="4" t="s">
        <v>31</v>
      </c>
      <c r="Q88" s="4">
        <v>0</v>
      </c>
      <c r="R88" s="6">
        <v>44368</v>
      </c>
      <c r="S88" s="5">
        <v>44374</v>
      </c>
      <c r="T88" s="4" t="s">
        <v>32</v>
      </c>
      <c r="U88" s="4">
        <v>1070.14</v>
      </c>
      <c r="V88" s="4">
        <v>0</v>
      </c>
      <c r="W88" s="4">
        <v>0</v>
      </c>
      <c r="X88" s="4">
        <v>2165961</v>
      </c>
    </row>
    <row r="89" s="4" customFormat="1" spans="1:24">
      <c r="A89" s="4">
        <v>15595115121</v>
      </c>
      <c r="B89" s="4" t="s">
        <v>24</v>
      </c>
      <c r="C89" s="4" t="s">
        <v>25</v>
      </c>
      <c r="D89" s="4" t="s">
        <v>222</v>
      </c>
      <c r="E89" s="4" t="s">
        <v>223</v>
      </c>
      <c r="F89" s="5">
        <v>44370</v>
      </c>
      <c r="G89" s="5">
        <v>44371</v>
      </c>
      <c r="H89" s="4">
        <v>1</v>
      </c>
      <c r="I89" s="4">
        <v>1</v>
      </c>
      <c r="J89" s="4">
        <v>1</v>
      </c>
      <c r="K89" s="4" t="s">
        <v>28</v>
      </c>
      <c r="L89" s="4">
        <v>203.49</v>
      </c>
      <c r="M89" s="4">
        <v>203.49</v>
      </c>
      <c r="N89" s="4" t="s">
        <v>224</v>
      </c>
      <c r="O89" s="4" t="s">
        <v>187</v>
      </c>
      <c r="P89" s="4" t="s">
        <v>31</v>
      </c>
      <c r="Q89" s="4">
        <v>0</v>
      </c>
      <c r="R89" s="6">
        <v>44368</v>
      </c>
      <c r="S89" s="5">
        <v>44374</v>
      </c>
      <c r="T89" s="4" t="s">
        <v>32</v>
      </c>
      <c r="U89" s="4">
        <v>203.49</v>
      </c>
      <c r="V89" s="4">
        <v>0</v>
      </c>
      <c r="W89" s="4">
        <v>0</v>
      </c>
      <c r="X89" s="4">
        <v>2166004</v>
      </c>
    </row>
    <row r="90" s="4" customFormat="1" spans="1:24">
      <c r="A90" s="4">
        <v>15596483403</v>
      </c>
      <c r="B90" s="4" t="s">
        <v>24</v>
      </c>
      <c r="C90" s="4" t="s">
        <v>25</v>
      </c>
      <c r="D90" s="4" t="s">
        <v>205</v>
      </c>
      <c r="E90" s="4" t="s">
        <v>105</v>
      </c>
      <c r="F90" s="5">
        <v>44370</v>
      </c>
      <c r="G90" s="5">
        <v>44371</v>
      </c>
      <c r="H90" s="4">
        <v>1</v>
      </c>
      <c r="I90" s="4">
        <v>1</v>
      </c>
      <c r="J90" s="4">
        <v>1</v>
      </c>
      <c r="K90" s="4" t="s">
        <v>28</v>
      </c>
      <c r="L90" s="4">
        <v>194.82</v>
      </c>
      <c r="M90" s="4">
        <v>194.82</v>
      </c>
      <c r="N90" s="4" t="s">
        <v>225</v>
      </c>
      <c r="O90" s="4" t="s">
        <v>187</v>
      </c>
      <c r="P90" s="4" t="s">
        <v>31</v>
      </c>
      <c r="Q90" s="4">
        <v>0</v>
      </c>
      <c r="R90" s="6">
        <v>44369</v>
      </c>
      <c r="S90" s="5">
        <v>44374</v>
      </c>
      <c r="T90" s="4" t="s">
        <v>32</v>
      </c>
      <c r="U90" s="4">
        <v>194.82</v>
      </c>
      <c r="V90" s="4">
        <v>0</v>
      </c>
      <c r="W90" s="4">
        <v>0</v>
      </c>
      <c r="X90" s="4">
        <v>2166388</v>
      </c>
    </row>
    <row r="91" s="4" customFormat="1" spans="1:24">
      <c r="A91" s="4">
        <v>15596646374</v>
      </c>
      <c r="B91" s="4" t="s">
        <v>24</v>
      </c>
      <c r="C91" s="4" t="s">
        <v>25</v>
      </c>
      <c r="D91" s="4" t="s">
        <v>226</v>
      </c>
      <c r="E91" s="4" t="s">
        <v>227</v>
      </c>
      <c r="F91" s="5">
        <v>44369</v>
      </c>
      <c r="G91" s="5">
        <v>44371</v>
      </c>
      <c r="H91" s="4">
        <v>1</v>
      </c>
      <c r="I91" s="4">
        <v>2</v>
      </c>
      <c r="J91" s="4">
        <v>2</v>
      </c>
      <c r="K91" s="4" t="s">
        <v>28</v>
      </c>
      <c r="L91" s="4">
        <v>1764.07</v>
      </c>
      <c r="M91" s="4">
        <v>1764.07</v>
      </c>
      <c r="N91" s="4" t="s">
        <v>228</v>
      </c>
      <c r="O91" s="4" t="s">
        <v>187</v>
      </c>
      <c r="P91" s="4" t="s">
        <v>31</v>
      </c>
      <c r="Q91" s="4">
        <v>0</v>
      </c>
      <c r="R91" s="6">
        <v>44369</v>
      </c>
      <c r="S91" s="5">
        <v>44374</v>
      </c>
      <c r="T91" s="4" t="s">
        <v>32</v>
      </c>
      <c r="U91" s="4">
        <v>1764.07</v>
      </c>
      <c r="V91" s="4">
        <v>0</v>
      </c>
      <c r="W91" s="4">
        <v>0</v>
      </c>
      <c r="X91" s="4">
        <v>2166457</v>
      </c>
    </row>
    <row r="92" s="4" customFormat="1" spans="1:24">
      <c r="A92" s="4">
        <v>15596733438</v>
      </c>
      <c r="B92" s="4" t="s">
        <v>24</v>
      </c>
      <c r="C92" s="4" t="s">
        <v>25</v>
      </c>
      <c r="D92" s="4" t="s">
        <v>229</v>
      </c>
      <c r="E92" s="4" t="s">
        <v>230</v>
      </c>
      <c r="F92" s="5">
        <v>44369</v>
      </c>
      <c r="G92" s="5">
        <v>44371</v>
      </c>
      <c r="H92" s="4">
        <v>1</v>
      </c>
      <c r="I92" s="4">
        <v>2</v>
      </c>
      <c r="J92" s="4">
        <v>2</v>
      </c>
      <c r="K92" s="4" t="s">
        <v>28</v>
      </c>
      <c r="L92" s="4">
        <v>659.84</v>
      </c>
      <c r="M92" s="4">
        <v>659.84</v>
      </c>
      <c r="N92" s="4" t="s">
        <v>231</v>
      </c>
      <c r="O92" s="4" t="s">
        <v>187</v>
      </c>
      <c r="P92" s="4" t="s">
        <v>31</v>
      </c>
      <c r="Q92" s="4">
        <v>0</v>
      </c>
      <c r="R92" s="6">
        <v>44369</v>
      </c>
      <c r="S92" s="5">
        <v>44374</v>
      </c>
      <c r="T92" s="4" t="s">
        <v>32</v>
      </c>
      <c r="U92" s="4">
        <v>659.84</v>
      </c>
      <c r="V92" s="4">
        <v>0</v>
      </c>
      <c r="W92" s="4">
        <v>0</v>
      </c>
      <c r="X92" s="4">
        <v>2166481</v>
      </c>
    </row>
    <row r="93" s="4" customFormat="1" spans="1:24">
      <c r="A93" s="4">
        <v>15597232597</v>
      </c>
      <c r="B93" s="4" t="s">
        <v>24</v>
      </c>
      <c r="C93" s="4" t="s">
        <v>25</v>
      </c>
      <c r="D93" s="4" t="s">
        <v>202</v>
      </c>
      <c r="E93" s="4" t="s">
        <v>143</v>
      </c>
      <c r="F93" s="5">
        <v>44370</v>
      </c>
      <c r="G93" s="5">
        <v>44371</v>
      </c>
      <c r="H93" s="4">
        <v>1</v>
      </c>
      <c r="I93" s="4">
        <v>1</v>
      </c>
      <c r="J93" s="4">
        <v>1</v>
      </c>
      <c r="K93" s="4" t="s">
        <v>28</v>
      </c>
      <c r="L93" s="4">
        <v>535.69</v>
      </c>
      <c r="M93" s="4">
        <v>535.69</v>
      </c>
      <c r="N93" s="4" t="s">
        <v>232</v>
      </c>
      <c r="O93" s="4" t="s">
        <v>187</v>
      </c>
      <c r="P93" s="4" t="s">
        <v>31</v>
      </c>
      <c r="Q93" s="4">
        <v>0</v>
      </c>
      <c r="R93" s="6">
        <v>44369</v>
      </c>
      <c r="S93" s="5">
        <v>44374</v>
      </c>
      <c r="T93" s="4" t="s">
        <v>32</v>
      </c>
      <c r="U93" s="4">
        <v>535.69</v>
      </c>
      <c r="V93" s="4">
        <v>0</v>
      </c>
      <c r="W93" s="4">
        <v>0</v>
      </c>
      <c r="X93" s="4">
        <v>2166709</v>
      </c>
    </row>
    <row r="94" s="4" customFormat="1" spans="1:24">
      <c r="A94" s="4">
        <v>15597547449</v>
      </c>
      <c r="B94" s="4" t="s">
        <v>24</v>
      </c>
      <c r="C94" s="4" t="s">
        <v>25</v>
      </c>
      <c r="D94" s="4" t="s">
        <v>233</v>
      </c>
      <c r="E94" s="4" t="s">
        <v>234</v>
      </c>
      <c r="F94" s="5">
        <v>44370</v>
      </c>
      <c r="G94" s="5">
        <v>44371</v>
      </c>
      <c r="H94" s="4">
        <v>1</v>
      </c>
      <c r="I94" s="4">
        <v>1</v>
      </c>
      <c r="J94" s="4">
        <v>1</v>
      </c>
      <c r="K94" s="4" t="s">
        <v>28</v>
      </c>
      <c r="L94" s="4">
        <v>533.21</v>
      </c>
      <c r="M94" s="4">
        <v>533.21</v>
      </c>
      <c r="N94" s="4" t="s">
        <v>235</v>
      </c>
      <c r="O94" s="4" t="s">
        <v>187</v>
      </c>
      <c r="P94" s="4" t="s">
        <v>31</v>
      </c>
      <c r="Q94" s="4">
        <v>0</v>
      </c>
      <c r="R94" s="6">
        <v>44369</v>
      </c>
      <c r="S94" s="5">
        <v>44374</v>
      </c>
      <c r="T94" s="4" t="s">
        <v>32</v>
      </c>
      <c r="U94" s="4">
        <v>533.21</v>
      </c>
      <c r="V94" s="4">
        <v>0</v>
      </c>
      <c r="W94" s="4">
        <v>0</v>
      </c>
      <c r="X94" s="4">
        <v>2166851</v>
      </c>
    </row>
    <row r="95" s="4" customFormat="1" spans="1:24">
      <c r="A95" s="4">
        <v>15587418305</v>
      </c>
      <c r="B95" s="4" t="s">
        <v>24</v>
      </c>
      <c r="C95" s="4" t="s">
        <v>33</v>
      </c>
      <c r="D95" s="4" t="s">
        <v>209</v>
      </c>
      <c r="E95" s="4" t="s">
        <v>98</v>
      </c>
      <c r="F95" s="5">
        <v>44369</v>
      </c>
      <c r="G95" s="5">
        <v>44371</v>
      </c>
      <c r="H95" s="4">
        <v>1</v>
      </c>
      <c r="I95" s="4">
        <v>2</v>
      </c>
      <c r="J95" s="4">
        <v>2</v>
      </c>
      <c r="K95" s="4" t="s">
        <v>28</v>
      </c>
      <c r="L95" s="4">
        <v>-812.17</v>
      </c>
      <c r="M95" s="4">
        <v>-812.17</v>
      </c>
      <c r="N95" s="4" t="s">
        <v>210</v>
      </c>
      <c r="O95" s="4" t="s">
        <v>187</v>
      </c>
      <c r="P95" s="4" t="s">
        <v>31</v>
      </c>
      <c r="Q95" s="4">
        <v>0</v>
      </c>
      <c r="R95" s="6">
        <v>44367</v>
      </c>
      <c r="S95" s="5">
        <v>44374</v>
      </c>
      <c r="T95" s="4" t="s">
        <v>32</v>
      </c>
      <c r="U95" s="4">
        <v>-812.17</v>
      </c>
      <c r="V95" s="4">
        <v>0</v>
      </c>
      <c r="W95" s="4">
        <v>0</v>
      </c>
      <c r="X95" s="4">
        <v>2164815</v>
      </c>
    </row>
    <row r="96" s="4" customFormat="1" spans="1:24">
      <c r="A96" s="4">
        <v>15601115932</v>
      </c>
      <c r="B96" s="4" t="s">
        <v>24</v>
      </c>
      <c r="C96" s="4" t="s">
        <v>25</v>
      </c>
      <c r="D96" s="4" t="s">
        <v>236</v>
      </c>
      <c r="E96" s="4" t="s">
        <v>95</v>
      </c>
      <c r="F96" s="5">
        <v>44370</v>
      </c>
      <c r="G96" s="5">
        <v>44371</v>
      </c>
      <c r="H96" s="4">
        <v>1</v>
      </c>
      <c r="I96" s="4">
        <v>1</v>
      </c>
      <c r="J96" s="4">
        <v>1</v>
      </c>
      <c r="K96" s="4" t="s">
        <v>28</v>
      </c>
      <c r="L96" s="4">
        <v>198.26</v>
      </c>
      <c r="M96" s="4">
        <v>198.26</v>
      </c>
      <c r="N96" s="4" t="s">
        <v>237</v>
      </c>
      <c r="O96" s="4" t="s">
        <v>187</v>
      </c>
      <c r="P96" s="4" t="s">
        <v>31</v>
      </c>
      <c r="Q96" s="4">
        <v>0</v>
      </c>
      <c r="R96" s="6">
        <v>44369</v>
      </c>
      <c r="S96" s="5">
        <v>44374</v>
      </c>
      <c r="T96" s="4" t="s">
        <v>32</v>
      </c>
      <c r="U96" s="4">
        <v>198.26</v>
      </c>
      <c r="V96" s="4">
        <v>0</v>
      </c>
      <c r="W96" s="4">
        <v>0</v>
      </c>
      <c r="X96" s="4">
        <v>2167354</v>
      </c>
    </row>
    <row r="97" s="4" customFormat="1" spans="1:24">
      <c r="A97" s="4">
        <v>15602286081</v>
      </c>
      <c r="B97" s="4" t="s">
        <v>24</v>
      </c>
      <c r="C97" s="4" t="s">
        <v>25</v>
      </c>
      <c r="D97" s="4" t="s">
        <v>97</v>
      </c>
      <c r="E97" s="4" t="s">
        <v>98</v>
      </c>
      <c r="F97" s="5">
        <v>44370</v>
      </c>
      <c r="G97" s="5">
        <v>44371</v>
      </c>
      <c r="H97" s="4">
        <v>1</v>
      </c>
      <c r="I97" s="4">
        <v>1</v>
      </c>
      <c r="J97" s="4">
        <v>1</v>
      </c>
      <c r="K97" s="4" t="s">
        <v>28</v>
      </c>
      <c r="L97" s="4">
        <v>433.15</v>
      </c>
      <c r="M97" s="4">
        <v>433.15</v>
      </c>
      <c r="N97" s="4" t="s">
        <v>99</v>
      </c>
      <c r="O97" s="4" t="s">
        <v>187</v>
      </c>
      <c r="P97" s="4" t="s">
        <v>31</v>
      </c>
      <c r="Q97" s="4">
        <v>0</v>
      </c>
      <c r="R97" s="6">
        <v>44369</v>
      </c>
      <c r="S97" s="5">
        <v>44374</v>
      </c>
      <c r="T97" s="4" t="s">
        <v>32</v>
      </c>
      <c r="U97" s="4">
        <v>433.15</v>
      </c>
      <c r="V97" s="4">
        <v>0</v>
      </c>
      <c r="W97" s="4">
        <v>0</v>
      </c>
      <c r="X97" s="4">
        <v>2167585</v>
      </c>
    </row>
    <row r="98" s="4" customFormat="1" spans="1:24">
      <c r="A98" s="4">
        <v>15602769191</v>
      </c>
      <c r="B98" s="4" t="s">
        <v>24</v>
      </c>
      <c r="C98" s="4" t="s">
        <v>25</v>
      </c>
      <c r="D98" s="4" t="s">
        <v>238</v>
      </c>
      <c r="E98" s="4" t="s">
        <v>38</v>
      </c>
      <c r="F98" s="5">
        <v>44370</v>
      </c>
      <c r="G98" s="5">
        <v>44371</v>
      </c>
      <c r="H98" s="4">
        <v>1</v>
      </c>
      <c r="I98" s="4">
        <v>1</v>
      </c>
      <c r="J98" s="4">
        <v>1</v>
      </c>
      <c r="K98" s="4" t="s">
        <v>28</v>
      </c>
      <c r="L98" s="4">
        <v>163.03</v>
      </c>
      <c r="M98" s="4">
        <v>163.03</v>
      </c>
      <c r="N98" s="4" t="s">
        <v>239</v>
      </c>
      <c r="O98" s="4" t="s">
        <v>187</v>
      </c>
      <c r="P98" s="4" t="s">
        <v>31</v>
      </c>
      <c r="Q98" s="4">
        <v>0</v>
      </c>
      <c r="R98" s="6">
        <v>44369</v>
      </c>
      <c r="S98" s="5">
        <v>44374</v>
      </c>
      <c r="T98" s="4" t="s">
        <v>32</v>
      </c>
      <c r="U98" s="4">
        <v>163.03</v>
      </c>
      <c r="V98" s="4">
        <v>0</v>
      </c>
      <c r="W98" s="4">
        <v>0</v>
      </c>
      <c r="X98" s="4">
        <v>2167728</v>
      </c>
    </row>
    <row r="99" s="4" customFormat="1" spans="1:24">
      <c r="A99" s="4">
        <v>15603882326</v>
      </c>
      <c r="B99" s="4" t="s">
        <v>24</v>
      </c>
      <c r="C99" s="4" t="s">
        <v>25</v>
      </c>
      <c r="D99" s="4" t="s">
        <v>240</v>
      </c>
      <c r="E99" s="4" t="s">
        <v>80</v>
      </c>
      <c r="F99" s="5">
        <v>44370</v>
      </c>
      <c r="G99" s="5">
        <v>44371</v>
      </c>
      <c r="H99" s="4">
        <v>1</v>
      </c>
      <c r="I99" s="4">
        <v>1</v>
      </c>
      <c r="J99" s="4">
        <v>1</v>
      </c>
      <c r="K99" s="4" t="s">
        <v>28</v>
      </c>
      <c r="L99" s="4">
        <v>153.97</v>
      </c>
      <c r="M99" s="4">
        <v>153.97</v>
      </c>
      <c r="N99" s="4" t="s">
        <v>241</v>
      </c>
      <c r="O99" s="4" t="s">
        <v>187</v>
      </c>
      <c r="P99" s="4" t="s">
        <v>31</v>
      </c>
      <c r="Q99" s="4">
        <v>0</v>
      </c>
      <c r="R99" s="6">
        <v>44370</v>
      </c>
      <c r="S99" s="5">
        <v>44374</v>
      </c>
      <c r="T99" s="4" t="s">
        <v>32</v>
      </c>
      <c r="U99" s="4">
        <v>153.97</v>
      </c>
      <c r="V99" s="4">
        <v>0</v>
      </c>
      <c r="W99" s="4">
        <v>0</v>
      </c>
      <c r="X99" s="4">
        <v>2168046</v>
      </c>
    </row>
    <row r="100" s="4" customFormat="1" spans="1:24">
      <c r="A100" s="4">
        <v>15604378685</v>
      </c>
      <c r="B100" s="4" t="s">
        <v>24</v>
      </c>
      <c r="C100" s="4" t="s">
        <v>25</v>
      </c>
      <c r="D100" s="4" t="s">
        <v>242</v>
      </c>
      <c r="E100" s="4" t="s">
        <v>243</v>
      </c>
      <c r="F100" s="5">
        <v>44370</v>
      </c>
      <c r="G100" s="5">
        <v>44371</v>
      </c>
      <c r="H100" s="4">
        <v>1</v>
      </c>
      <c r="I100" s="4">
        <v>1</v>
      </c>
      <c r="J100" s="4">
        <v>1</v>
      </c>
      <c r="K100" s="4" t="s">
        <v>28</v>
      </c>
      <c r="L100" s="4">
        <v>110.16</v>
      </c>
      <c r="M100" s="4">
        <v>110.16</v>
      </c>
      <c r="N100" s="4" t="s">
        <v>244</v>
      </c>
      <c r="O100" s="4" t="s">
        <v>187</v>
      </c>
      <c r="P100" s="4" t="s">
        <v>31</v>
      </c>
      <c r="Q100" s="4">
        <v>0</v>
      </c>
      <c r="R100" s="6">
        <v>44370</v>
      </c>
      <c r="S100" s="5">
        <v>44374</v>
      </c>
      <c r="T100" s="4" t="s">
        <v>32</v>
      </c>
      <c r="U100" s="4">
        <v>110.16</v>
      </c>
      <c r="V100" s="4">
        <v>0</v>
      </c>
      <c r="W100" s="4">
        <v>0</v>
      </c>
      <c r="X100" s="4">
        <v>2168208</v>
      </c>
    </row>
    <row r="101" s="4" customFormat="1" spans="1:23">
      <c r="A101" s="4">
        <v>15604380280</v>
      </c>
      <c r="B101" s="4" t="s">
        <v>24</v>
      </c>
      <c r="C101" s="4" t="s">
        <v>25</v>
      </c>
      <c r="D101" s="4" t="s">
        <v>242</v>
      </c>
      <c r="E101" s="4" t="s">
        <v>243</v>
      </c>
      <c r="F101" s="5">
        <v>44370</v>
      </c>
      <c r="G101" s="5">
        <v>44371</v>
      </c>
      <c r="H101" s="4">
        <v>1</v>
      </c>
      <c r="I101" s="4">
        <v>1</v>
      </c>
      <c r="J101" s="4">
        <v>1</v>
      </c>
      <c r="K101" s="4" t="s">
        <v>28</v>
      </c>
      <c r="L101" s="4">
        <v>110.16</v>
      </c>
      <c r="M101" s="4">
        <v>110.16</v>
      </c>
      <c r="N101" s="4" t="s">
        <v>245</v>
      </c>
      <c r="O101" s="4" t="s">
        <v>187</v>
      </c>
      <c r="P101" s="4" t="s">
        <v>31</v>
      </c>
      <c r="Q101" s="4">
        <v>0</v>
      </c>
      <c r="R101" s="6">
        <v>44370</v>
      </c>
      <c r="S101" s="5">
        <v>44374</v>
      </c>
      <c r="T101" s="4" t="s">
        <v>32</v>
      </c>
      <c r="U101" s="4">
        <v>110.16</v>
      </c>
      <c r="V101" s="4">
        <v>0</v>
      </c>
      <c r="W101" s="4">
        <v>0</v>
      </c>
    </row>
    <row r="102" s="4" customFormat="1" spans="1:24">
      <c r="A102" s="4">
        <v>15604378685</v>
      </c>
      <c r="B102" s="4" t="s">
        <v>24</v>
      </c>
      <c r="C102" s="4" t="s">
        <v>33</v>
      </c>
      <c r="D102" s="4" t="s">
        <v>242</v>
      </c>
      <c r="E102" s="4" t="s">
        <v>243</v>
      </c>
      <c r="F102" s="5">
        <v>44370</v>
      </c>
      <c r="G102" s="5">
        <v>44371</v>
      </c>
      <c r="H102" s="4">
        <v>1</v>
      </c>
      <c r="I102" s="4">
        <v>1</v>
      </c>
      <c r="J102" s="4">
        <v>1</v>
      </c>
      <c r="K102" s="4" t="s">
        <v>28</v>
      </c>
      <c r="L102" s="4">
        <v>-110.16</v>
      </c>
      <c r="M102" s="4">
        <v>-110.16</v>
      </c>
      <c r="N102" s="4" t="s">
        <v>244</v>
      </c>
      <c r="O102" s="4" t="s">
        <v>187</v>
      </c>
      <c r="P102" s="4" t="s">
        <v>31</v>
      </c>
      <c r="Q102" s="4">
        <v>0</v>
      </c>
      <c r="R102" s="6">
        <v>44370</v>
      </c>
      <c r="S102" s="5">
        <v>44374</v>
      </c>
      <c r="T102" s="4" t="s">
        <v>32</v>
      </c>
      <c r="U102" s="4">
        <v>-110.16</v>
      </c>
      <c r="V102" s="4">
        <v>0</v>
      </c>
      <c r="W102" s="4">
        <v>0</v>
      </c>
      <c r="X102" s="4">
        <v>2168208</v>
      </c>
    </row>
    <row r="103" s="4" customFormat="1" spans="1:24">
      <c r="A103" s="4">
        <v>15604401362</v>
      </c>
      <c r="B103" s="4" t="s">
        <v>24</v>
      </c>
      <c r="C103" s="4" t="s">
        <v>25</v>
      </c>
      <c r="D103" s="4" t="s">
        <v>246</v>
      </c>
      <c r="E103" s="4" t="s">
        <v>247</v>
      </c>
      <c r="F103" s="5">
        <v>44370</v>
      </c>
      <c r="G103" s="5">
        <v>44371</v>
      </c>
      <c r="H103" s="4">
        <v>1</v>
      </c>
      <c r="I103" s="4">
        <v>1</v>
      </c>
      <c r="J103" s="4">
        <v>1</v>
      </c>
      <c r="K103" s="4" t="s">
        <v>28</v>
      </c>
      <c r="L103" s="4">
        <v>198.66</v>
      </c>
      <c r="M103" s="4">
        <v>198.66</v>
      </c>
      <c r="N103" s="4" t="s">
        <v>248</v>
      </c>
      <c r="O103" s="4" t="s">
        <v>187</v>
      </c>
      <c r="P103" s="4" t="s">
        <v>31</v>
      </c>
      <c r="Q103" s="4">
        <v>0</v>
      </c>
      <c r="R103" s="6">
        <v>44370</v>
      </c>
      <c r="S103" s="5">
        <v>44374</v>
      </c>
      <c r="T103" s="4" t="s">
        <v>32</v>
      </c>
      <c r="U103" s="4">
        <v>198.66</v>
      </c>
      <c r="V103" s="4">
        <v>0</v>
      </c>
      <c r="W103" s="4">
        <v>0</v>
      </c>
      <c r="X103" s="4">
        <v>2168218</v>
      </c>
    </row>
    <row r="104" s="4" customFormat="1" spans="1:24">
      <c r="A104" s="4">
        <v>15604624736</v>
      </c>
      <c r="B104" s="4" t="s">
        <v>24</v>
      </c>
      <c r="C104" s="4" t="s">
        <v>25</v>
      </c>
      <c r="D104" s="4" t="s">
        <v>249</v>
      </c>
      <c r="E104" s="4" t="s">
        <v>123</v>
      </c>
      <c r="F104" s="5">
        <v>44370</v>
      </c>
      <c r="G104" s="5">
        <v>44371</v>
      </c>
      <c r="H104" s="4">
        <v>1</v>
      </c>
      <c r="I104" s="4">
        <v>1</v>
      </c>
      <c r="J104" s="4">
        <v>1</v>
      </c>
      <c r="K104" s="4" t="s">
        <v>28</v>
      </c>
      <c r="L104" s="4">
        <v>212.8</v>
      </c>
      <c r="M104" s="4">
        <v>212.8</v>
      </c>
      <c r="N104" s="4" t="s">
        <v>250</v>
      </c>
      <c r="O104" s="4" t="s">
        <v>187</v>
      </c>
      <c r="P104" s="4" t="s">
        <v>31</v>
      </c>
      <c r="Q104" s="4">
        <v>0</v>
      </c>
      <c r="R104" s="6">
        <v>44370</v>
      </c>
      <c r="S104" s="5">
        <v>44374</v>
      </c>
      <c r="T104" s="4" t="s">
        <v>32</v>
      </c>
      <c r="U104" s="4">
        <v>212.8</v>
      </c>
      <c r="V104" s="4">
        <v>0</v>
      </c>
      <c r="W104" s="4">
        <v>0</v>
      </c>
      <c r="X104" s="4">
        <v>2168293</v>
      </c>
    </row>
    <row r="105" s="4" customFormat="1" spans="1:24">
      <c r="A105" s="4">
        <v>15604802111</v>
      </c>
      <c r="B105" s="4" t="s">
        <v>24</v>
      </c>
      <c r="C105" s="4" t="s">
        <v>25</v>
      </c>
      <c r="D105" s="4" t="s">
        <v>251</v>
      </c>
      <c r="E105" s="4" t="s">
        <v>252</v>
      </c>
      <c r="F105" s="5">
        <v>44370</v>
      </c>
      <c r="G105" s="5">
        <v>44371</v>
      </c>
      <c r="H105" s="4">
        <v>1</v>
      </c>
      <c r="I105" s="4">
        <v>1</v>
      </c>
      <c r="J105" s="4">
        <v>1</v>
      </c>
      <c r="K105" s="4" t="s">
        <v>28</v>
      </c>
      <c r="L105" s="4">
        <v>105.24</v>
      </c>
      <c r="M105" s="4">
        <v>105.24</v>
      </c>
      <c r="N105" s="4" t="s">
        <v>253</v>
      </c>
      <c r="O105" s="4" t="s">
        <v>187</v>
      </c>
      <c r="P105" s="4" t="s">
        <v>31</v>
      </c>
      <c r="Q105" s="4">
        <v>0</v>
      </c>
      <c r="R105" s="6">
        <v>44370</v>
      </c>
      <c r="S105" s="5">
        <v>44374</v>
      </c>
      <c r="T105" s="4" t="s">
        <v>32</v>
      </c>
      <c r="U105" s="4">
        <v>105.24</v>
      </c>
      <c r="V105" s="4">
        <v>0</v>
      </c>
      <c r="W105" s="4">
        <v>0</v>
      </c>
      <c r="X105" s="4">
        <v>2168365</v>
      </c>
    </row>
    <row r="106" s="4" customFormat="1" spans="1:23">
      <c r="A106" s="4">
        <v>15604870745</v>
      </c>
      <c r="B106" s="4" t="s">
        <v>24</v>
      </c>
      <c r="C106" s="4" t="s">
        <v>25</v>
      </c>
      <c r="D106" s="4" t="s">
        <v>254</v>
      </c>
      <c r="E106" s="4" t="s">
        <v>255</v>
      </c>
      <c r="F106" s="5">
        <v>44370</v>
      </c>
      <c r="G106" s="5">
        <v>44371</v>
      </c>
      <c r="H106" s="4">
        <v>1</v>
      </c>
      <c r="I106" s="4">
        <v>1</v>
      </c>
      <c r="J106" s="4">
        <v>1</v>
      </c>
      <c r="K106" s="4" t="s">
        <v>28</v>
      </c>
      <c r="L106" s="4">
        <v>128.52</v>
      </c>
      <c r="M106" s="4">
        <v>128.52</v>
      </c>
      <c r="N106" s="4" t="s">
        <v>256</v>
      </c>
      <c r="O106" s="4" t="s">
        <v>187</v>
      </c>
      <c r="P106" s="4" t="s">
        <v>31</v>
      </c>
      <c r="Q106" s="4">
        <v>0</v>
      </c>
      <c r="R106" s="6">
        <v>44370</v>
      </c>
      <c r="S106" s="5">
        <v>44374</v>
      </c>
      <c r="T106" s="4" t="s">
        <v>32</v>
      </c>
      <c r="U106" s="4">
        <v>128.52</v>
      </c>
      <c r="V106" s="4">
        <v>0</v>
      </c>
      <c r="W106" s="4">
        <v>0</v>
      </c>
    </row>
    <row r="107" s="4" customFormat="1" spans="1:24">
      <c r="A107" s="4">
        <v>15604980653</v>
      </c>
      <c r="B107" s="4" t="s">
        <v>24</v>
      </c>
      <c r="C107" s="4" t="s">
        <v>25</v>
      </c>
      <c r="D107" s="4" t="s">
        <v>159</v>
      </c>
      <c r="E107" s="4" t="s">
        <v>160</v>
      </c>
      <c r="F107" s="5">
        <v>44370</v>
      </c>
      <c r="G107" s="5">
        <v>44371</v>
      </c>
      <c r="H107" s="4">
        <v>1</v>
      </c>
      <c r="I107" s="4">
        <v>1</v>
      </c>
      <c r="J107" s="4">
        <v>1</v>
      </c>
      <c r="K107" s="4" t="s">
        <v>28</v>
      </c>
      <c r="L107" s="4">
        <v>106.05</v>
      </c>
      <c r="M107" s="4">
        <v>106.05</v>
      </c>
      <c r="N107" s="4" t="s">
        <v>257</v>
      </c>
      <c r="O107" s="4" t="s">
        <v>187</v>
      </c>
      <c r="P107" s="4" t="s">
        <v>31</v>
      </c>
      <c r="Q107" s="4">
        <v>0</v>
      </c>
      <c r="R107" s="6">
        <v>44370</v>
      </c>
      <c r="S107" s="5">
        <v>44374</v>
      </c>
      <c r="T107" s="4" t="s">
        <v>32</v>
      </c>
      <c r="U107" s="4">
        <v>106.05</v>
      </c>
      <c r="V107" s="4">
        <v>0</v>
      </c>
      <c r="W107" s="4">
        <v>0</v>
      </c>
      <c r="X107" s="4">
        <v>2168427</v>
      </c>
    </row>
    <row r="108" s="4" customFormat="1" spans="1:24">
      <c r="A108" s="4">
        <v>15605015476</v>
      </c>
      <c r="B108" s="4" t="s">
        <v>24</v>
      </c>
      <c r="C108" s="4" t="s">
        <v>25</v>
      </c>
      <c r="D108" s="4" t="s">
        <v>249</v>
      </c>
      <c r="E108" s="4" t="s">
        <v>123</v>
      </c>
      <c r="F108" s="5">
        <v>44370</v>
      </c>
      <c r="G108" s="5">
        <v>44371</v>
      </c>
      <c r="H108" s="4">
        <v>1</v>
      </c>
      <c r="I108" s="4">
        <v>1</v>
      </c>
      <c r="J108" s="4">
        <v>1</v>
      </c>
      <c r="K108" s="4" t="s">
        <v>28</v>
      </c>
      <c r="L108" s="4">
        <v>212.8</v>
      </c>
      <c r="M108" s="4">
        <v>212.8</v>
      </c>
      <c r="N108" s="4" t="s">
        <v>258</v>
      </c>
      <c r="O108" s="4" t="s">
        <v>187</v>
      </c>
      <c r="P108" s="4" t="s">
        <v>31</v>
      </c>
      <c r="Q108" s="4">
        <v>0</v>
      </c>
      <c r="R108" s="6">
        <v>44370</v>
      </c>
      <c r="S108" s="5">
        <v>44374</v>
      </c>
      <c r="T108" s="4" t="s">
        <v>32</v>
      </c>
      <c r="U108" s="4">
        <v>212.8</v>
      </c>
      <c r="V108" s="4">
        <v>0</v>
      </c>
      <c r="W108" s="4">
        <v>0</v>
      </c>
      <c r="X108" s="4">
        <v>2168440</v>
      </c>
    </row>
    <row r="109" s="4" customFormat="1" spans="1:24">
      <c r="A109" s="4">
        <v>15605059927</v>
      </c>
      <c r="B109" s="4" t="s">
        <v>24</v>
      </c>
      <c r="C109" s="4" t="s">
        <v>25</v>
      </c>
      <c r="D109" s="4" t="s">
        <v>259</v>
      </c>
      <c r="E109" s="4" t="s">
        <v>260</v>
      </c>
      <c r="F109" s="5">
        <v>44370</v>
      </c>
      <c r="G109" s="5">
        <v>44371</v>
      </c>
      <c r="H109" s="4">
        <v>1</v>
      </c>
      <c r="I109" s="4">
        <v>1</v>
      </c>
      <c r="J109" s="4">
        <v>1</v>
      </c>
      <c r="K109" s="4" t="s">
        <v>28</v>
      </c>
      <c r="L109" s="4">
        <v>1961.05</v>
      </c>
      <c r="M109" s="4">
        <v>1961.05</v>
      </c>
      <c r="N109" s="4" t="s">
        <v>261</v>
      </c>
      <c r="O109" s="4" t="s">
        <v>187</v>
      </c>
      <c r="P109" s="4" t="s">
        <v>31</v>
      </c>
      <c r="Q109" s="4">
        <v>0</v>
      </c>
      <c r="R109" s="6">
        <v>44370</v>
      </c>
      <c r="S109" s="5">
        <v>44374</v>
      </c>
      <c r="T109" s="4" t="s">
        <v>32</v>
      </c>
      <c r="U109" s="4">
        <v>1961.05</v>
      </c>
      <c r="V109" s="4">
        <v>0</v>
      </c>
      <c r="W109" s="4">
        <v>0</v>
      </c>
      <c r="X109" s="4">
        <v>2168459</v>
      </c>
    </row>
    <row r="110" s="4" customFormat="1" spans="1:24">
      <c r="A110" s="4">
        <v>15605095687</v>
      </c>
      <c r="B110" s="4" t="s">
        <v>24</v>
      </c>
      <c r="C110" s="4" t="s">
        <v>25</v>
      </c>
      <c r="D110" s="4" t="s">
        <v>262</v>
      </c>
      <c r="E110" s="4" t="s">
        <v>263</v>
      </c>
      <c r="F110" s="5">
        <v>44370</v>
      </c>
      <c r="G110" s="5">
        <v>44371</v>
      </c>
      <c r="H110" s="4">
        <v>1</v>
      </c>
      <c r="I110" s="4">
        <v>1</v>
      </c>
      <c r="J110" s="4">
        <v>1</v>
      </c>
      <c r="K110" s="4" t="s">
        <v>28</v>
      </c>
      <c r="L110" s="4">
        <v>259.08</v>
      </c>
      <c r="M110" s="4">
        <v>259.08</v>
      </c>
      <c r="N110" s="4" t="s">
        <v>264</v>
      </c>
      <c r="O110" s="4" t="s">
        <v>187</v>
      </c>
      <c r="P110" s="4" t="s">
        <v>31</v>
      </c>
      <c r="Q110" s="4">
        <v>0</v>
      </c>
      <c r="R110" s="6">
        <v>44370</v>
      </c>
      <c r="S110" s="5">
        <v>44374</v>
      </c>
      <c r="T110" s="4" t="s">
        <v>32</v>
      </c>
      <c r="U110" s="4">
        <v>259.08</v>
      </c>
      <c r="V110" s="4">
        <v>0</v>
      </c>
      <c r="W110" s="4">
        <v>0</v>
      </c>
      <c r="X110" s="4">
        <v>2168473</v>
      </c>
    </row>
    <row r="111" s="4" customFormat="1" spans="1:24">
      <c r="A111" s="4">
        <v>15605138617</v>
      </c>
      <c r="B111" s="4" t="s">
        <v>24</v>
      </c>
      <c r="C111" s="4" t="s">
        <v>25</v>
      </c>
      <c r="D111" s="4" t="s">
        <v>265</v>
      </c>
      <c r="E111" s="4" t="s">
        <v>266</v>
      </c>
      <c r="F111" s="5">
        <v>44370</v>
      </c>
      <c r="G111" s="5">
        <v>44371</v>
      </c>
      <c r="H111" s="4">
        <v>1</v>
      </c>
      <c r="I111" s="4">
        <v>1</v>
      </c>
      <c r="J111" s="4">
        <v>1</v>
      </c>
      <c r="K111" s="4" t="s">
        <v>28</v>
      </c>
      <c r="L111" s="4">
        <v>292.08</v>
      </c>
      <c r="M111" s="4">
        <v>292.08</v>
      </c>
      <c r="N111" s="4" t="s">
        <v>267</v>
      </c>
      <c r="O111" s="4" t="s">
        <v>187</v>
      </c>
      <c r="P111" s="4" t="s">
        <v>31</v>
      </c>
      <c r="Q111" s="4">
        <v>0</v>
      </c>
      <c r="R111" s="6">
        <v>44370</v>
      </c>
      <c r="S111" s="5">
        <v>44374</v>
      </c>
      <c r="T111" s="4" t="s">
        <v>32</v>
      </c>
      <c r="U111" s="4">
        <v>292.08</v>
      </c>
      <c r="V111" s="4">
        <v>0</v>
      </c>
      <c r="W111" s="4">
        <v>0</v>
      </c>
      <c r="X111" s="4">
        <v>2168487</v>
      </c>
    </row>
    <row r="112" s="4" customFormat="1" spans="1:23">
      <c r="A112" s="4">
        <v>15604380280</v>
      </c>
      <c r="B112" s="4" t="s">
        <v>24</v>
      </c>
      <c r="C112" s="4" t="s">
        <v>33</v>
      </c>
      <c r="D112" s="4" t="s">
        <v>242</v>
      </c>
      <c r="E112" s="4" t="s">
        <v>243</v>
      </c>
      <c r="F112" s="5">
        <v>44370</v>
      </c>
      <c r="G112" s="5">
        <v>44371</v>
      </c>
      <c r="H112" s="4">
        <v>1</v>
      </c>
      <c r="I112" s="4">
        <v>1</v>
      </c>
      <c r="J112" s="4">
        <v>1</v>
      </c>
      <c r="K112" s="4" t="s">
        <v>28</v>
      </c>
      <c r="L112" s="4">
        <v>-110.16</v>
      </c>
      <c r="M112" s="4">
        <v>-110.16</v>
      </c>
      <c r="N112" s="4" t="s">
        <v>245</v>
      </c>
      <c r="O112" s="4" t="s">
        <v>187</v>
      </c>
      <c r="P112" s="4" t="s">
        <v>31</v>
      </c>
      <c r="Q112" s="4">
        <v>0</v>
      </c>
      <c r="R112" s="6">
        <v>44370</v>
      </c>
      <c r="S112" s="5">
        <v>44374</v>
      </c>
      <c r="T112" s="4" t="s">
        <v>32</v>
      </c>
      <c r="U112" s="4">
        <v>-110.16</v>
      </c>
      <c r="V112" s="4">
        <v>0</v>
      </c>
      <c r="W112" s="4">
        <v>0</v>
      </c>
    </row>
    <row r="113" s="4" customFormat="1" spans="1:24">
      <c r="A113" s="4">
        <v>15605839151</v>
      </c>
      <c r="B113" s="4" t="s">
        <v>24</v>
      </c>
      <c r="C113" s="4" t="s">
        <v>25</v>
      </c>
      <c r="D113" s="4" t="s">
        <v>268</v>
      </c>
      <c r="E113" s="4" t="s">
        <v>269</v>
      </c>
      <c r="F113" s="5">
        <v>44370</v>
      </c>
      <c r="G113" s="5">
        <v>44371</v>
      </c>
      <c r="H113" s="4">
        <v>1</v>
      </c>
      <c r="I113" s="4">
        <v>1</v>
      </c>
      <c r="J113" s="4">
        <v>1</v>
      </c>
      <c r="K113" s="4" t="s">
        <v>28</v>
      </c>
      <c r="L113" s="4">
        <v>238.1</v>
      </c>
      <c r="M113" s="4">
        <v>238.1</v>
      </c>
      <c r="N113" s="4" t="s">
        <v>270</v>
      </c>
      <c r="O113" s="4" t="s">
        <v>187</v>
      </c>
      <c r="P113" s="4" t="s">
        <v>31</v>
      </c>
      <c r="Q113" s="4">
        <v>0</v>
      </c>
      <c r="R113" s="6">
        <v>44370</v>
      </c>
      <c r="S113" s="5">
        <v>44374</v>
      </c>
      <c r="T113" s="4" t="s">
        <v>32</v>
      </c>
      <c r="U113" s="4">
        <v>238.1</v>
      </c>
      <c r="V113" s="4">
        <v>0</v>
      </c>
      <c r="W113" s="4">
        <v>0</v>
      </c>
      <c r="X113" s="4">
        <v>2168706</v>
      </c>
    </row>
    <row r="114" s="4" customFormat="1" spans="1:24">
      <c r="A114" s="4">
        <v>15605888197</v>
      </c>
      <c r="B114" s="4" t="s">
        <v>24</v>
      </c>
      <c r="C114" s="4" t="s">
        <v>25</v>
      </c>
      <c r="D114" s="4" t="s">
        <v>262</v>
      </c>
      <c r="E114" s="4" t="s">
        <v>263</v>
      </c>
      <c r="F114" s="5">
        <v>44370</v>
      </c>
      <c r="G114" s="5">
        <v>44371</v>
      </c>
      <c r="H114" s="4">
        <v>1</v>
      </c>
      <c r="I114" s="4">
        <v>1</v>
      </c>
      <c r="J114" s="4">
        <v>1</v>
      </c>
      <c r="K114" s="4" t="s">
        <v>28</v>
      </c>
      <c r="L114" s="4">
        <v>259.08</v>
      </c>
      <c r="M114" s="4">
        <v>259.08</v>
      </c>
      <c r="N114" s="4" t="s">
        <v>271</v>
      </c>
      <c r="O114" s="4" t="s">
        <v>187</v>
      </c>
      <c r="P114" s="4" t="s">
        <v>31</v>
      </c>
      <c r="Q114" s="4">
        <v>0</v>
      </c>
      <c r="R114" s="6">
        <v>44370</v>
      </c>
      <c r="S114" s="5">
        <v>44374</v>
      </c>
      <c r="T114" s="4" t="s">
        <v>32</v>
      </c>
      <c r="U114" s="4">
        <v>259.08</v>
      </c>
      <c r="V114" s="4">
        <v>0</v>
      </c>
      <c r="W114" s="4">
        <v>0</v>
      </c>
      <c r="X114" s="4">
        <v>2168727</v>
      </c>
    </row>
    <row r="115" s="4" customFormat="1" spans="1:24">
      <c r="A115" s="4">
        <v>15606171986</v>
      </c>
      <c r="B115" s="4" t="s">
        <v>24</v>
      </c>
      <c r="C115" s="4" t="s">
        <v>25</v>
      </c>
      <c r="D115" s="4" t="s">
        <v>272</v>
      </c>
      <c r="E115" s="4" t="s">
        <v>273</v>
      </c>
      <c r="F115" s="5">
        <v>44370</v>
      </c>
      <c r="G115" s="5">
        <v>44371</v>
      </c>
      <c r="H115" s="4">
        <v>1</v>
      </c>
      <c r="I115" s="4">
        <v>1</v>
      </c>
      <c r="J115" s="4">
        <v>1</v>
      </c>
      <c r="K115" s="4" t="s">
        <v>28</v>
      </c>
      <c r="L115" s="4">
        <v>283.17</v>
      </c>
      <c r="M115" s="4">
        <v>283.17</v>
      </c>
      <c r="N115" s="4" t="s">
        <v>274</v>
      </c>
      <c r="O115" s="4" t="s">
        <v>187</v>
      </c>
      <c r="P115" s="4" t="s">
        <v>31</v>
      </c>
      <c r="Q115" s="4">
        <v>0</v>
      </c>
      <c r="R115" s="6">
        <v>44370</v>
      </c>
      <c r="S115" s="5">
        <v>44374</v>
      </c>
      <c r="T115" s="4" t="s">
        <v>32</v>
      </c>
      <c r="U115" s="4">
        <v>283.17</v>
      </c>
      <c r="V115" s="4">
        <v>0</v>
      </c>
      <c r="W115" s="4">
        <v>0</v>
      </c>
      <c r="X115" s="4">
        <v>2168831</v>
      </c>
    </row>
    <row r="116" s="4" customFormat="1" spans="1:24">
      <c r="A116" s="4">
        <v>15608729612</v>
      </c>
      <c r="B116" s="4" t="s">
        <v>24</v>
      </c>
      <c r="C116" s="4" t="s">
        <v>25</v>
      </c>
      <c r="D116" s="4" t="s">
        <v>275</v>
      </c>
      <c r="E116" s="4" t="s">
        <v>61</v>
      </c>
      <c r="F116" s="5">
        <v>44370</v>
      </c>
      <c r="G116" s="5">
        <v>44371</v>
      </c>
      <c r="H116" s="4">
        <v>1</v>
      </c>
      <c r="I116" s="4">
        <v>1</v>
      </c>
      <c r="J116" s="4">
        <v>1</v>
      </c>
      <c r="K116" s="4" t="s">
        <v>28</v>
      </c>
      <c r="L116" s="4">
        <v>139.71</v>
      </c>
      <c r="M116" s="4">
        <v>139.71</v>
      </c>
      <c r="N116" s="4" t="s">
        <v>276</v>
      </c>
      <c r="O116" s="4" t="s">
        <v>187</v>
      </c>
      <c r="P116" s="4" t="s">
        <v>31</v>
      </c>
      <c r="Q116" s="4">
        <v>0</v>
      </c>
      <c r="R116" s="6">
        <v>44370</v>
      </c>
      <c r="S116" s="5">
        <v>44374</v>
      </c>
      <c r="T116" s="4" t="s">
        <v>32</v>
      </c>
      <c r="U116" s="4">
        <v>139.71</v>
      </c>
      <c r="V116" s="4">
        <v>0</v>
      </c>
      <c r="W116" s="4">
        <v>0</v>
      </c>
      <c r="X116" s="4">
        <v>2168917</v>
      </c>
    </row>
    <row r="117" s="4" customFormat="1" spans="1:24">
      <c r="A117" s="4">
        <v>15609526818</v>
      </c>
      <c r="B117" s="4" t="s">
        <v>24</v>
      </c>
      <c r="C117" s="4" t="s">
        <v>25</v>
      </c>
      <c r="D117" s="4" t="s">
        <v>277</v>
      </c>
      <c r="E117" s="4" t="s">
        <v>35</v>
      </c>
      <c r="F117" s="5">
        <v>44370</v>
      </c>
      <c r="G117" s="5">
        <v>44371</v>
      </c>
      <c r="H117" s="4">
        <v>1</v>
      </c>
      <c r="I117" s="4">
        <v>1</v>
      </c>
      <c r="J117" s="4">
        <v>1</v>
      </c>
      <c r="K117" s="4" t="s">
        <v>28</v>
      </c>
      <c r="L117" s="4">
        <v>227.77</v>
      </c>
      <c r="M117" s="4">
        <v>227.77</v>
      </c>
      <c r="N117" s="4" t="s">
        <v>278</v>
      </c>
      <c r="O117" s="4" t="s">
        <v>187</v>
      </c>
      <c r="P117" s="4" t="s">
        <v>31</v>
      </c>
      <c r="Q117" s="4">
        <v>0</v>
      </c>
      <c r="R117" s="6">
        <v>44370</v>
      </c>
      <c r="S117" s="5">
        <v>44374</v>
      </c>
      <c r="T117" s="4" t="s">
        <v>32</v>
      </c>
      <c r="U117" s="4">
        <v>227.77</v>
      </c>
      <c r="V117" s="4">
        <v>0</v>
      </c>
      <c r="W117" s="4">
        <v>0</v>
      </c>
      <c r="X117" s="4">
        <v>2169012</v>
      </c>
    </row>
    <row r="118" s="4" customFormat="1" spans="1:24">
      <c r="A118" s="4">
        <v>15609915577</v>
      </c>
      <c r="B118" s="4" t="s">
        <v>24</v>
      </c>
      <c r="C118" s="4" t="s">
        <v>25</v>
      </c>
      <c r="D118" s="4" t="s">
        <v>279</v>
      </c>
      <c r="E118" s="4" t="s">
        <v>280</v>
      </c>
      <c r="F118" s="5">
        <v>44370</v>
      </c>
      <c r="G118" s="5">
        <v>44371</v>
      </c>
      <c r="H118" s="4">
        <v>1</v>
      </c>
      <c r="I118" s="4">
        <v>1</v>
      </c>
      <c r="J118" s="4">
        <v>1</v>
      </c>
      <c r="K118" s="4" t="s">
        <v>28</v>
      </c>
      <c r="L118" s="4">
        <v>227.77</v>
      </c>
      <c r="M118" s="4">
        <v>227.77</v>
      </c>
      <c r="N118" s="4" t="s">
        <v>281</v>
      </c>
      <c r="O118" s="4" t="s">
        <v>187</v>
      </c>
      <c r="P118" s="4" t="s">
        <v>31</v>
      </c>
      <c r="Q118" s="4">
        <v>0</v>
      </c>
      <c r="R118" s="6">
        <v>44370</v>
      </c>
      <c r="S118" s="5">
        <v>44374</v>
      </c>
      <c r="T118" s="4" t="s">
        <v>32</v>
      </c>
      <c r="U118" s="4">
        <v>227.77</v>
      </c>
      <c r="V118" s="4">
        <v>0</v>
      </c>
      <c r="W118" s="4">
        <v>0</v>
      </c>
      <c r="X118" s="4">
        <v>2169125</v>
      </c>
    </row>
    <row r="119" s="4" customFormat="1" spans="1:24">
      <c r="A119" s="4">
        <v>15610186387</v>
      </c>
      <c r="B119" s="4" t="s">
        <v>24</v>
      </c>
      <c r="C119" s="4" t="s">
        <v>25</v>
      </c>
      <c r="D119" s="4" t="s">
        <v>282</v>
      </c>
      <c r="E119" s="4" t="s">
        <v>98</v>
      </c>
      <c r="F119" s="5">
        <v>44370</v>
      </c>
      <c r="G119" s="5">
        <v>44371</v>
      </c>
      <c r="H119" s="4">
        <v>1</v>
      </c>
      <c r="I119" s="4">
        <v>1</v>
      </c>
      <c r="J119" s="4">
        <v>1</v>
      </c>
      <c r="K119" s="4" t="s">
        <v>28</v>
      </c>
      <c r="L119" s="4">
        <v>170.55</v>
      </c>
      <c r="M119" s="4">
        <v>170.55</v>
      </c>
      <c r="N119" s="4" t="s">
        <v>283</v>
      </c>
      <c r="O119" s="4" t="s">
        <v>187</v>
      </c>
      <c r="P119" s="4" t="s">
        <v>31</v>
      </c>
      <c r="Q119" s="4">
        <v>0</v>
      </c>
      <c r="R119" s="6">
        <v>44370</v>
      </c>
      <c r="S119" s="5">
        <v>44374</v>
      </c>
      <c r="T119" s="4" t="s">
        <v>32</v>
      </c>
      <c r="U119" s="4">
        <v>170.55</v>
      </c>
      <c r="V119" s="4">
        <v>0</v>
      </c>
      <c r="W119" s="4">
        <v>0</v>
      </c>
      <c r="X119" s="4">
        <v>2169207</v>
      </c>
    </row>
    <row r="120" s="4" customFormat="1" spans="1:24">
      <c r="A120" s="4">
        <v>15610535927</v>
      </c>
      <c r="B120" s="4" t="s">
        <v>24</v>
      </c>
      <c r="C120" s="4" t="s">
        <v>25</v>
      </c>
      <c r="D120" s="4" t="s">
        <v>284</v>
      </c>
      <c r="E120" s="4" t="s">
        <v>285</v>
      </c>
      <c r="F120" s="5">
        <v>44370</v>
      </c>
      <c r="G120" s="5">
        <v>44371</v>
      </c>
      <c r="H120" s="4">
        <v>1</v>
      </c>
      <c r="I120" s="4">
        <v>1</v>
      </c>
      <c r="J120" s="4">
        <v>1</v>
      </c>
      <c r="K120" s="4" t="s">
        <v>28</v>
      </c>
      <c r="L120" s="4">
        <v>65.84</v>
      </c>
      <c r="M120" s="4">
        <v>65.84</v>
      </c>
      <c r="N120" s="4" t="s">
        <v>286</v>
      </c>
      <c r="O120" s="4" t="s">
        <v>187</v>
      </c>
      <c r="P120" s="4" t="s">
        <v>31</v>
      </c>
      <c r="Q120" s="4">
        <v>0</v>
      </c>
      <c r="R120" s="6">
        <v>44370</v>
      </c>
      <c r="S120" s="5">
        <v>44374</v>
      </c>
      <c r="T120" s="4" t="s">
        <v>32</v>
      </c>
      <c r="U120" s="4">
        <v>65.84</v>
      </c>
      <c r="V120" s="4">
        <v>0</v>
      </c>
      <c r="W120" s="4">
        <v>0</v>
      </c>
      <c r="X120" s="4">
        <v>2169316</v>
      </c>
    </row>
    <row r="121" s="4" customFormat="1" spans="1:24">
      <c r="A121" s="4">
        <v>15245273585</v>
      </c>
      <c r="B121" s="4" t="s">
        <v>24</v>
      </c>
      <c r="C121" s="4" t="s">
        <v>25</v>
      </c>
      <c r="D121" s="4" t="s">
        <v>287</v>
      </c>
      <c r="E121" s="4" t="s">
        <v>73</v>
      </c>
      <c r="F121" s="5">
        <v>44359</v>
      </c>
      <c r="G121" s="5">
        <v>44360</v>
      </c>
      <c r="H121" s="4">
        <v>1</v>
      </c>
      <c r="I121" s="4">
        <v>1</v>
      </c>
      <c r="J121" s="4">
        <v>1</v>
      </c>
      <c r="K121" s="4" t="s">
        <v>28</v>
      </c>
      <c r="L121" s="4">
        <v>299.44</v>
      </c>
      <c r="M121" s="4">
        <v>299.44</v>
      </c>
      <c r="N121" s="4" t="s">
        <v>288</v>
      </c>
      <c r="O121" s="4" t="s">
        <v>289</v>
      </c>
      <c r="P121" s="4" t="s">
        <v>31</v>
      </c>
      <c r="Q121" s="4">
        <v>0</v>
      </c>
      <c r="R121" s="6">
        <v>44335</v>
      </c>
      <c r="S121" s="5">
        <v>44375</v>
      </c>
      <c r="T121" s="4" t="s">
        <v>32</v>
      </c>
      <c r="U121" s="4">
        <v>299.44</v>
      </c>
      <c r="V121" s="4">
        <v>0</v>
      </c>
      <c r="W121" s="4">
        <v>0</v>
      </c>
      <c r="X121" s="4">
        <v>2123229</v>
      </c>
    </row>
    <row r="122" s="4" customFormat="1" spans="1:24">
      <c r="A122" s="4">
        <v>15245273585</v>
      </c>
      <c r="B122" s="4" t="s">
        <v>24</v>
      </c>
      <c r="C122" s="4" t="s">
        <v>33</v>
      </c>
      <c r="D122" s="4" t="s">
        <v>287</v>
      </c>
      <c r="E122" s="4" t="s">
        <v>73</v>
      </c>
      <c r="F122" s="5">
        <v>44359</v>
      </c>
      <c r="G122" s="5">
        <v>44360</v>
      </c>
      <c r="H122" s="4">
        <v>1</v>
      </c>
      <c r="I122" s="4">
        <v>1</v>
      </c>
      <c r="J122" s="4">
        <v>1</v>
      </c>
      <c r="K122" s="4" t="s">
        <v>28</v>
      </c>
      <c r="L122" s="4">
        <v>-299.44</v>
      </c>
      <c r="M122" s="4">
        <v>-299.44</v>
      </c>
      <c r="N122" s="4" t="s">
        <v>288</v>
      </c>
      <c r="O122" s="4" t="s">
        <v>289</v>
      </c>
      <c r="P122" s="4" t="s">
        <v>31</v>
      </c>
      <c r="Q122" s="4">
        <v>0</v>
      </c>
      <c r="R122" s="6">
        <v>44335</v>
      </c>
      <c r="S122" s="5">
        <v>44375</v>
      </c>
      <c r="T122" s="4" t="s">
        <v>32</v>
      </c>
      <c r="U122" s="4">
        <v>-299.44</v>
      </c>
      <c r="V122" s="4">
        <v>0</v>
      </c>
      <c r="W122" s="4">
        <v>0</v>
      </c>
      <c r="X122" s="4">
        <v>2123229</v>
      </c>
    </row>
    <row r="123" s="4" customFormat="1" spans="1:24">
      <c r="A123" s="4">
        <v>15331640565</v>
      </c>
      <c r="B123" s="4" t="s">
        <v>24</v>
      </c>
      <c r="C123" s="4" t="s">
        <v>25</v>
      </c>
      <c r="D123" s="4" t="s">
        <v>290</v>
      </c>
      <c r="E123" s="4" t="s">
        <v>27</v>
      </c>
      <c r="F123" s="5">
        <v>44359</v>
      </c>
      <c r="G123" s="5">
        <v>44360</v>
      </c>
      <c r="H123" s="4">
        <v>1</v>
      </c>
      <c r="I123" s="4">
        <v>1</v>
      </c>
      <c r="J123" s="4">
        <v>1</v>
      </c>
      <c r="K123" s="4" t="s">
        <v>28</v>
      </c>
      <c r="L123" s="4">
        <v>215.96</v>
      </c>
      <c r="M123" s="4">
        <v>215.96</v>
      </c>
      <c r="N123" s="4" t="s">
        <v>291</v>
      </c>
      <c r="O123" s="4" t="s">
        <v>289</v>
      </c>
      <c r="P123" s="4" t="s">
        <v>31</v>
      </c>
      <c r="Q123" s="4">
        <v>0</v>
      </c>
      <c r="R123" s="6">
        <v>44345</v>
      </c>
      <c r="S123" s="5">
        <v>44375</v>
      </c>
      <c r="T123" s="4" t="s">
        <v>32</v>
      </c>
      <c r="U123" s="4">
        <v>215.96</v>
      </c>
      <c r="V123" s="4">
        <v>0</v>
      </c>
      <c r="W123" s="4">
        <v>0</v>
      </c>
      <c r="X123" s="4">
        <v>2137303</v>
      </c>
    </row>
    <row r="124" s="4" customFormat="1" spans="1:24">
      <c r="A124" s="4">
        <v>15331942249</v>
      </c>
      <c r="B124" s="4" t="s">
        <v>24</v>
      </c>
      <c r="C124" s="4" t="s">
        <v>25</v>
      </c>
      <c r="D124" s="4" t="s">
        <v>290</v>
      </c>
      <c r="E124" s="4" t="s">
        <v>27</v>
      </c>
      <c r="F124" s="5">
        <v>44359</v>
      </c>
      <c r="G124" s="5">
        <v>44360</v>
      </c>
      <c r="H124" s="4">
        <v>1</v>
      </c>
      <c r="I124" s="4">
        <v>1</v>
      </c>
      <c r="J124" s="4">
        <v>1</v>
      </c>
      <c r="K124" s="4" t="s">
        <v>28</v>
      </c>
      <c r="L124" s="4">
        <v>215.96</v>
      </c>
      <c r="M124" s="4">
        <v>215.96</v>
      </c>
      <c r="N124" s="4" t="s">
        <v>292</v>
      </c>
      <c r="O124" s="4" t="s">
        <v>289</v>
      </c>
      <c r="P124" s="4" t="s">
        <v>31</v>
      </c>
      <c r="Q124" s="4">
        <v>0</v>
      </c>
      <c r="R124" s="6">
        <v>44345</v>
      </c>
      <c r="S124" s="5">
        <v>44375</v>
      </c>
      <c r="T124" s="4" t="s">
        <v>32</v>
      </c>
      <c r="U124" s="4">
        <v>215.96</v>
      </c>
      <c r="V124" s="4">
        <v>0</v>
      </c>
      <c r="W124" s="4">
        <v>0</v>
      </c>
      <c r="X124" s="4">
        <v>2137523</v>
      </c>
    </row>
    <row r="125" s="4" customFormat="1" spans="1:24">
      <c r="A125" s="4">
        <v>15332022772</v>
      </c>
      <c r="B125" s="4" t="s">
        <v>24</v>
      </c>
      <c r="C125" s="4" t="s">
        <v>25</v>
      </c>
      <c r="D125" s="4" t="s">
        <v>293</v>
      </c>
      <c r="E125" s="4" t="s">
        <v>294</v>
      </c>
      <c r="F125" s="5">
        <v>44359</v>
      </c>
      <c r="G125" s="5">
        <v>44360</v>
      </c>
      <c r="H125" s="4">
        <v>1</v>
      </c>
      <c r="I125" s="4">
        <v>1</v>
      </c>
      <c r="J125" s="4">
        <v>1</v>
      </c>
      <c r="K125" s="4" t="s">
        <v>28</v>
      </c>
      <c r="L125" s="4">
        <v>695.34</v>
      </c>
      <c r="M125" s="4">
        <v>695.34</v>
      </c>
      <c r="N125" s="4" t="s">
        <v>295</v>
      </c>
      <c r="O125" s="4" t="s">
        <v>289</v>
      </c>
      <c r="P125" s="4" t="s">
        <v>31</v>
      </c>
      <c r="Q125" s="4">
        <v>0</v>
      </c>
      <c r="R125" s="6">
        <v>44345</v>
      </c>
      <c r="S125" s="5">
        <v>44375</v>
      </c>
      <c r="T125" s="4" t="s">
        <v>32</v>
      </c>
      <c r="U125" s="4">
        <v>695.34</v>
      </c>
      <c r="V125" s="4">
        <v>0</v>
      </c>
      <c r="W125" s="4">
        <v>0</v>
      </c>
      <c r="X125" s="4">
        <v>2137560</v>
      </c>
    </row>
    <row r="126" s="4" customFormat="1" spans="1:24">
      <c r="A126" s="4">
        <v>15332022772</v>
      </c>
      <c r="B126" s="4" t="s">
        <v>24</v>
      </c>
      <c r="C126" s="4" t="s">
        <v>33</v>
      </c>
      <c r="D126" s="4" t="s">
        <v>293</v>
      </c>
      <c r="E126" s="4" t="s">
        <v>294</v>
      </c>
      <c r="F126" s="5">
        <v>44359</v>
      </c>
      <c r="G126" s="5">
        <v>44360</v>
      </c>
      <c r="H126" s="4">
        <v>1</v>
      </c>
      <c r="I126" s="4">
        <v>1</v>
      </c>
      <c r="J126" s="4">
        <v>1</v>
      </c>
      <c r="K126" s="4" t="s">
        <v>28</v>
      </c>
      <c r="L126" s="4">
        <v>-695.34</v>
      </c>
      <c r="M126" s="4">
        <v>-695.34</v>
      </c>
      <c r="N126" s="4" t="s">
        <v>295</v>
      </c>
      <c r="O126" s="4" t="s">
        <v>289</v>
      </c>
      <c r="P126" s="4" t="s">
        <v>31</v>
      </c>
      <c r="Q126" s="4">
        <v>0</v>
      </c>
      <c r="R126" s="6">
        <v>44345</v>
      </c>
      <c r="S126" s="5">
        <v>44375</v>
      </c>
      <c r="T126" s="4" t="s">
        <v>32</v>
      </c>
      <c r="U126" s="4">
        <v>-695.34</v>
      </c>
      <c r="V126" s="4">
        <v>0</v>
      </c>
      <c r="W126" s="4">
        <v>0</v>
      </c>
      <c r="X126" s="4">
        <v>2137560</v>
      </c>
    </row>
    <row r="127" s="4" customFormat="1" spans="1:24">
      <c r="A127" s="4">
        <v>15332481472</v>
      </c>
      <c r="B127" s="4" t="s">
        <v>24</v>
      </c>
      <c r="C127" s="4" t="s">
        <v>25</v>
      </c>
      <c r="D127" s="4" t="s">
        <v>296</v>
      </c>
      <c r="E127" s="4" t="s">
        <v>27</v>
      </c>
      <c r="F127" s="5">
        <v>44359</v>
      </c>
      <c r="G127" s="5">
        <v>44360</v>
      </c>
      <c r="H127" s="4">
        <v>1</v>
      </c>
      <c r="I127" s="4">
        <v>1</v>
      </c>
      <c r="J127" s="4">
        <v>1</v>
      </c>
      <c r="K127" s="4" t="s">
        <v>28</v>
      </c>
      <c r="L127" s="4">
        <v>451.64</v>
      </c>
      <c r="M127" s="4">
        <v>451.64</v>
      </c>
      <c r="N127" s="4" t="s">
        <v>297</v>
      </c>
      <c r="O127" s="4" t="s">
        <v>289</v>
      </c>
      <c r="P127" s="4" t="s">
        <v>31</v>
      </c>
      <c r="Q127" s="4">
        <v>0</v>
      </c>
      <c r="R127" s="6">
        <v>44346</v>
      </c>
      <c r="S127" s="5">
        <v>44375</v>
      </c>
      <c r="T127" s="4" t="s">
        <v>32</v>
      </c>
      <c r="U127" s="4">
        <v>451.64</v>
      </c>
      <c r="V127" s="4">
        <v>0</v>
      </c>
      <c r="W127" s="4">
        <v>0</v>
      </c>
      <c r="X127" s="4">
        <v>2137794</v>
      </c>
    </row>
    <row r="128" s="4" customFormat="1" spans="1:24">
      <c r="A128" s="4">
        <v>15332481472</v>
      </c>
      <c r="B128" s="4" t="s">
        <v>24</v>
      </c>
      <c r="C128" s="4" t="s">
        <v>33</v>
      </c>
      <c r="D128" s="4" t="s">
        <v>296</v>
      </c>
      <c r="E128" s="4" t="s">
        <v>27</v>
      </c>
      <c r="F128" s="5">
        <v>44359</v>
      </c>
      <c r="G128" s="5">
        <v>44360</v>
      </c>
      <c r="H128" s="4">
        <v>1</v>
      </c>
      <c r="I128" s="4">
        <v>1</v>
      </c>
      <c r="J128" s="4">
        <v>1</v>
      </c>
      <c r="K128" s="4" t="s">
        <v>28</v>
      </c>
      <c r="L128" s="4">
        <v>-451.64</v>
      </c>
      <c r="M128" s="4">
        <v>-451.64</v>
      </c>
      <c r="N128" s="4" t="s">
        <v>297</v>
      </c>
      <c r="O128" s="4" t="s">
        <v>289</v>
      </c>
      <c r="P128" s="4" t="s">
        <v>31</v>
      </c>
      <c r="Q128" s="4">
        <v>0</v>
      </c>
      <c r="R128" s="6">
        <v>44346</v>
      </c>
      <c r="S128" s="5">
        <v>44375</v>
      </c>
      <c r="T128" s="4" t="s">
        <v>32</v>
      </c>
      <c r="U128" s="4">
        <v>-451.64</v>
      </c>
      <c r="V128" s="4">
        <v>0</v>
      </c>
      <c r="W128" s="4">
        <v>0</v>
      </c>
      <c r="X128" s="4">
        <v>2137794</v>
      </c>
    </row>
    <row r="129" s="4" customFormat="1" spans="1:24">
      <c r="A129" s="4">
        <v>15333674826</v>
      </c>
      <c r="B129" s="4" t="s">
        <v>24</v>
      </c>
      <c r="C129" s="4" t="s">
        <v>25</v>
      </c>
      <c r="D129" s="4" t="s">
        <v>298</v>
      </c>
      <c r="E129" s="4" t="s">
        <v>27</v>
      </c>
      <c r="F129" s="5">
        <v>44359</v>
      </c>
      <c r="G129" s="5">
        <v>44360</v>
      </c>
      <c r="H129" s="4">
        <v>1</v>
      </c>
      <c r="I129" s="4">
        <v>1</v>
      </c>
      <c r="J129" s="4">
        <v>1</v>
      </c>
      <c r="K129" s="4" t="s">
        <v>28</v>
      </c>
      <c r="L129" s="4">
        <v>451.19</v>
      </c>
      <c r="M129" s="4">
        <v>451.19</v>
      </c>
      <c r="N129" s="4" t="s">
        <v>299</v>
      </c>
      <c r="O129" s="4" t="s">
        <v>289</v>
      </c>
      <c r="P129" s="4" t="s">
        <v>31</v>
      </c>
      <c r="Q129" s="4">
        <v>0</v>
      </c>
      <c r="R129" s="6">
        <v>44347</v>
      </c>
      <c r="S129" s="5">
        <v>44375</v>
      </c>
      <c r="T129" s="4" t="s">
        <v>32</v>
      </c>
      <c r="U129" s="4">
        <v>451.19</v>
      </c>
      <c r="V129" s="4">
        <v>0</v>
      </c>
      <c r="W129" s="4">
        <v>0</v>
      </c>
      <c r="X129" s="4">
        <v>2138862</v>
      </c>
    </row>
    <row r="130" s="4" customFormat="1" spans="1:24">
      <c r="A130" s="4">
        <v>15549717841</v>
      </c>
      <c r="B130" s="4" t="s">
        <v>24</v>
      </c>
      <c r="C130" s="4" t="s">
        <v>25</v>
      </c>
      <c r="D130" s="4" t="s">
        <v>300</v>
      </c>
      <c r="E130" s="4" t="s">
        <v>206</v>
      </c>
      <c r="F130" s="5">
        <v>44371</v>
      </c>
      <c r="G130" s="5">
        <v>44372</v>
      </c>
      <c r="H130" s="4">
        <v>1</v>
      </c>
      <c r="I130" s="4">
        <v>1</v>
      </c>
      <c r="J130" s="4">
        <v>1</v>
      </c>
      <c r="K130" s="4" t="s">
        <v>28</v>
      </c>
      <c r="L130" s="4">
        <v>199.58</v>
      </c>
      <c r="M130" s="4">
        <v>199.58</v>
      </c>
      <c r="N130" s="4" t="s">
        <v>301</v>
      </c>
      <c r="O130" s="4" t="s">
        <v>289</v>
      </c>
      <c r="P130" s="4" t="s">
        <v>31</v>
      </c>
      <c r="Q130" s="4">
        <v>0</v>
      </c>
      <c r="R130" s="6">
        <v>44360</v>
      </c>
      <c r="S130" s="5">
        <v>44375</v>
      </c>
      <c r="T130" s="4" t="s">
        <v>32</v>
      </c>
      <c r="U130" s="4">
        <v>199.58</v>
      </c>
      <c r="V130" s="4">
        <v>0</v>
      </c>
      <c r="W130" s="4">
        <v>0</v>
      </c>
      <c r="X130" s="4">
        <v>2155826</v>
      </c>
    </row>
    <row r="131" s="4" customFormat="1" spans="1:24">
      <c r="A131" s="4">
        <v>15549886469</v>
      </c>
      <c r="B131" s="4" t="s">
        <v>24</v>
      </c>
      <c r="C131" s="4" t="s">
        <v>25</v>
      </c>
      <c r="D131" s="4" t="s">
        <v>49</v>
      </c>
      <c r="E131" s="4" t="s">
        <v>302</v>
      </c>
      <c r="F131" s="5">
        <v>44369</v>
      </c>
      <c r="G131" s="5">
        <v>44372</v>
      </c>
      <c r="H131" s="4">
        <v>3</v>
      </c>
      <c r="I131" s="4">
        <v>3</v>
      </c>
      <c r="J131" s="4">
        <v>9</v>
      </c>
      <c r="K131" s="4" t="s">
        <v>28</v>
      </c>
      <c r="L131" s="4">
        <v>2439.84</v>
      </c>
      <c r="M131" s="4">
        <v>2439.84</v>
      </c>
      <c r="N131" s="4" t="s">
        <v>303</v>
      </c>
      <c r="O131" s="4" t="s">
        <v>289</v>
      </c>
      <c r="P131" s="4" t="s">
        <v>31</v>
      </c>
      <c r="Q131" s="4">
        <v>0</v>
      </c>
      <c r="R131" s="6">
        <v>44360</v>
      </c>
      <c r="S131" s="5">
        <v>44375</v>
      </c>
      <c r="T131" s="4" t="s">
        <v>32</v>
      </c>
      <c r="U131" s="4">
        <v>2439.84</v>
      </c>
      <c r="V131" s="4">
        <v>0</v>
      </c>
      <c r="W131" s="4">
        <v>0</v>
      </c>
      <c r="X131" s="4">
        <v>2155990</v>
      </c>
    </row>
    <row r="132" s="4" customFormat="1" spans="1:24">
      <c r="A132" s="4">
        <v>15554806976</v>
      </c>
      <c r="B132" s="4" t="s">
        <v>24</v>
      </c>
      <c r="C132" s="4" t="s">
        <v>25</v>
      </c>
      <c r="D132" s="4" t="s">
        <v>304</v>
      </c>
      <c r="E132" s="4" t="s">
        <v>305</v>
      </c>
      <c r="F132" s="5">
        <v>44371</v>
      </c>
      <c r="G132" s="5">
        <v>44372</v>
      </c>
      <c r="H132" s="4">
        <v>1</v>
      </c>
      <c r="I132" s="4">
        <v>1</v>
      </c>
      <c r="J132" s="4">
        <v>1</v>
      </c>
      <c r="K132" s="4" t="s">
        <v>28</v>
      </c>
      <c r="L132" s="4">
        <v>1035.04</v>
      </c>
      <c r="M132" s="4">
        <v>1035.04</v>
      </c>
      <c r="N132" s="4" t="s">
        <v>306</v>
      </c>
      <c r="O132" s="4" t="s">
        <v>289</v>
      </c>
      <c r="P132" s="4" t="s">
        <v>31</v>
      </c>
      <c r="Q132" s="4">
        <v>0</v>
      </c>
      <c r="R132" s="6">
        <v>44363</v>
      </c>
      <c r="S132" s="5">
        <v>44375</v>
      </c>
      <c r="T132" s="4" t="s">
        <v>32</v>
      </c>
      <c r="U132" s="4">
        <v>1035.04</v>
      </c>
      <c r="V132" s="4">
        <v>0</v>
      </c>
      <c r="W132" s="4">
        <v>0</v>
      </c>
      <c r="X132" s="4">
        <v>2159263</v>
      </c>
    </row>
    <row r="133" s="4" customFormat="1" spans="1:24">
      <c r="A133" s="4">
        <v>15555224039</v>
      </c>
      <c r="B133" s="4" t="s">
        <v>24</v>
      </c>
      <c r="C133" s="4" t="s">
        <v>25</v>
      </c>
      <c r="D133" s="4" t="s">
        <v>307</v>
      </c>
      <c r="E133" s="4" t="s">
        <v>308</v>
      </c>
      <c r="F133" s="5">
        <v>44367</v>
      </c>
      <c r="G133" s="5">
        <v>44372</v>
      </c>
      <c r="H133" s="4">
        <v>1</v>
      </c>
      <c r="I133" s="4">
        <v>5</v>
      </c>
      <c r="J133" s="4">
        <v>5</v>
      </c>
      <c r="K133" s="4" t="s">
        <v>28</v>
      </c>
      <c r="L133" s="4">
        <v>2573.64</v>
      </c>
      <c r="M133" s="4">
        <v>2573.64</v>
      </c>
      <c r="N133" s="4" t="s">
        <v>309</v>
      </c>
      <c r="O133" s="4" t="s">
        <v>289</v>
      </c>
      <c r="P133" s="4" t="s">
        <v>31</v>
      </c>
      <c r="Q133" s="4">
        <v>0</v>
      </c>
      <c r="R133" s="6">
        <v>44363</v>
      </c>
      <c r="S133" s="5">
        <v>44375</v>
      </c>
      <c r="T133" s="4" t="s">
        <v>32</v>
      </c>
      <c r="U133" s="4">
        <v>2573.64</v>
      </c>
      <c r="V133" s="4">
        <v>0</v>
      </c>
      <c r="W133" s="4">
        <v>0</v>
      </c>
      <c r="X133" s="4">
        <v>2159388</v>
      </c>
    </row>
    <row r="134" s="4" customFormat="1" spans="1:24">
      <c r="A134" s="4">
        <v>15563228141</v>
      </c>
      <c r="B134" s="4" t="s">
        <v>24</v>
      </c>
      <c r="C134" s="4" t="s">
        <v>25</v>
      </c>
      <c r="D134" s="4" t="s">
        <v>310</v>
      </c>
      <c r="E134" s="4" t="s">
        <v>311</v>
      </c>
      <c r="F134" s="5">
        <v>44365</v>
      </c>
      <c r="G134" s="5">
        <v>44372</v>
      </c>
      <c r="H134" s="4">
        <v>1</v>
      </c>
      <c r="I134" s="4">
        <v>7</v>
      </c>
      <c r="J134" s="4">
        <v>7</v>
      </c>
      <c r="K134" s="4" t="s">
        <v>28</v>
      </c>
      <c r="L134" s="4">
        <v>1793.2</v>
      </c>
      <c r="M134" s="4">
        <v>1793.2</v>
      </c>
      <c r="N134" s="4" t="s">
        <v>312</v>
      </c>
      <c r="O134" s="4" t="s">
        <v>289</v>
      </c>
      <c r="P134" s="4" t="s">
        <v>31</v>
      </c>
      <c r="Q134" s="4">
        <v>0</v>
      </c>
      <c r="R134" s="6">
        <v>44364</v>
      </c>
      <c r="S134" s="5">
        <v>44375</v>
      </c>
      <c r="T134" s="4" t="s">
        <v>32</v>
      </c>
      <c r="U134" s="4">
        <v>1793.2</v>
      </c>
      <c r="V134" s="4">
        <v>0</v>
      </c>
      <c r="W134" s="4">
        <v>0</v>
      </c>
      <c r="X134" s="4">
        <v>2160483</v>
      </c>
    </row>
    <row r="135" s="4" customFormat="1" spans="1:24">
      <c r="A135" s="4">
        <v>15574953305</v>
      </c>
      <c r="B135" s="4" t="s">
        <v>24</v>
      </c>
      <c r="C135" s="4" t="s">
        <v>25</v>
      </c>
      <c r="D135" s="4" t="s">
        <v>313</v>
      </c>
      <c r="E135" s="4" t="s">
        <v>314</v>
      </c>
      <c r="F135" s="5">
        <v>44370</v>
      </c>
      <c r="G135" s="5">
        <v>44372</v>
      </c>
      <c r="H135" s="4">
        <v>1</v>
      </c>
      <c r="I135" s="4">
        <v>2</v>
      </c>
      <c r="J135" s="4">
        <v>2</v>
      </c>
      <c r="K135" s="4" t="s">
        <v>28</v>
      </c>
      <c r="L135" s="4">
        <v>908.91</v>
      </c>
      <c r="M135" s="4">
        <v>908.91</v>
      </c>
      <c r="N135" s="4" t="s">
        <v>315</v>
      </c>
      <c r="O135" s="4" t="s">
        <v>289</v>
      </c>
      <c r="P135" s="4" t="s">
        <v>31</v>
      </c>
      <c r="Q135" s="4">
        <v>0</v>
      </c>
      <c r="R135" s="6">
        <v>44366</v>
      </c>
      <c r="S135" s="5">
        <v>44375</v>
      </c>
      <c r="T135" s="4" t="s">
        <v>32</v>
      </c>
      <c r="U135" s="4">
        <v>908.91</v>
      </c>
      <c r="V135" s="4">
        <v>0</v>
      </c>
      <c r="W135" s="4">
        <v>0</v>
      </c>
      <c r="X135" s="4">
        <v>2162420</v>
      </c>
    </row>
    <row r="136" s="4" customFormat="1" spans="1:24">
      <c r="A136" s="4">
        <v>15575939035</v>
      </c>
      <c r="B136" s="4" t="s">
        <v>24</v>
      </c>
      <c r="C136" s="4" t="s">
        <v>25</v>
      </c>
      <c r="D136" s="4" t="s">
        <v>316</v>
      </c>
      <c r="E136" s="4" t="s">
        <v>317</v>
      </c>
      <c r="F136" s="5">
        <v>44371</v>
      </c>
      <c r="G136" s="5">
        <v>44372</v>
      </c>
      <c r="H136" s="4">
        <v>1</v>
      </c>
      <c r="I136" s="4">
        <v>1</v>
      </c>
      <c r="J136" s="4">
        <v>1</v>
      </c>
      <c r="K136" s="4" t="s">
        <v>28</v>
      </c>
      <c r="L136" s="4">
        <v>533.03</v>
      </c>
      <c r="M136" s="4">
        <v>533.03</v>
      </c>
      <c r="N136" s="4" t="s">
        <v>318</v>
      </c>
      <c r="O136" s="4" t="s">
        <v>289</v>
      </c>
      <c r="P136" s="4" t="s">
        <v>31</v>
      </c>
      <c r="Q136" s="4">
        <v>0</v>
      </c>
      <c r="R136" s="6">
        <v>44366</v>
      </c>
      <c r="S136" s="5">
        <v>44375</v>
      </c>
      <c r="T136" s="4" t="s">
        <v>32</v>
      </c>
      <c r="U136" s="4">
        <v>533.03</v>
      </c>
      <c r="V136" s="4">
        <v>0</v>
      </c>
      <c r="W136" s="4">
        <v>0</v>
      </c>
      <c r="X136" s="4">
        <v>2162824</v>
      </c>
    </row>
    <row r="137" s="4" customFormat="1" spans="1:24">
      <c r="A137" s="4">
        <v>15579523178</v>
      </c>
      <c r="B137" s="4" t="s">
        <v>24</v>
      </c>
      <c r="C137" s="4" t="s">
        <v>25</v>
      </c>
      <c r="D137" s="4" t="s">
        <v>319</v>
      </c>
      <c r="E137" s="4" t="s">
        <v>113</v>
      </c>
      <c r="F137" s="5">
        <v>44368</v>
      </c>
      <c r="G137" s="5">
        <v>44372</v>
      </c>
      <c r="H137" s="4">
        <v>1</v>
      </c>
      <c r="I137" s="4">
        <v>4</v>
      </c>
      <c r="J137" s="4">
        <v>4</v>
      </c>
      <c r="K137" s="4" t="s">
        <v>28</v>
      </c>
      <c r="L137" s="4">
        <v>916.2</v>
      </c>
      <c r="M137" s="4">
        <v>916.2</v>
      </c>
      <c r="N137" s="4" t="s">
        <v>320</v>
      </c>
      <c r="O137" s="4" t="s">
        <v>289</v>
      </c>
      <c r="P137" s="4" t="s">
        <v>31</v>
      </c>
      <c r="Q137" s="4">
        <v>0</v>
      </c>
      <c r="R137" s="6">
        <v>44366</v>
      </c>
      <c r="S137" s="5">
        <v>44375</v>
      </c>
      <c r="T137" s="4" t="s">
        <v>32</v>
      </c>
      <c r="U137" s="4">
        <v>916.2</v>
      </c>
      <c r="V137" s="4">
        <v>0</v>
      </c>
      <c r="W137" s="4">
        <v>0</v>
      </c>
      <c r="X137" s="4">
        <v>2163208</v>
      </c>
    </row>
    <row r="138" s="4" customFormat="1" spans="1:24">
      <c r="A138" s="4">
        <v>15582220080</v>
      </c>
      <c r="B138" s="4" t="s">
        <v>24</v>
      </c>
      <c r="C138" s="4" t="s">
        <v>25</v>
      </c>
      <c r="D138" s="4" t="s">
        <v>205</v>
      </c>
      <c r="E138" s="4" t="s">
        <v>105</v>
      </c>
      <c r="F138" s="5">
        <v>44371</v>
      </c>
      <c r="G138" s="5">
        <v>44372</v>
      </c>
      <c r="H138" s="4">
        <v>1</v>
      </c>
      <c r="I138" s="4">
        <v>1</v>
      </c>
      <c r="J138" s="4">
        <v>1</v>
      </c>
      <c r="K138" s="4" t="s">
        <v>28</v>
      </c>
      <c r="L138" s="4">
        <v>194.82</v>
      </c>
      <c r="M138" s="4">
        <v>194.82</v>
      </c>
      <c r="N138" s="4" t="s">
        <v>321</v>
      </c>
      <c r="O138" s="4" t="s">
        <v>289</v>
      </c>
      <c r="P138" s="4" t="s">
        <v>31</v>
      </c>
      <c r="Q138" s="4">
        <v>0</v>
      </c>
      <c r="R138" s="6">
        <v>44367</v>
      </c>
      <c r="S138" s="5">
        <v>44375</v>
      </c>
      <c r="T138" s="4" t="s">
        <v>32</v>
      </c>
      <c r="U138" s="4">
        <v>194.82</v>
      </c>
      <c r="V138" s="4">
        <v>0</v>
      </c>
      <c r="W138" s="4">
        <v>0</v>
      </c>
      <c r="X138" s="4">
        <v>2163976</v>
      </c>
    </row>
    <row r="139" s="4" customFormat="1" spans="1:24">
      <c r="A139" s="4">
        <v>15583096931</v>
      </c>
      <c r="B139" s="4" t="s">
        <v>24</v>
      </c>
      <c r="C139" s="4" t="s">
        <v>25</v>
      </c>
      <c r="D139" s="4" t="s">
        <v>55</v>
      </c>
      <c r="E139" s="4" t="s">
        <v>56</v>
      </c>
      <c r="F139" s="5">
        <v>44371</v>
      </c>
      <c r="G139" s="5">
        <v>44372</v>
      </c>
      <c r="H139" s="4">
        <v>1</v>
      </c>
      <c r="I139" s="4">
        <v>1</v>
      </c>
      <c r="J139" s="4">
        <v>1</v>
      </c>
      <c r="K139" s="4" t="s">
        <v>28</v>
      </c>
      <c r="L139" s="4">
        <v>219.25</v>
      </c>
      <c r="M139" s="4">
        <v>219.25</v>
      </c>
      <c r="N139" s="4" t="s">
        <v>322</v>
      </c>
      <c r="O139" s="4" t="s">
        <v>289</v>
      </c>
      <c r="P139" s="4" t="s">
        <v>31</v>
      </c>
      <c r="Q139" s="4">
        <v>0</v>
      </c>
      <c r="R139" s="6">
        <v>44367</v>
      </c>
      <c r="S139" s="5">
        <v>44375</v>
      </c>
      <c r="T139" s="4" t="s">
        <v>32</v>
      </c>
      <c r="U139" s="4">
        <v>219.25</v>
      </c>
      <c r="V139" s="4">
        <v>0</v>
      </c>
      <c r="W139" s="4">
        <v>0</v>
      </c>
      <c r="X139" s="4">
        <v>2164270</v>
      </c>
    </row>
    <row r="140" s="4" customFormat="1" spans="1:24">
      <c r="A140" s="4">
        <v>15586041930</v>
      </c>
      <c r="B140" s="4" t="s">
        <v>24</v>
      </c>
      <c r="C140" s="4" t="s">
        <v>25</v>
      </c>
      <c r="D140" s="4" t="s">
        <v>205</v>
      </c>
      <c r="E140" s="4" t="s">
        <v>105</v>
      </c>
      <c r="F140" s="5">
        <v>44371</v>
      </c>
      <c r="G140" s="5">
        <v>44372</v>
      </c>
      <c r="H140" s="4">
        <v>1</v>
      </c>
      <c r="I140" s="4">
        <v>1</v>
      </c>
      <c r="J140" s="4">
        <v>1</v>
      </c>
      <c r="K140" s="4" t="s">
        <v>28</v>
      </c>
      <c r="L140" s="4">
        <v>194.82</v>
      </c>
      <c r="M140" s="4">
        <v>194.82</v>
      </c>
      <c r="N140" s="4" t="s">
        <v>323</v>
      </c>
      <c r="O140" s="4" t="s">
        <v>289</v>
      </c>
      <c r="P140" s="4" t="s">
        <v>31</v>
      </c>
      <c r="Q140" s="4">
        <v>0</v>
      </c>
      <c r="R140" s="6">
        <v>44367</v>
      </c>
      <c r="S140" s="5">
        <v>44375</v>
      </c>
      <c r="T140" s="4" t="s">
        <v>32</v>
      </c>
      <c r="U140" s="4">
        <v>194.82</v>
      </c>
      <c r="V140" s="4">
        <v>0</v>
      </c>
      <c r="W140" s="4">
        <v>0</v>
      </c>
      <c r="X140" s="4">
        <v>2164392</v>
      </c>
    </row>
    <row r="141" s="4" customFormat="1" spans="1:24">
      <c r="A141" s="4">
        <v>15590558057</v>
      </c>
      <c r="B141" s="4" t="s">
        <v>24</v>
      </c>
      <c r="C141" s="4" t="s">
        <v>25</v>
      </c>
      <c r="D141" s="4" t="s">
        <v>202</v>
      </c>
      <c r="E141" s="4" t="s">
        <v>155</v>
      </c>
      <c r="F141" s="5">
        <v>44371</v>
      </c>
      <c r="G141" s="5">
        <v>44372</v>
      </c>
      <c r="H141" s="4">
        <v>2</v>
      </c>
      <c r="I141" s="4">
        <v>1</v>
      </c>
      <c r="J141" s="4">
        <v>2</v>
      </c>
      <c r="K141" s="4" t="s">
        <v>28</v>
      </c>
      <c r="L141" s="4">
        <v>851.02</v>
      </c>
      <c r="M141" s="4">
        <v>851.02</v>
      </c>
      <c r="N141" s="4" t="s">
        <v>324</v>
      </c>
      <c r="O141" s="4" t="s">
        <v>289</v>
      </c>
      <c r="P141" s="4" t="s">
        <v>31</v>
      </c>
      <c r="Q141" s="4">
        <v>0</v>
      </c>
      <c r="R141" s="6">
        <v>44368</v>
      </c>
      <c r="S141" s="5">
        <v>44375</v>
      </c>
      <c r="T141" s="4" t="s">
        <v>32</v>
      </c>
      <c r="U141" s="4">
        <v>851.02</v>
      </c>
      <c r="V141" s="4">
        <v>0</v>
      </c>
      <c r="W141" s="4">
        <v>0</v>
      </c>
      <c r="X141" s="4">
        <v>2165592</v>
      </c>
    </row>
    <row r="142" s="4" customFormat="1" spans="1:24">
      <c r="A142" s="4">
        <v>15594894762</v>
      </c>
      <c r="B142" s="4" t="s">
        <v>24</v>
      </c>
      <c r="C142" s="4" t="s">
        <v>25</v>
      </c>
      <c r="D142" s="4" t="s">
        <v>68</v>
      </c>
      <c r="E142" s="4" t="s">
        <v>325</v>
      </c>
      <c r="F142" s="5">
        <v>44371</v>
      </c>
      <c r="G142" s="5">
        <v>44372</v>
      </c>
      <c r="H142" s="4">
        <v>1</v>
      </c>
      <c r="I142" s="4">
        <v>1</v>
      </c>
      <c r="J142" s="4">
        <v>1</v>
      </c>
      <c r="K142" s="4" t="s">
        <v>28</v>
      </c>
      <c r="L142" s="4">
        <v>203.95</v>
      </c>
      <c r="M142" s="4">
        <v>203.95</v>
      </c>
      <c r="N142" s="4" t="s">
        <v>326</v>
      </c>
      <c r="O142" s="4" t="s">
        <v>289</v>
      </c>
      <c r="P142" s="4" t="s">
        <v>31</v>
      </c>
      <c r="Q142" s="4">
        <v>0</v>
      </c>
      <c r="R142" s="6">
        <v>44368</v>
      </c>
      <c r="S142" s="5">
        <v>44375</v>
      </c>
      <c r="T142" s="4" t="s">
        <v>32</v>
      </c>
      <c r="U142" s="4">
        <v>203.95</v>
      </c>
      <c r="V142" s="4">
        <v>0</v>
      </c>
      <c r="W142" s="4">
        <v>0</v>
      </c>
      <c r="X142" s="4">
        <v>2165952</v>
      </c>
    </row>
    <row r="143" s="4" customFormat="1" spans="1:24">
      <c r="A143" s="4">
        <v>15595850686</v>
      </c>
      <c r="B143" s="4" t="s">
        <v>24</v>
      </c>
      <c r="C143" s="4" t="s">
        <v>25</v>
      </c>
      <c r="D143" s="4" t="s">
        <v>327</v>
      </c>
      <c r="E143" s="4" t="s">
        <v>328</v>
      </c>
      <c r="F143" s="5">
        <v>44369</v>
      </c>
      <c r="G143" s="5">
        <v>44372</v>
      </c>
      <c r="H143" s="4">
        <v>1</v>
      </c>
      <c r="I143" s="4">
        <v>3</v>
      </c>
      <c r="J143" s="4">
        <v>3</v>
      </c>
      <c r="K143" s="4" t="s">
        <v>28</v>
      </c>
      <c r="L143" s="4">
        <v>492.12</v>
      </c>
      <c r="M143" s="4">
        <v>492.12</v>
      </c>
      <c r="N143" s="4" t="s">
        <v>329</v>
      </c>
      <c r="O143" s="4" t="s">
        <v>289</v>
      </c>
      <c r="P143" s="4" t="s">
        <v>31</v>
      </c>
      <c r="Q143" s="4">
        <v>0</v>
      </c>
      <c r="R143" s="6">
        <v>44369</v>
      </c>
      <c r="S143" s="5">
        <v>44375</v>
      </c>
      <c r="T143" s="4" t="s">
        <v>32</v>
      </c>
      <c r="U143" s="4">
        <v>492.12</v>
      </c>
      <c r="V143" s="4">
        <v>0</v>
      </c>
      <c r="W143" s="4">
        <v>0</v>
      </c>
      <c r="X143" s="4">
        <v>2166165</v>
      </c>
    </row>
    <row r="144" s="4" customFormat="1" spans="1:24">
      <c r="A144" s="4">
        <v>15596499240</v>
      </c>
      <c r="B144" s="4" t="s">
        <v>24</v>
      </c>
      <c r="C144" s="4" t="s">
        <v>25</v>
      </c>
      <c r="D144" s="4" t="s">
        <v>330</v>
      </c>
      <c r="E144" s="4" t="s">
        <v>331</v>
      </c>
      <c r="F144" s="5">
        <v>44371</v>
      </c>
      <c r="G144" s="5">
        <v>44372</v>
      </c>
      <c r="H144" s="4">
        <v>1</v>
      </c>
      <c r="I144" s="4">
        <v>1</v>
      </c>
      <c r="J144" s="4">
        <v>1</v>
      </c>
      <c r="K144" s="4" t="s">
        <v>28</v>
      </c>
      <c r="L144" s="4">
        <v>270.59</v>
      </c>
      <c r="M144" s="4">
        <v>270.59</v>
      </c>
      <c r="N144" s="4" t="s">
        <v>332</v>
      </c>
      <c r="O144" s="4" t="s">
        <v>289</v>
      </c>
      <c r="P144" s="4" t="s">
        <v>31</v>
      </c>
      <c r="Q144" s="4">
        <v>0</v>
      </c>
      <c r="R144" s="6">
        <v>44369</v>
      </c>
      <c r="S144" s="5">
        <v>44375</v>
      </c>
      <c r="T144" s="4" t="s">
        <v>32</v>
      </c>
      <c r="U144" s="4">
        <v>270.59</v>
      </c>
      <c r="V144" s="4">
        <v>0</v>
      </c>
      <c r="W144" s="4">
        <v>0</v>
      </c>
      <c r="X144" s="4">
        <v>2166397</v>
      </c>
    </row>
    <row r="145" s="4" customFormat="1" spans="1:24">
      <c r="A145" s="4">
        <v>15596783394</v>
      </c>
      <c r="B145" s="4" t="s">
        <v>24</v>
      </c>
      <c r="C145" s="4" t="s">
        <v>25</v>
      </c>
      <c r="D145" s="4" t="s">
        <v>209</v>
      </c>
      <c r="E145" s="4" t="s">
        <v>98</v>
      </c>
      <c r="F145" s="5">
        <v>44371</v>
      </c>
      <c r="G145" s="5">
        <v>44372</v>
      </c>
      <c r="H145" s="4">
        <v>1</v>
      </c>
      <c r="I145" s="4">
        <v>1</v>
      </c>
      <c r="J145" s="4">
        <v>1</v>
      </c>
      <c r="K145" s="4" t="s">
        <v>28</v>
      </c>
      <c r="L145" s="4">
        <v>401.82</v>
      </c>
      <c r="M145" s="4">
        <v>401.82</v>
      </c>
      <c r="N145" s="4" t="s">
        <v>333</v>
      </c>
      <c r="O145" s="4" t="s">
        <v>289</v>
      </c>
      <c r="P145" s="4" t="s">
        <v>31</v>
      </c>
      <c r="Q145" s="4">
        <v>0</v>
      </c>
      <c r="R145" s="6">
        <v>44369</v>
      </c>
      <c r="S145" s="5">
        <v>44375</v>
      </c>
      <c r="T145" s="4" t="s">
        <v>32</v>
      </c>
      <c r="U145" s="4">
        <v>401.82</v>
      </c>
      <c r="V145" s="4">
        <v>0</v>
      </c>
      <c r="W145" s="4">
        <v>0</v>
      </c>
      <c r="X145" s="4">
        <v>2166503</v>
      </c>
    </row>
    <row r="146" s="4" customFormat="1" spans="1:24">
      <c r="A146" s="4">
        <v>15596820767</v>
      </c>
      <c r="B146" s="4" t="s">
        <v>24</v>
      </c>
      <c r="C146" s="4" t="s">
        <v>25</v>
      </c>
      <c r="D146" s="4" t="s">
        <v>334</v>
      </c>
      <c r="E146" s="4" t="s">
        <v>143</v>
      </c>
      <c r="F146" s="5">
        <v>44371</v>
      </c>
      <c r="G146" s="5">
        <v>44372</v>
      </c>
      <c r="H146" s="4">
        <v>1</v>
      </c>
      <c r="I146" s="4">
        <v>1</v>
      </c>
      <c r="J146" s="4">
        <v>1</v>
      </c>
      <c r="K146" s="4" t="s">
        <v>28</v>
      </c>
      <c r="L146" s="4">
        <v>245.86</v>
      </c>
      <c r="M146" s="4">
        <v>245.86</v>
      </c>
      <c r="N146" s="4" t="s">
        <v>335</v>
      </c>
      <c r="O146" s="4" t="s">
        <v>289</v>
      </c>
      <c r="P146" s="4" t="s">
        <v>31</v>
      </c>
      <c r="Q146" s="4">
        <v>0</v>
      </c>
      <c r="R146" s="6">
        <v>44369</v>
      </c>
      <c r="S146" s="5">
        <v>44375</v>
      </c>
      <c r="T146" s="4" t="s">
        <v>32</v>
      </c>
      <c r="U146" s="4">
        <v>245.86</v>
      </c>
      <c r="V146" s="4">
        <v>0</v>
      </c>
      <c r="W146" s="4">
        <v>0</v>
      </c>
      <c r="X146" s="4">
        <v>2166519</v>
      </c>
    </row>
    <row r="147" s="4" customFormat="1" spans="1:24">
      <c r="A147" s="4">
        <v>15597407142</v>
      </c>
      <c r="B147" s="4" t="s">
        <v>24</v>
      </c>
      <c r="C147" s="4" t="s">
        <v>25</v>
      </c>
      <c r="D147" s="4" t="s">
        <v>336</v>
      </c>
      <c r="E147" s="4" t="s">
        <v>73</v>
      </c>
      <c r="F147" s="5">
        <v>44371</v>
      </c>
      <c r="G147" s="5">
        <v>44372</v>
      </c>
      <c r="H147" s="4">
        <v>1</v>
      </c>
      <c r="I147" s="4">
        <v>1</v>
      </c>
      <c r="J147" s="4">
        <v>1</v>
      </c>
      <c r="K147" s="4" t="s">
        <v>28</v>
      </c>
      <c r="L147" s="4">
        <v>285.86</v>
      </c>
      <c r="M147" s="4">
        <v>285.86</v>
      </c>
      <c r="N147" s="4" t="s">
        <v>337</v>
      </c>
      <c r="O147" s="4" t="s">
        <v>289</v>
      </c>
      <c r="P147" s="4" t="s">
        <v>31</v>
      </c>
      <c r="Q147" s="4">
        <v>0</v>
      </c>
      <c r="R147" s="6">
        <v>44369</v>
      </c>
      <c r="S147" s="5">
        <v>44375</v>
      </c>
      <c r="T147" s="4" t="s">
        <v>32</v>
      </c>
      <c r="U147" s="4">
        <v>285.86</v>
      </c>
      <c r="V147" s="4">
        <v>0</v>
      </c>
      <c r="W147" s="4">
        <v>0</v>
      </c>
      <c r="X147" s="4">
        <v>2166785</v>
      </c>
    </row>
    <row r="148" s="4" customFormat="1" spans="1:24">
      <c r="A148" s="4">
        <v>15597664687</v>
      </c>
      <c r="B148" s="4" t="s">
        <v>24</v>
      </c>
      <c r="C148" s="4" t="s">
        <v>25</v>
      </c>
      <c r="D148" s="4" t="s">
        <v>97</v>
      </c>
      <c r="E148" s="4" t="s">
        <v>98</v>
      </c>
      <c r="F148" s="5">
        <v>44371</v>
      </c>
      <c r="G148" s="5">
        <v>44372</v>
      </c>
      <c r="H148" s="4">
        <v>1</v>
      </c>
      <c r="I148" s="4">
        <v>1</v>
      </c>
      <c r="J148" s="4">
        <v>1</v>
      </c>
      <c r="K148" s="4" t="s">
        <v>28</v>
      </c>
      <c r="L148" s="4">
        <v>442.48</v>
      </c>
      <c r="M148" s="4">
        <v>442.48</v>
      </c>
      <c r="N148" s="4" t="s">
        <v>338</v>
      </c>
      <c r="O148" s="4" t="s">
        <v>289</v>
      </c>
      <c r="P148" s="4" t="s">
        <v>31</v>
      </c>
      <c r="Q148" s="4">
        <v>0</v>
      </c>
      <c r="R148" s="6">
        <v>44369</v>
      </c>
      <c r="S148" s="5">
        <v>44375</v>
      </c>
      <c r="T148" s="4" t="s">
        <v>32</v>
      </c>
      <c r="U148" s="4">
        <v>442.48</v>
      </c>
      <c r="V148" s="4">
        <v>0</v>
      </c>
      <c r="W148" s="4">
        <v>0</v>
      </c>
      <c r="X148" s="4">
        <v>2166925</v>
      </c>
    </row>
    <row r="149" s="4" customFormat="1" spans="1:24">
      <c r="A149" s="4">
        <v>15597725589</v>
      </c>
      <c r="B149" s="4" t="s">
        <v>24</v>
      </c>
      <c r="C149" s="4" t="s">
        <v>25</v>
      </c>
      <c r="D149" s="4" t="s">
        <v>339</v>
      </c>
      <c r="E149" s="4" t="s">
        <v>340</v>
      </c>
      <c r="F149" s="5">
        <v>44371</v>
      </c>
      <c r="G149" s="5">
        <v>44372</v>
      </c>
      <c r="H149" s="4">
        <v>1</v>
      </c>
      <c r="I149" s="4">
        <v>1</v>
      </c>
      <c r="J149" s="4">
        <v>1</v>
      </c>
      <c r="K149" s="4" t="s">
        <v>28</v>
      </c>
      <c r="L149" s="4">
        <v>324.07</v>
      </c>
      <c r="M149" s="4">
        <v>324.07</v>
      </c>
      <c r="N149" s="4" t="s">
        <v>341</v>
      </c>
      <c r="O149" s="4" t="s">
        <v>289</v>
      </c>
      <c r="P149" s="4" t="s">
        <v>31</v>
      </c>
      <c r="Q149" s="4">
        <v>0</v>
      </c>
      <c r="R149" s="6">
        <v>44369</v>
      </c>
      <c r="S149" s="5">
        <v>44375</v>
      </c>
      <c r="T149" s="4" t="s">
        <v>32</v>
      </c>
      <c r="U149" s="4">
        <v>324.07</v>
      </c>
      <c r="V149" s="4">
        <v>0</v>
      </c>
      <c r="W149" s="4">
        <v>0</v>
      </c>
      <c r="X149" s="4">
        <v>2166943</v>
      </c>
    </row>
    <row r="150" s="4" customFormat="1" spans="1:24">
      <c r="A150" s="4">
        <v>15598552348</v>
      </c>
      <c r="B150" s="4" t="s">
        <v>24</v>
      </c>
      <c r="C150" s="4" t="s">
        <v>25</v>
      </c>
      <c r="D150" s="4" t="s">
        <v>165</v>
      </c>
      <c r="E150" s="4" t="s">
        <v>342</v>
      </c>
      <c r="F150" s="5">
        <v>44371</v>
      </c>
      <c r="G150" s="5">
        <v>44372</v>
      </c>
      <c r="H150" s="4">
        <v>1</v>
      </c>
      <c r="I150" s="4">
        <v>1</v>
      </c>
      <c r="J150" s="4">
        <v>1</v>
      </c>
      <c r="K150" s="4" t="s">
        <v>28</v>
      </c>
      <c r="L150" s="4">
        <v>381.52</v>
      </c>
      <c r="M150" s="4">
        <v>381.52</v>
      </c>
      <c r="N150" s="4" t="s">
        <v>343</v>
      </c>
      <c r="O150" s="4" t="s">
        <v>289</v>
      </c>
      <c r="P150" s="4" t="s">
        <v>31</v>
      </c>
      <c r="Q150" s="4">
        <v>0</v>
      </c>
      <c r="R150" s="6">
        <v>44369</v>
      </c>
      <c r="S150" s="5">
        <v>44375</v>
      </c>
      <c r="T150" s="4" t="s">
        <v>32</v>
      </c>
      <c r="U150" s="4">
        <v>381.52</v>
      </c>
      <c r="V150" s="4">
        <v>0</v>
      </c>
      <c r="W150" s="4">
        <v>0</v>
      </c>
      <c r="X150" s="4">
        <v>2167310</v>
      </c>
    </row>
    <row r="151" s="4" customFormat="1" spans="1:24">
      <c r="A151" s="4">
        <v>15602595324</v>
      </c>
      <c r="B151" s="4" t="s">
        <v>24</v>
      </c>
      <c r="C151" s="4" t="s">
        <v>25</v>
      </c>
      <c r="D151" s="4" t="s">
        <v>97</v>
      </c>
      <c r="E151" s="4" t="s">
        <v>344</v>
      </c>
      <c r="F151" s="5">
        <v>44370</v>
      </c>
      <c r="G151" s="5">
        <v>44372</v>
      </c>
      <c r="H151" s="4">
        <v>1</v>
      </c>
      <c r="I151" s="4">
        <v>2</v>
      </c>
      <c r="J151" s="4">
        <v>2</v>
      </c>
      <c r="K151" s="4" t="s">
        <v>28</v>
      </c>
      <c r="L151" s="4">
        <v>910.14</v>
      </c>
      <c r="M151" s="4">
        <v>910.14</v>
      </c>
      <c r="N151" s="4" t="s">
        <v>345</v>
      </c>
      <c r="O151" s="4" t="s">
        <v>289</v>
      </c>
      <c r="P151" s="4" t="s">
        <v>31</v>
      </c>
      <c r="Q151" s="4">
        <v>0</v>
      </c>
      <c r="R151" s="6">
        <v>44369</v>
      </c>
      <c r="S151" s="5">
        <v>44375</v>
      </c>
      <c r="T151" s="4" t="s">
        <v>32</v>
      </c>
      <c r="U151" s="4">
        <v>910.14</v>
      </c>
      <c r="V151" s="4">
        <v>0</v>
      </c>
      <c r="W151" s="4">
        <v>0</v>
      </c>
      <c r="X151" s="4">
        <v>2167690</v>
      </c>
    </row>
    <row r="152" s="4" customFormat="1" spans="1:24">
      <c r="A152" s="4">
        <v>15603960540</v>
      </c>
      <c r="B152" s="4" t="s">
        <v>24</v>
      </c>
      <c r="C152" s="4" t="s">
        <v>25</v>
      </c>
      <c r="D152" s="4" t="s">
        <v>346</v>
      </c>
      <c r="E152" s="4" t="s">
        <v>347</v>
      </c>
      <c r="F152" s="5">
        <v>44371</v>
      </c>
      <c r="G152" s="5">
        <v>44372</v>
      </c>
      <c r="H152" s="4">
        <v>1</v>
      </c>
      <c r="I152" s="4">
        <v>1</v>
      </c>
      <c r="J152" s="4">
        <v>1</v>
      </c>
      <c r="K152" s="4" t="s">
        <v>28</v>
      </c>
      <c r="L152" s="4">
        <v>255.85</v>
      </c>
      <c r="M152" s="4">
        <v>255.85</v>
      </c>
      <c r="N152" s="4" t="s">
        <v>348</v>
      </c>
      <c r="O152" s="4" t="s">
        <v>289</v>
      </c>
      <c r="P152" s="4" t="s">
        <v>31</v>
      </c>
      <c r="Q152" s="4">
        <v>0</v>
      </c>
      <c r="R152" s="6">
        <v>44370</v>
      </c>
      <c r="S152" s="5">
        <v>44375</v>
      </c>
      <c r="T152" s="4" t="s">
        <v>32</v>
      </c>
      <c r="U152" s="4">
        <v>255.85</v>
      </c>
      <c r="V152" s="4">
        <v>0</v>
      </c>
      <c r="W152" s="4">
        <v>0</v>
      </c>
      <c r="X152" s="4">
        <v>2168062</v>
      </c>
    </row>
    <row r="153" s="4" customFormat="1" spans="1:24">
      <c r="A153" s="4">
        <v>15604112863</v>
      </c>
      <c r="B153" s="4" t="s">
        <v>24</v>
      </c>
      <c r="C153" s="4" t="s">
        <v>25</v>
      </c>
      <c r="D153" s="4" t="s">
        <v>349</v>
      </c>
      <c r="E153" s="4" t="s">
        <v>350</v>
      </c>
      <c r="F153" s="5">
        <v>44370</v>
      </c>
      <c r="G153" s="5">
        <v>44372</v>
      </c>
      <c r="H153" s="4">
        <v>1</v>
      </c>
      <c r="I153" s="4">
        <v>2</v>
      </c>
      <c r="J153" s="4">
        <v>2</v>
      </c>
      <c r="K153" s="4" t="s">
        <v>28</v>
      </c>
      <c r="L153" s="4">
        <v>427.06</v>
      </c>
      <c r="M153" s="4">
        <v>427.06</v>
      </c>
      <c r="N153" s="4" t="s">
        <v>351</v>
      </c>
      <c r="O153" s="4" t="s">
        <v>289</v>
      </c>
      <c r="P153" s="4" t="s">
        <v>31</v>
      </c>
      <c r="Q153" s="4">
        <v>0</v>
      </c>
      <c r="R153" s="6">
        <v>44370</v>
      </c>
      <c r="S153" s="5">
        <v>44375</v>
      </c>
      <c r="T153" s="4" t="s">
        <v>32</v>
      </c>
      <c r="U153" s="4">
        <v>427.06</v>
      </c>
      <c r="V153" s="4">
        <v>0</v>
      </c>
      <c r="W153" s="4">
        <v>0</v>
      </c>
      <c r="X153" s="4">
        <v>2168121</v>
      </c>
    </row>
    <row r="154" s="4" customFormat="1" spans="1:24">
      <c r="A154" s="4">
        <v>15604531069</v>
      </c>
      <c r="B154" s="4" t="s">
        <v>24</v>
      </c>
      <c r="C154" s="4" t="s">
        <v>25</v>
      </c>
      <c r="D154" s="4" t="s">
        <v>352</v>
      </c>
      <c r="E154" s="4" t="s">
        <v>353</v>
      </c>
      <c r="F154" s="5">
        <v>44371</v>
      </c>
      <c r="G154" s="5">
        <v>44372</v>
      </c>
      <c r="H154" s="4">
        <v>1</v>
      </c>
      <c r="I154" s="4">
        <v>1</v>
      </c>
      <c r="J154" s="4">
        <v>1</v>
      </c>
      <c r="K154" s="4" t="s">
        <v>28</v>
      </c>
      <c r="L154" s="4">
        <v>345.59</v>
      </c>
      <c r="M154" s="4">
        <v>345.59</v>
      </c>
      <c r="N154" s="4" t="s">
        <v>354</v>
      </c>
      <c r="O154" s="4" t="s">
        <v>289</v>
      </c>
      <c r="P154" s="4" t="s">
        <v>31</v>
      </c>
      <c r="Q154" s="4">
        <v>0</v>
      </c>
      <c r="R154" s="6">
        <v>44370</v>
      </c>
      <c r="S154" s="5">
        <v>44375</v>
      </c>
      <c r="T154" s="4" t="s">
        <v>32</v>
      </c>
      <c r="U154" s="4">
        <v>345.59</v>
      </c>
      <c r="V154" s="4">
        <v>0</v>
      </c>
      <c r="W154" s="4">
        <v>0</v>
      </c>
      <c r="X154" s="4">
        <v>2168253</v>
      </c>
    </row>
    <row r="155" s="4" customFormat="1" spans="1:24">
      <c r="A155" s="4">
        <v>15604528892</v>
      </c>
      <c r="B155" s="4" t="s">
        <v>24</v>
      </c>
      <c r="C155" s="4" t="s">
        <v>25</v>
      </c>
      <c r="D155" s="4" t="s">
        <v>94</v>
      </c>
      <c r="E155" s="4" t="s">
        <v>50</v>
      </c>
      <c r="F155" s="5">
        <v>44371</v>
      </c>
      <c r="G155" s="5">
        <v>44372</v>
      </c>
      <c r="H155" s="4">
        <v>1</v>
      </c>
      <c r="I155" s="4">
        <v>1</v>
      </c>
      <c r="J155" s="4">
        <v>1</v>
      </c>
      <c r="K155" s="4" t="s">
        <v>28</v>
      </c>
      <c r="L155" s="4">
        <v>385.53</v>
      </c>
      <c r="M155" s="4">
        <v>385.53</v>
      </c>
      <c r="N155" s="4" t="s">
        <v>355</v>
      </c>
      <c r="O155" s="4" t="s">
        <v>289</v>
      </c>
      <c r="P155" s="4" t="s">
        <v>31</v>
      </c>
      <c r="Q155" s="4">
        <v>0</v>
      </c>
      <c r="R155" s="6">
        <v>44370</v>
      </c>
      <c r="S155" s="5">
        <v>44375</v>
      </c>
      <c r="T155" s="4" t="s">
        <v>32</v>
      </c>
      <c r="U155" s="4">
        <v>385.53</v>
      </c>
      <c r="V155" s="4">
        <v>0</v>
      </c>
      <c r="W155" s="4">
        <v>0</v>
      </c>
      <c r="X155" s="4">
        <v>2168255</v>
      </c>
    </row>
    <row r="156" s="4" customFormat="1" spans="1:24">
      <c r="A156" s="4">
        <v>15605442445</v>
      </c>
      <c r="B156" s="4" t="s">
        <v>24</v>
      </c>
      <c r="C156" s="4" t="s">
        <v>25</v>
      </c>
      <c r="D156" s="4" t="s">
        <v>356</v>
      </c>
      <c r="E156" s="4" t="s">
        <v>59</v>
      </c>
      <c r="F156" s="5">
        <v>44371</v>
      </c>
      <c r="G156" s="5">
        <v>44372</v>
      </c>
      <c r="H156" s="4">
        <v>1</v>
      </c>
      <c r="I156" s="4">
        <v>1</v>
      </c>
      <c r="J156" s="4">
        <v>1</v>
      </c>
      <c r="K156" s="4" t="s">
        <v>28</v>
      </c>
      <c r="L156" s="4">
        <v>404.34</v>
      </c>
      <c r="M156" s="4">
        <v>404.34</v>
      </c>
      <c r="N156" s="4" t="s">
        <v>357</v>
      </c>
      <c r="O156" s="4" t="s">
        <v>289</v>
      </c>
      <c r="P156" s="4" t="s">
        <v>31</v>
      </c>
      <c r="Q156" s="4">
        <v>0</v>
      </c>
      <c r="R156" s="6">
        <v>44370</v>
      </c>
      <c r="S156" s="5">
        <v>44375</v>
      </c>
      <c r="T156" s="4" t="s">
        <v>32</v>
      </c>
      <c r="U156" s="4">
        <v>404.34</v>
      </c>
      <c r="V156" s="4">
        <v>0</v>
      </c>
      <c r="W156" s="4">
        <v>0</v>
      </c>
      <c r="X156" s="4">
        <v>2168585</v>
      </c>
    </row>
    <row r="157" s="4" customFormat="1" spans="1:24">
      <c r="A157" s="4">
        <v>15605637427</v>
      </c>
      <c r="B157" s="4" t="s">
        <v>24</v>
      </c>
      <c r="C157" s="4" t="s">
        <v>25</v>
      </c>
      <c r="D157" s="4" t="s">
        <v>358</v>
      </c>
      <c r="E157" s="4" t="s">
        <v>59</v>
      </c>
      <c r="F157" s="5">
        <v>44371</v>
      </c>
      <c r="G157" s="5">
        <v>44372</v>
      </c>
      <c r="H157" s="4">
        <v>1</v>
      </c>
      <c r="I157" s="4">
        <v>1</v>
      </c>
      <c r="J157" s="4">
        <v>1</v>
      </c>
      <c r="K157" s="4" t="s">
        <v>28</v>
      </c>
      <c r="L157" s="4">
        <v>195.58</v>
      </c>
      <c r="M157" s="4">
        <v>195.58</v>
      </c>
      <c r="N157" s="4" t="s">
        <v>359</v>
      </c>
      <c r="O157" s="4" t="s">
        <v>289</v>
      </c>
      <c r="P157" s="4" t="s">
        <v>31</v>
      </c>
      <c r="Q157" s="4">
        <v>0</v>
      </c>
      <c r="R157" s="6">
        <v>44370</v>
      </c>
      <c r="S157" s="5">
        <v>44375</v>
      </c>
      <c r="T157" s="4" t="s">
        <v>32</v>
      </c>
      <c r="U157" s="4">
        <v>195.58</v>
      </c>
      <c r="V157" s="4">
        <v>0</v>
      </c>
      <c r="W157" s="4">
        <v>0</v>
      </c>
      <c r="X157" s="4">
        <v>2168645</v>
      </c>
    </row>
    <row r="158" s="4" customFormat="1" spans="1:24">
      <c r="A158" s="4">
        <v>15605671512</v>
      </c>
      <c r="B158" s="4" t="s">
        <v>24</v>
      </c>
      <c r="C158" s="4" t="s">
        <v>25</v>
      </c>
      <c r="D158" s="4" t="s">
        <v>360</v>
      </c>
      <c r="E158" s="4" t="s">
        <v>50</v>
      </c>
      <c r="F158" s="5">
        <v>44371</v>
      </c>
      <c r="G158" s="5">
        <v>44372</v>
      </c>
      <c r="H158" s="4">
        <v>1</v>
      </c>
      <c r="I158" s="4">
        <v>1</v>
      </c>
      <c r="J158" s="4">
        <v>1</v>
      </c>
      <c r="K158" s="4" t="s">
        <v>28</v>
      </c>
      <c r="L158" s="4">
        <v>457.21</v>
      </c>
      <c r="M158" s="4">
        <v>457.21</v>
      </c>
      <c r="N158" s="4" t="s">
        <v>361</v>
      </c>
      <c r="O158" s="4" t="s">
        <v>289</v>
      </c>
      <c r="P158" s="4" t="s">
        <v>31</v>
      </c>
      <c r="Q158" s="4">
        <v>0</v>
      </c>
      <c r="R158" s="6">
        <v>44370</v>
      </c>
      <c r="S158" s="5">
        <v>44375</v>
      </c>
      <c r="T158" s="4" t="s">
        <v>32</v>
      </c>
      <c r="U158" s="4">
        <v>457.21</v>
      </c>
      <c r="V158" s="4">
        <v>0</v>
      </c>
      <c r="W158" s="4">
        <v>0</v>
      </c>
      <c r="X158" s="4">
        <v>2168655</v>
      </c>
    </row>
    <row r="159" s="4" customFormat="1" spans="1:24">
      <c r="A159" s="4">
        <v>15608829940</v>
      </c>
      <c r="B159" s="4" t="s">
        <v>24</v>
      </c>
      <c r="C159" s="4" t="s">
        <v>25</v>
      </c>
      <c r="D159" s="4" t="s">
        <v>362</v>
      </c>
      <c r="E159" s="4" t="s">
        <v>363</v>
      </c>
      <c r="F159" s="5">
        <v>44371</v>
      </c>
      <c r="G159" s="5">
        <v>44372</v>
      </c>
      <c r="H159" s="4">
        <v>4</v>
      </c>
      <c r="I159" s="4">
        <v>1</v>
      </c>
      <c r="J159" s="4">
        <v>4</v>
      </c>
      <c r="K159" s="4" t="s">
        <v>28</v>
      </c>
      <c r="L159" s="4">
        <v>1529.92</v>
      </c>
      <c r="M159" s="4">
        <v>1529.92</v>
      </c>
      <c r="N159" s="4" t="s">
        <v>364</v>
      </c>
      <c r="O159" s="4" t="s">
        <v>289</v>
      </c>
      <c r="P159" s="4" t="s">
        <v>31</v>
      </c>
      <c r="Q159" s="4">
        <v>0</v>
      </c>
      <c r="R159" s="6">
        <v>44370</v>
      </c>
      <c r="S159" s="5">
        <v>44375</v>
      </c>
      <c r="T159" s="4" t="s">
        <v>32</v>
      </c>
      <c r="U159" s="4">
        <v>1529.92</v>
      </c>
      <c r="V159" s="4">
        <v>0</v>
      </c>
      <c r="W159" s="4">
        <v>0</v>
      </c>
      <c r="X159" s="4">
        <v>2168926</v>
      </c>
    </row>
    <row r="160" s="4" customFormat="1" spans="1:24">
      <c r="A160" s="4">
        <v>15608982112</v>
      </c>
      <c r="B160" s="4" t="s">
        <v>24</v>
      </c>
      <c r="C160" s="4" t="s">
        <v>25</v>
      </c>
      <c r="D160" s="4" t="s">
        <v>251</v>
      </c>
      <c r="E160" s="4" t="s">
        <v>365</v>
      </c>
      <c r="F160" s="5">
        <v>44371</v>
      </c>
      <c r="G160" s="5">
        <v>44372</v>
      </c>
      <c r="H160" s="4">
        <v>1</v>
      </c>
      <c r="I160" s="4">
        <v>1</v>
      </c>
      <c r="J160" s="4">
        <v>1</v>
      </c>
      <c r="K160" s="4" t="s">
        <v>28</v>
      </c>
      <c r="L160" s="4">
        <v>218.79</v>
      </c>
      <c r="M160" s="4">
        <v>218.79</v>
      </c>
      <c r="N160" s="4" t="s">
        <v>366</v>
      </c>
      <c r="O160" s="4" t="s">
        <v>289</v>
      </c>
      <c r="P160" s="4" t="s">
        <v>31</v>
      </c>
      <c r="Q160" s="4">
        <v>0</v>
      </c>
      <c r="R160" s="6">
        <v>44370</v>
      </c>
      <c r="S160" s="5">
        <v>44375</v>
      </c>
      <c r="T160" s="4" t="s">
        <v>32</v>
      </c>
      <c r="U160" s="4">
        <v>218.79</v>
      </c>
      <c r="V160" s="4">
        <v>0</v>
      </c>
      <c r="W160" s="4">
        <v>0</v>
      </c>
      <c r="X160" s="4">
        <v>2168941</v>
      </c>
    </row>
    <row r="161" s="4" customFormat="1" spans="1:24">
      <c r="A161" s="4">
        <v>15609105378</v>
      </c>
      <c r="B161" s="4" t="s">
        <v>24</v>
      </c>
      <c r="C161" s="4" t="s">
        <v>25</v>
      </c>
      <c r="D161" s="4" t="s">
        <v>367</v>
      </c>
      <c r="E161" s="4" t="s">
        <v>50</v>
      </c>
      <c r="F161" s="5">
        <v>44371</v>
      </c>
      <c r="G161" s="5">
        <v>44372</v>
      </c>
      <c r="H161" s="4">
        <v>1</v>
      </c>
      <c r="I161" s="4">
        <v>1</v>
      </c>
      <c r="J161" s="4">
        <v>1</v>
      </c>
      <c r="K161" s="4" t="s">
        <v>28</v>
      </c>
      <c r="L161" s="4">
        <v>687.66</v>
      </c>
      <c r="M161" s="4">
        <v>687.66</v>
      </c>
      <c r="N161" s="4" t="s">
        <v>368</v>
      </c>
      <c r="O161" s="4" t="s">
        <v>289</v>
      </c>
      <c r="P161" s="4" t="s">
        <v>31</v>
      </c>
      <c r="Q161" s="4">
        <v>0</v>
      </c>
      <c r="R161" s="6">
        <v>44370</v>
      </c>
      <c r="S161" s="5">
        <v>44375</v>
      </c>
      <c r="T161" s="4" t="s">
        <v>32</v>
      </c>
      <c r="U161" s="4">
        <v>687.66</v>
      </c>
      <c r="V161" s="4">
        <v>0</v>
      </c>
      <c r="W161" s="4">
        <v>809</v>
      </c>
      <c r="X161" s="4">
        <v>2168951</v>
      </c>
    </row>
    <row r="162" s="4" customFormat="1" spans="1:24">
      <c r="A162" s="4">
        <v>15609563888</v>
      </c>
      <c r="B162" s="4" t="s">
        <v>24</v>
      </c>
      <c r="C162" s="4" t="s">
        <v>25</v>
      </c>
      <c r="D162" s="4" t="s">
        <v>369</v>
      </c>
      <c r="E162" s="4" t="s">
        <v>27</v>
      </c>
      <c r="F162" s="5">
        <v>44371</v>
      </c>
      <c r="G162" s="5">
        <v>44372</v>
      </c>
      <c r="H162" s="4">
        <v>2</v>
      </c>
      <c r="I162" s="4">
        <v>1</v>
      </c>
      <c r="J162" s="4">
        <v>2</v>
      </c>
      <c r="K162" s="4" t="s">
        <v>28</v>
      </c>
      <c r="L162" s="4">
        <v>786.16</v>
      </c>
      <c r="M162" s="4">
        <v>786.16</v>
      </c>
      <c r="N162" s="4" t="s">
        <v>370</v>
      </c>
      <c r="O162" s="4" t="s">
        <v>289</v>
      </c>
      <c r="P162" s="4" t="s">
        <v>31</v>
      </c>
      <c r="Q162" s="4">
        <v>0</v>
      </c>
      <c r="R162" s="6">
        <v>44370</v>
      </c>
      <c r="S162" s="5">
        <v>44375</v>
      </c>
      <c r="T162" s="4" t="s">
        <v>32</v>
      </c>
      <c r="U162" s="4">
        <v>786.16</v>
      </c>
      <c r="V162" s="4">
        <v>0</v>
      </c>
      <c r="W162" s="4">
        <v>0</v>
      </c>
      <c r="X162" s="4">
        <v>2169020</v>
      </c>
    </row>
    <row r="163" s="4" customFormat="1" spans="1:24">
      <c r="A163" s="4">
        <v>15609868801</v>
      </c>
      <c r="B163" s="4" t="s">
        <v>24</v>
      </c>
      <c r="C163" s="4" t="s">
        <v>25</v>
      </c>
      <c r="D163" s="4" t="s">
        <v>229</v>
      </c>
      <c r="E163" s="4" t="s">
        <v>230</v>
      </c>
      <c r="F163" s="5">
        <v>44371</v>
      </c>
      <c r="G163" s="5">
        <v>44372</v>
      </c>
      <c r="H163" s="4">
        <v>1</v>
      </c>
      <c r="I163" s="4">
        <v>1</v>
      </c>
      <c r="J163" s="4">
        <v>1</v>
      </c>
      <c r="K163" s="4" t="s">
        <v>28</v>
      </c>
      <c r="L163" s="4">
        <v>311.39</v>
      </c>
      <c r="M163" s="4">
        <v>311.39</v>
      </c>
      <c r="N163" s="4" t="s">
        <v>231</v>
      </c>
      <c r="O163" s="4" t="s">
        <v>289</v>
      </c>
      <c r="P163" s="4" t="s">
        <v>31</v>
      </c>
      <c r="Q163" s="4">
        <v>0</v>
      </c>
      <c r="R163" s="6">
        <v>44370</v>
      </c>
      <c r="S163" s="5">
        <v>44375</v>
      </c>
      <c r="T163" s="4" t="s">
        <v>32</v>
      </c>
      <c r="U163" s="4">
        <v>311.39</v>
      </c>
      <c r="V163" s="4">
        <v>0</v>
      </c>
      <c r="W163" s="4">
        <v>0</v>
      </c>
      <c r="X163" s="4">
        <v>2169109</v>
      </c>
    </row>
    <row r="164" s="4" customFormat="1" spans="1:24">
      <c r="A164" s="4">
        <v>15611267150</v>
      </c>
      <c r="B164" s="4" t="s">
        <v>24</v>
      </c>
      <c r="C164" s="4" t="s">
        <v>25</v>
      </c>
      <c r="D164" s="4" t="s">
        <v>249</v>
      </c>
      <c r="E164" s="4" t="s">
        <v>371</v>
      </c>
      <c r="F164" s="5">
        <v>44371</v>
      </c>
      <c r="G164" s="5">
        <v>44372</v>
      </c>
      <c r="H164" s="4">
        <v>1</v>
      </c>
      <c r="I164" s="4">
        <v>1</v>
      </c>
      <c r="J164" s="4">
        <v>1</v>
      </c>
      <c r="K164" s="4" t="s">
        <v>28</v>
      </c>
      <c r="L164" s="4">
        <v>223.71</v>
      </c>
      <c r="M164" s="4">
        <v>223.71</v>
      </c>
      <c r="N164" s="4" t="s">
        <v>372</v>
      </c>
      <c r="O164" s="4" t="s">
        <v>289</v>
      </c>
      <c r="P164" s="4" t="s">
        <v>31</v>
      </c>
      <c r="Q164" s="4">
        <v>0</v>
      </c>
      <c r="R164" s="6">
        <v>44371</v>
      </c>
      <c r="S164" s="5">
        <v>44375</v>
      </c>
      <c r="T164" s="4" t="s">
        <v>32</v>
      </c>
      <c r="U164" s="4">
        <v>223.71</v>
      </c>
      <c r="V164" s="4">
        <v>0</v>
      </c>
      <c r="W164" s="4">
        <v>0</v>
      </c>
      <c r="X164" s="4">
        <v>2169531</v>
      </c>
    </row>
    <row r="165" s="4" customFormat="1" spans="1:24">
      <c r="A165" s="4">
        <v>15611304536</v>
      </c>
      <c r="B165" s="4" t="s">
        <v>24</v>
      </c>
      <c r="C165" s="4" t="s">
        <v>25</v>
      </c>
      <c r="D165" s="4" t="s">
        <v>112</v>
      </c>
      <c r="E165" s="4" t="s">
        <v>113</v>
      </c>
      <c r="F165" s="5">
        <v>44371</v>
      </c>
      <c r="G165" s="5">
        <v>44372</v>
      </c>
      <c r="H165" s="4">
        <v>1</v>
      </c>
      <c r="I165" s="4">
        <v>1</v>
      </c>
      <c r="J165" s="4">
        <v>1</v>
      </c>
      <c r="K165" s="4" t="s">
        <v>28</v>
      </c>
      <c r="L165" s="4">
        <v>144.19</v>
      </c>
      <c r="M165" s="4">
        <v>144.19</v>
      </c>
      <c r="N165" s="4" t="s">
        <v>373</v>
      </c>
      <c r="O165" s="4" t="s">
        <v>289</v>
      </c>
      <c r="P165" s="4" t="s">
        <v>31</v>
      </c>
      <c r="Q165" s="4">
        <v>0</v>
      </c>
      <c r="R165" s="6">
        <v>44371</v>
      </c>
      <c r="S165" s="5">
        <v>44375</v>
      </c>
      <c r="T165" s="4" t="s">
        <v>32</v>
      </c>
      <c r="U165" s="4">
        <v>144.19</v>
      </c>
      <c r="V165" s="4">
        <v>0</v>
      </c>
      <c r="W165" s="4">
        <v>0</v>
      </c>
      <c r="X165" s="4">
        <v>2169548</v>
      </c>
    </row>
    <row r="166" s="4" customFormat="1" spans="1:24">
      <c r="A166" s="4">
        <v>15611361984</v>
      </c>
      <c r="B166" s="4" t="s">
        <v>24</v>
      </c>
      <c r="C166" s="4" t="s">
        <v>25</v>
      </c>
      <c r="D166" s="4" t="s">
        <v>165</v>
      </c>
      <c r="E166" s="4" t="s">
        <v>374</v>
      </c>
      <c r="F166" s="5">
        <v>44371</v>
      </c>
      <c r="G166" s="5">
        <v>44372</v>
      </c>
      <c r="H166" s="4">
        <v>1</v>
      </c>
      <c r="I166" s="4">
        <v>1</v>
      </c>
      <c r="J166" s="4">
        <v>1</v>
      </c>
      <c r="K166" s="4" t="s">
        <v>28</v>
      </c>
      <c r="L166" s="4">
        <v>380.05</v>
      </c>
      <c r="M166" s="4">
        <v>380.05</v>
      </c>
      <c r="N166" s="4" t="s">
        <v>375</v>
      </c>
      <c r="O166" s="4" t="s">
        <v>289</v>
      </c>
      <c r="P166" s="4" t="s">
        <v>31</v>
      </c>
      <c r="Q166" s="4">
        <v>0</v>
      </c>
      <c r="R166" s="6">
        <v>44371</v>
      </c>
      <c r="S166" s="5">
        <v>44375</v>
      </c>
      <c r="T166" s="4" t="s">
        <v>32</v>
      </c>
      <c r="U166" s="4">
        <v>380.05</v>
      </c>
      <c r="V166" s="4">
        <v>0</v>
      </c>
      <c r="W166" s="4">
        <v>0</v>
      </c>
      <c r="X166" s="4">
        <v>2169579</v>
      </c>
    </row>
    <row r="167" s="4" customFormat="1" spans="1:24">
      <c r="A167" s="4">
        <v>15611372869</v>
      </c>
      <c r="B167" s="4" t="s">
        <v>24</v>
      </c>
      <c r="C167" s="4" t="s">
        <v>25</v>
      </c>
      <c r="D167" s="4" t="s">
        <v>376</v>
      </c>
      <c r="E167" s="4" t="s">
        <v>27</v>
      </c>
      <c r="F167" s="5">
        <v>44371</v>
      </c>
      <c r="G167" s="5">
        <v>44372</v>
      </c>
      <c r="H167" s="4">
        <v>1</v>
      </c>
      <c r="I167" s="4">
        <v>1</v>
      </c>
      <c r="J167" s="4">
        <v>1</v>
      </c>
      <c r="K167" s="4" t="s">
        <v>28</v>
      </c>
      <c r="L167" s="4">
        <v>574.72</v>
      </c>
      <c r="M167" s="4">
        <v>574.72</v>
      </c>
      <c r="N167" s="4" t="s">
        <v>377</v>
      </c>
      <c r="O167" s="4" t="s">
        <v>289</v>
      </c>
      <c r="P167" s="4" t="s">
        <v>31</v>
      </c>
      <c r="Q167" s="4">
        <v>0</v>
      </c>
      <c r="R167" s="6">
        <v>44371</v>
      </c>
      <c r="S167" s="5">
        <v>44375</v>
      </c>
      <c r="T167" s="4" t="s">
        <v>32</v>
      </c>
      <c r="U167" s="4">
        <v>574.72</v>
      </c>
      <c r="V167" s="4">
        <v>0</v>
      </c>
      <c r="W167" s="4">
        <v>0</v>
      </c>
      <c r="X167" s="4">
        <v>2169586</v>
      </c>
    </row>
    <row r="168" s="4" customFormat="1" spans="1:24">
      <c r="A168" s="4">
        <v>15611527240</v>
      </c>
      <c r="B168" s="4" t="s">
        <v>24</v>
      </c>
      <c r="C168" s="4" t="s">
        <v>25</v>
      </c>
      <c r="D168" s="4" t="s">
        <v>378</v>
      </c>
      <c r="E168" s="4" t="s">
        <v>379</v>
      </c>
      <c r="F168" s="5">
        <v>44371</v>
      </c>
      <c r="G168" s="5">
        <v>44372</v>
      </c>
      <c r="H168" s="4">
        <v>1</v>
      </c>
      <c r="I168" s="4">
        <v>1</v>
      </c>
      <c r="J168" s="4">
        <v>1</v>
      </c>
      <c r="K168" s="4" t="s">
        <v>28</v>
      </c>
      <c r="L168" s="4">
        <v>827.1</v>
      </c>
      <c r="M168" s="4">
        <v>827.1</v>
      </c>
      <c r="N168" s="4" t="s">
        <v>380</v>
      </c>
      <c r="O168" s="4" t="s">
        <v>289</v>
      </c>
      <c r="P168" s="4" t="s">
        <v>31</v>
      </c>
      <c r="Q168" s="4">
        <v>0</v>
      </c>
      <c r="R168" s="6">
        <v>44371</v>
      </c>
      <c r="S168" s="5">
        <v>44375</v>
      </c>
      <c r="T168" s="4" t="s">
        <v>32</v>
      </c>
      <c r="U168" s="4">
        <v>827.1</v>
      </c>
      <c r="V168" s="4">
        <v>0</v>
      </c>
      <c r="W168" s="4">
        <v>0</v>
      </c>
      <c r="X168" s="4">
        <v>2169646</v>
      </c>
    </row>
    <row r="169" s="4" customFormat="1" spans="1:24">
      <c r="A169" s="4">
        <v>15611693848</v>
      </c>
      <c r="B169" s="4" t="s">
        <v>24</v>
      </c>
      <c r="C169" s="4" t="s">
        <v>25</v>
      </c>
      <c r="D169" s="4" t="s">
        <v>165</v>
      </c>
      <c r="E169" s="4" t="s">
        <v>374</v>
      </c>
      <c r="F169" s="5">
        <v>44371</v>
      </c>
      <c r="G169" s="5">
        <v>44372</v>
      </c>
      <c r="H169" s="4">
        <v>1</v>
      </c>
      <c r="I169" s="4">
        <v>1</v>
      </c>
      <c r="J169" s="4">
        <v>1</v>
      </c>
      <c r="K169" s="4" t="s">
        <v>28</v>
      </c>
      <c r="L169" s="4">
        <v>381.96</v>
      </c>
      <c r="M169" s="4">
        <v>381.96</v>
      </c>
      <c r="N169" s="4" t="s">
        <v>381</v>
      </c>
      <c r="O169" s="4" t="s">
        <v>289</v>
      </c>
      <c r="P169" s="4" t="s">
        <v>31</v>
      </c>
      <c r="Q169" s="4">
        <v>0</v>
      </c>
      <c r="R169" s="6">
        <v>44371</v>
      </c>
      <c r="S169" s="5">
        <v>44375</v>
      </c>
      <c r="T169" s="4" t="s">
        <v>32</v>
      </c>
      <c r="U169" s="4">
        <v>381.96</v>
      </c>
      <c r="V169" s="4">
        <v>0</v>
      </c>
      <c r="W169" s="4">
        <v>0</v>
      </c>
      <c r="X169" s="4">
        <v>2169701</v>
      </c>
    </row>
    <row r="170" s="4" customFormat="1" spans="1:24">
      <c r="A170" s="4">
        <v>15611891612</v>
      </c>
      <c r="B170" s="4" t="s">
        <v>24</v>
      </c>
      <c r="C170" s="4" t="s">
        <v>25</v>
      </c>
      <c r="D170" s="4" t="s">
        <v>265</v>
      </c>
      <c r="E170" s="4" t="s">
        <v>266</v>
      </c>
      <c r="F170" s="5">
        <v>44371</v>
      </c>
      <c r="G170" s="5">
        <v>44372</v>
      </c>
      <c r="H170" s="4">
        <v>1</v>
      </c>
      <c r="I170" s="4">
        <v>1</v>
      </c>
      <c r="J170" s="4">
        <v>1</v>
      </c>
      <c r="K170" s="4" t="s">
        <v>28</v>
      </c>
      <c r="L170" s="4">
        <v>296.68</v>
      </c>
      <c r="M170" s="4">
        <v>296.68</v>
      </c>
      <c r="N170" s="4" t="s">
        <v>382</v>
      </c>
      <c r="O170" s="4" t="s">
        <v>289</v>
      </c>
      <c r="P170" s="4" t="s">
        <v>31</v>
      </c>
      <c r="Q170" s="4">
        <v>0</v>
      </c>
      <c r="R170" s="6">
        <v>44371</v>
      </c>
      <c r="S170" s="5">
        <v>44375</v>
      </c>
      <c r="T170" s="4" t="s">
        <v>32</v>
      </c>
      <c r="U170" s="4">
        <v>296.68</v>
      </c>
      <c r="V170" s="4">
        <v>0</v>
      </c>
      <c r="W170" s="4">
        <v>0</v>
      </c>
      <c r="X170" s="4">
        <v>2169760</v>
      </c>
    </row>
    <row r="171" s="4" customFormat="1" spans="1:24">
      <c r="A171" s="4">
        <v>15611891612</v>
      </c>
      <c r="B171" s="4" t="s">
        <v>24</v>
      </c>
      <c r="C171" s="4" t="s">
        <v>33</v>
      </c>
      <c r="D171" s="4" t="s">
        <v>265</v>
      </c>
      <c r="E171" s="4" t="s">
        <v>266</v>
      </c>
      <c r="F171" s="5">
        <v>44371</v>
      </c>
      <c r="G171" s="5">
        <v>44372</v>
      </c>
      <c r="H171" s="4">
        <v>1</v>
      </c>
      <c r="I171" s="4">
        <v>1</v>
      </c>
      <c r="J171" s="4">
        <v>1</v>
      </c>
      <c r="K171" s="4" t="s">
        <v>28</v>
      </c>
      <c r="L171" s="4">
        <v>-296.68</v>
      </c>
      <c r="M171" s="4">
        <v>-296.68</v>
      </c>
      <c r="N171" s="4" t="s">
        <v>382</v>
      </c>
      <c r="O171" s="4" t="s">
        <v>289</v>
      </c>
      <c r="P171" s="4" t="s">
        <v>31</v>
      </c>
      <c r="Q171" s="4">
        <v>0</v>
      </c>
      <c r="R171" s="6">
        <v>44371</v>
      </c>
      <c r="S171" s="5">
        <v>44375</v>
      </c>
      <c r="T171" s="4" t="s">
        <v>32</v>
      </c>
      <c r="U171" s="4">
        <v>-296.68</v>
      </c>
      <c r="V171" s="4">
        <v>0</v>
      </c>
      <c r="W171" s="4">
        <v>0</v>
      </c>
      <c r="X171" s="4">
        <v>2169760</v>
      </c>
    </row>
    <row r="172" s="4" customFormat="1" spans="1:24">
      <c r="A172" s="4">
        <v>15611988757</v>
      </c>
      <c r="B172" s="4" t="s">
        <v>24</v>
      </c>
      <c r="C172" s="4" t="s">
        <v>25</v>
      </c>
      <c r="D172" s="4" t="s">
        <v>383</v>
      </c>
      <c r="E172" s="4" t="s">
        <v>384</v>
      </c>
      <c r="F172" s="5">
        <v>44371</v>
      </c>
      <c r="G172" s="5">
        <v>44372</v>
      </c>
      <c r="H172" s="4">
        <v>1</v>
      </c>
      <c r="I172" s="4">
        <v>1</v>
      </c>
      <c r="J172" s="4">
        <v>1</v>
      </c>
      <c r="K172" s="4" t="s">
        <v>28</v>
      </c>
      <c r="L172" s="4">
        <v>155.82</v>
      </c>
      <c r="M172" s="4">
        <v>155.82</v>
      </c>
      <c r="N172" s="4" t="s">
        <v>385</v>
      </c>
      <c r="O172" s="4" t="s">
        <v>289</v>
      </c>
      <c r="P172" s="4" t="s">
        <v>31</v>
      </c>
      <c r="Q172" s="4">
        <v>0</v>
      </c>
      <c r="R172" s="6">
        <v>44371</v>
      </c>
      <c r="S172" s="5">
        <v>44375</v>
      </c>
      <c r="T172" s="4" t="s">
        <v>32</v>
      </c>
      <c r="U172" s="4">
        <v>155.82</v>
      </c>
      <c r="V172" s="4">
        <v>0</v>
      </c>
      <c r="W172" s="4">
        <v>0</v>
      </c>
      <c r="X172" s="4">
        <v>2169787</v>
      </c>
    </row>
    <row r="173" s="4" customFormat="1" spans="1:24">
      <c r="A173" s="4">
        <v>15611997918</v>
      </c>
      <c r="B173" s="4" t="s">
        <v>24</v>
      </c>
      <c r="C173" s="4" t="s">
        <v>25</v>
      </c>
      <c r="D173" s="4" t="s">
        <v>386</v>
      </c>
      <c r="E173" s="4" t="s">
        <v>83</v>
      </c>
      <c r="F173" s="5">
        <v>44371</v>
      </c>
      <c r="G173" s="5">
        <v>44372</v>
      </c>
      <c r="H173" s="4">
        <v>1</v>
      </c>
      <c r="I173" s="4">
        <v>1</v>
      </c>
      <c r="J173" s="4">
        <v>1</v>
      </c>
      <c r="K173" s="4" t="s">
        <v>28</v>
      </c>
      <c r="L173" s="4">
        <v>355.03</v>
      </c>
      <c r="M173" s="4">
        <v>355.03</v>
      </c>
      <c r="N173" s="4" t="s">
        <v>387</v>
      </c>
      <c r="O173" s="4" t="s">
        <v>289</v>
      </c>
      <c r="P173" s="4" t="s">
        <v>31</v>
      </c>
      <c r="Q173" s="4">
        <v>0</v>
      </c>
      <c r="R173" s="6">
        <v>44371</v>
      </c>
      <c r="S173" s="5">
        <v>44375</v>
      </c>
      <c r="T173" s="4" t="s">
        <v>32</v>
      </c>
      <c r="U173" s="4">
        <v>355.03</v>
      </c>
      <c r="V173" s="4">
        <v>0</v>
      </c>
      <c r="W173" s="4">
        <v>0</v>
      </c>
      <c r="X173" s="4">
        <v>2169793</v>
      </c>
    </row>
    <row r="174" s="4" customFormat="1" spans="1:24">
      <c r="A174" s="4">
        <v>15612046256</v>
      </c>
      <c r="B174" s="4" t="s">
        <v>24</v>
      </c>
      <c r="C174" s="4" t="s">
        <v>25</v>
      </c>
      <c r="D174" s="4" t="s">
        <v>388</v>
      </c>
      <c r="E174" s="4" t="s">
        <v>389</v>
      </c>
      <c r="F174" s="5">
        <v>44371</v>
      </c>
      <c r="G174" s="5">
        <v>44372</v>
      </c>
      <c r="H174" s="4">
        <v>1</v>
      </c>
      <c r="I174" s="4">
        <v>1</v>
      </c>
      <c r="J174" s="4">
        <v>1</v>
      </c>
      <c r="K174" s="4" t="s">
        <v>28</v>
      </c>
      <c r="L174" s="4">
        <v>135.62</v>
      </c>
      <c r="M174" s="4">
        <v>135.62</v>
      </c>
      <c r="N174" s="4" t="s">
        <v>390</v>
      </c>
      <c r="O174" s="4" t="s">
        <v>289</v>
      </c>
      <c r="P174" s="4" t="s">
        <v>31</v>
      </c>
      <c r="Q174" s="4">
        <v>0</v>
      </c>
      <c r="R174" s="6">
        <v>44371</v>
      </c>
      <c r="S174" s="5">
        <v>44375</v>
      </c>
      <c r="T174" s="4" t="s">
        <v>32</v>
      </c>
      <c r="U174" s="4">
        <v>135.62</v>
      </c>
      <c r="V174" s="4">
        <v>0</v>
      </c>
      <c r="W174" s="4">
        <v>0</v>
      </c>
      <c r="X174" s="4">
        <v>2169801</v>
      </c>
    </row>
    <row r="175" s="4" customFormat="1" spans="1:24">
      <c r="A175" s="4">
        <v>15612128509</v>
      </c>
      <c r="B175" s="4" t="s">
        <v>24</v>
      </c>
      <c r="C175" s="4" t="s">
        <v>25</v>
      </c>
      <c r="D175" s="4" t="s">
        <v>391</v>
      </c>
      <c r="E175" s="4" t="s">
        <v>392</v>
      </c>
      <c r="F175" s="5">
        <v>44371</v>
      </c>
      <c r="G175" s="5">
        <v>44372</v>
      </c>
      <c r="H175" s="4">
        <v>1</v>
      </c>
      <c r="I175" s="4">
        <v>1</v>
      </c>
      <c r="J175" s="4">
        <v>1</v>
      </c>
      <c r="K175" s="4" t="s">
        <v>28</v>
      </c>
      <c r="L175" s="4">
        <v>456.84</v>
      </c>
      <c r="M175" s="4">
        <v>456.84</v>
      </c>
      <c r="N175" s="4" t="s">
        <v>393</v>
      </c>
      <c r="O175" s="4" t="s">
        <v>289</v>
      </c>
      <c r="P175" s="4" t="s">
        <v>31</v>
      </c>
      <c r="Q175" s="4">
        <v>0</v>
      </c>
      <c r="R175" s="6">
        <v>44371</v>
      </c>
      <c r="S175" s="5">
        <v>44375</v>
      </c>
      <c r="T175" s="4" t="s">
        <v>32</v>
      </c>
      <c r="U175" s="4">
        <v>456.84</v>
      </c>
      <c r="V175" s="4">
        <v>0</v>
      </c>
      <c r="W175" s="4">
        <v>0</v>
      </c>
      <c r="X175" s="4">
        <v>2169822</v>
      </c>
    </row>
    <row r="176" s="4" customFormat="1" spans="1:24">
      <c r="A176" s="4">
        <v>15612154933</v>
      </c>
      <c r="B176" s="4" t="s">
        <v>24</v>
      </c>
      <c r="C176" s="4" t="s">
        <v>25</v>
      </c>
      <c r="D176" s="4" t="s">
        <v>394</v>
      </c>
      <c r="E176" s="4" t="s">
        <v>395</v>
      </c>
      <c r="F176" s="5">
        <v>44371</v>
      </c>
      <c r="G176" s="5">
        <v>44372</v>
      </c>
      <c r="H176" s="4">
        <v>1</v>
      </c>
      <c r="I176" s="4">
        <v>1</v>
      </c>
      <c r="J176" s="4">
        <v>1</v>
      </c>
      <c r="K176" s="4" t="s">
        <v>28</v>
      </c>
      <c r="L176" s="4">
        <v>354.96</v>
      </c>
      <c r="M176" s="4">
        <v>354.96</v>
      </c>
      <c r="N176" s="4" t="s">
        <v>396</v>
      </c>
      <c r="O176" s="4" t="s">
        <v>289</v>
      </c>
      <c r="P176" s="4" t="s">
        <v>31</v>
      </c>
      <c r="Q176" s="4">
        <v>0</v>
      </c>
      <c r="R176" s="6">
        <v>44371</v>
      </c>
      <c r="S176" s="5">
        <v>44375</v>
      </c>
      <c r="T176" s="4" t="s">
        <v>32</v>
      </c>
      <c r="U176" s="4">
        <v>354.96</v>
      </c>
      <c r="V176" s="4">
        <v>0</v>
      </c>
      <c r="W176" s="4">
        <v>0</v>
      </c>
      <c r="X176" s="4">
        <v>2169830</v>
      </c>
    </row>
    <row r="177" s="4" customFormat="1" spans="1:24">
      <c r="A177" s="4">
        <v>15612128509</v>
      </c>
      <c r="B177" s="4" t="s">
        <v>24</v>
      </c>
      <c r="C177" s="4" t="s">
        <v>33</v>
      </c>
      <c r="D177" s="4" t="s">
        <v>391</v>
      </c>
      <c r="E177" s="4" t="s">
        <v>392</v>
      </c>
      <c r="F177" s="5">
        <v>44371</v>
      </c>
      <c r="G177" s="5">
        <v>44372</v>
      </c>
      <c r="H177" s="4">
        <v>1</v>
      </c>
      <c r="I177" s="4">
        <v>1</v>
      </c>
      <c r="J177" s="4">
        <v>1</v>
      </c>
      <c r="K177" s="4" t="s">
        <v>28</v>
      </c>
      <c r="L177" s="4">
        <v>-456.84</v>
      </c>
      <c r="M177" s="4">
        <v>-456.84</v>
      </c>
      <c r="N177" s="4" t="s">
        <v>393</v>
      </c>
      <c r="O177" s="4" t="s">
        <v>289</v>
      </c>
      <c r="P177" s="4" t="s">
        <v>31</v>
      </c>
      <c r="Q177" s="4">
        <v>0</v>
      </c>
      <c r="R177" s="6">
        <v>44371</v>
      </c>
      <c r="S177" s="5">
        <v>44375</v>
      </c>
      <c r="T177" s="4" t="s">
        <v>32</v>
      </c>
      <c r="U177" s="4">
        <v>-456.84</v>
      </c>
      <c r="V177" s="4">
        <v>0</v>
      </c>
      <c r="W177" s="4">
        <v>0</v>
      </c>
      <c r="X177" s="4">
        <v>2169822</v>
      </c>
    </row>
    <row r="178" s="4" customFormat="1" spans="1:23">
      <c r="A178" s="4">
        <v>15612241974</v>
      </c>
      <c r="B178" s="4" t="s">
        <v>24</v>
      </c>
      <c r="C178" s="4" t="s">
        <v>25</v>
      </c>
      <c r="D178" s="4" t="s">
        <v>397</v>
      </c>
      <c r="E178" s="4" t="s">
        <v>398</v>
      </c>
      <c r="F178" s="5">
        <v>44371</v>
      </c>
      <c r="G178" s="5">
        <v>44372</v>
      </c>
      <c r="H178" s="4">
        <v>1</v>
      </c>
      <c r="I178" s="4">
        <v>1</v>
      </c>
      <c r="J178" s="4">
        <v>1</v>
      </c>
      <c r="K178" s="4" t="s">
        <v>28</v>
      </c>
      <c r="L178" s="4">
        <v>194.99</v>
      </c>
      <c r="M178" s="4">
        <v>194.99</v>
      </c>
      <c r="N178" s="4" t="s">
        <v>399</v>
      </c>
      <c r="O178" s="4" t="s">
        <v>289</v>
      </c>
      <c r="P178" s="4" t="s">
        <v>31</v>
      </c>
      <c r="Q178" s="4">
        <v>0</v>
      </c>
      <c r="R178" s="6">
        <v>44371</v>
      </c>
      <c r="S178" s="5">
        <v>44375</v>
      </c>
      <c r="T178" s="4" t="s">
        <v>32</v>
      </c>
      <c r="U178" s="4">
        <v>194.99</v>
      </c>
      <c r="V178" s="4">
        <v>0</v>
      </c>
      <c r="W178" s="4">
        <v>0</v>
      </c>
    </row>
    <row r="179" s="4" customFormat="1" spans="1:24">
      <c r="A179" s="4">
        <v>15612454936</v>
      </c>
      <c r="B179" s="4" t="s">
        <v>24</v>
      </c>
      <c r="C179" s="4" t="s">
        <v>25</v>
      </c>
      <c r="D179" s="4" t="s">
        <v>400</v>
      </c>
      <c r="E179" s="4" t="s">
        <v>59</v>
      </c>
      <c r="F179" s="5">
        <v>44371</v>
      </c>
      <c r="G179" s="5">
        <v>44372</v>
      </c>
      <c r="H179" s="4">
        <v>1</v>
      </c>
      <c r="I179" s="4">
        <v>1</v>
      </c>
      <c r="J179" s="4">
        <v>1</v>
      </c>
      <c r="K179" s="4" t="s">
        <v>28</v>
      </c>
      <c r="L179" s="4">
        <v>163.32</v>
      </c>
      <c r="M179" s="4">
        <v>163.32</v>
      </c>
      <c r="N179" s="4" t="s">
        <v>401</v>
      </c>
      <c r="O179" s="4" t="s">
        <v>289</v>
      </c>
      <c r="P179" s="4" t="s">
        <v>31</v>
      </c>
      <c r="Q179" s="4">
        <v>0</v>
      </c>
      <c r="R179" s="6">
        <v>44371</v>
      </c>
      <c r="S179" s="5">
        <v>44375</v>
      </c>
      <c r="T179" s="4" t="s">
        <v>32</v>
      </c>
      <c r="U179" s="4">
        <v>163.32</v>
      </c>
      <c r="V179" s="4">
        <v>0</v>
      </c>
      <c r="W179" s="4">
        <v>0</v>
      </c>
      <c r="X179" s="4">
        <v>2169940</v>
      </c>
    </row>
    <row r="180" s="4" customFormat="1" spans="1:24">
      <c r="A180" s="4">
        <v>15612459019</v>
      </c>
      <c r="B180" s="4" t="s">
        <v>24</v>
      </c>
      <c r="C180" s="4" t="s">
        <v>25</v>
      </c>
      <c r="D180" s="4" t="s">
        <v>402</v>
      </c>
      <c r="E180" s="4" t="s">
        <v>403</v>
      </c>
      <c r="F180" s="5">
        <v>44371</v>
      </c>
      <c r="G180" s="5">
        <v>44372</v>
      </c>
      <c r="H180" s="4">
        <v>1</v>
      </c>
      <c r="I180" s="4">
        <v>1</v>
      </c>
      <c r="J180" s="4">
        <v>1</v>
      </c>
      <c r="K180" s="4" t="s">
        <v>28</v>
      </c>
      <c r="L180" s="4">
        <v>759.52</v>
      </c>
      <c r="M180" s="4">
        <v>759.52</v>
      </c>
      <c r="N180" s="4" t="s">
        <v>404</v>
      </c>
      <c r="O180" s="4" t="s">
        <v>289</v>
      </c>
      <c r="P180" s="4" t="s">
        <v>31</v>
      </c>
      <c r="Q180" s="4">
        <v>0</v>
      </c>
      <c r="R180" s="6">
        <v>44371</v>
      </c>
      <c r="S180" s="5">
        <v>44375</v>
      </c>
      <c r="T180" s="4" t="s">
        <v>32</v>
      </c>
      <c r="U180" s="4">
        <v>759.52</v>
      </c>
      <c r="V180" s="4">
        <v>0</v>
      </c>
      <c r="W180" s="4">
        <v>0</v>
      </c>
      <c r="X180" s="4">
        <v>2169942</v>
      </c>
    </row>
    <row r="181" s="4" customFormat="1" spans="1:24">
      <c r="A181" s="4">
        <v>15612555890</v>
      </c>
      <c r="B181" s="4" t="s">
        <v>24</v>
      </c>
      <c r="C181" s="4" t="s">
        <v>25</v>
      </c>
      <c r="D181" s="4" t="s">
        <v>405</v>
      </c>
      <c r="E181" s="4" t="s">
        <v>80</v>
      </c>
      <c r="F181" s="5">
        <v>44371</v>
      </c>
      <c r="G181" s="5">
        <v>44372</v>
      </c>
      <c r="H181" s="4">
        <v>1</v>
      </c>
      <c r="I181" s="4">
        <v>1</v>
      </c>
      <c r="J181" s="4">
        <v>1</v>
      </c>
      <c r="K181" s="4" t="s">
        <v>28</v>
      </c>
      <c r="L181" s="4">
        <v>134.94</v>
      </c>
      <c r="M181" s="4">
        <v>134.94</v>
      </c>
      <c r="N181" s="4" t="s">
        <v>406</v>
      </c>
      <c r="O181" s="4" t="s">
        <v>289</v>
      </c>
      <c r="P181" s="4" t="s">
        <v>31</v>
      </c>
      <c r="Q181" s="4">
        <v>0</v>
      </c>
      <c r="R181" s="6">
        <v>44371</v>
      </c>
      <c r="S181" s="5">
        <v>44375</v>
      </c>
      <c r="T181" s="4" t="s">
        <v>32</v>
      </c>
      <c r="U181" s="4">
        <v>134.94</v>
      </c>
      <c r="V181" s="4">
        <v>0</v>
      </c>
      <c r="W181" s="4">
        <v>0</v>
      </c>
      <c r="X181" s="4">
        <v>2169965</v>
      </c>
    </row>
    <row r="182" s="4" customFormat="1" spans="1:24">
      <c r="A182" s="4">
        <v>15612622837</v>
      </c>
      <c r="B182" s="4" t="s">
        <v>24</v>
      </c>
      <c r="C182" s="4" t="s">
        <v>25</v>
      </c>
      <c r="D182" s="4" t="s">
        <v>407</v>
      </c>
      <c r="E182" s="4" t="s">
        <v>408</v>
      </c>
      <c r="F182" s="5">
        <v>44371</v>
      </c>
      <c r="G182" s="5">
        <v>44372</v>
      </c>
      <c r="H182" s="4">
        <v>1</v>
      </c>
      <c r="I182" s="4">
        <v>1</v>
      </c>
      <c r="J182" s="4">
        <v>1</v>
      </c>
      <c r="K182" s="4" t="s">
        <v>28</v>
      </c>
      <c r="L182" s="4">
        <v>398.69</v>
      </c>
      <c r="M182" s="4">
        <v>398.69</v>
      </c>
      <c r="N182" s="4" t="s">
        <v>409</v>
      </c>
      <c r="O182" s="4" t="s">
        <v>289</v>
      </c>
      <c r="P182" s="4" t="s">
        <v>31</v>
      </c>
      <c r="Q182" s="4">
        <v>0</v>
      </c>
      <c r="R182" s="6">
        <v>44371</v>
      </c>
      <c r="S182" s="5">
        <v>44375</v>
      </c>
      <c r="T182" s="4" t="s">
        <v>32</v>
      </c>
      <c r="U182" s="4">
        <v>398.69</v>
      </c>
      <c r="V182" s="4">
        <v>0</v>
      </c>
      <c r="W182" s="4">
        <v>0</v>
      </c>
      <c r="X182" s="4">
        <v>2169986</v>
      </c>
    </row>
    <row r="183" s="4" customFormat="1" spans="1:23">
      <c r="A183" s="4">
        <v>15612241974</v>
      </c>
      <c r="B183" s="4" t="s">
        <v>24</v>
      </c>
      <c r="C183" s="4" t="s">
        <v>33</v>
      </c>
      <c r="D183" s="4" t="s">
        <v>397</v>
      </c>
      <c r="E183" s="4" t="s">
        <v>398</v>
      </c>
      <c r="F183" s="5">
        <v>44371</v>
      </c>
      <c r="G183" s="5">
        <v>44372</v>
      </c>
      <c r="H183" s="4">
        <v>1</v>
      </c>
      <c r="I183" s="4">
        <v>1</v>
      </c>
      <c r="J183" s="4">
        <v>1</v>
      </c>
      <c r="K183" s="4" t="s">
        <v>28</v>
      </c>
      <c r="L183" s="4">
        <v>-194.99</v>
      </c>
      <c r="M183" s="4">
        <v>-194.99</v>
      </c>
      <c r="N183" s="4" t="s">
        <v>399</v>
      </c>
      <c r="O183" s="4" t="s">
        <v>289</v>
      </c>
      <c r="P183" s="4" t="s">
        <v>31</v>
      </c>
      <c r="Q183" s="4">
        <v>0</v>
      </c>
      <c r="R183" s="6">
        <v>44371</v>
      </c>
      <c r="S183" s="5">
        <v>44375</v>
      </c>
      <c r="T183" s="4" t="s">
        <v>32</v>
      </c>
      <c r="U183" s="4">
        <v>-194.99</v>
      </c>
      <c r="V183" s="4">
        <v>0</v>
      </c>
      <c r="W183" s="4">
        <v>0</v>
      </c>
    </row>
    <row r="184" s="4" customFormat="1" spans="1:24">
      <c r="A184" s="4">
        <v>15612781781</v>
      </c>
      <c r="B184" s="4" t="s">
        <v>24</v>
      </c>
      <c r="C184" s="4" t="s">
        <v>25</v>
      </c>
      <c r="D184" s="4" t="s">
        <v>410</v>
      </c>
      <c r="E184" s="4" t="s">
        <v>50</v>
      </c>
      <c r="F184" s="5">
        <v>44371</v>
      </c>
      <c r="G184" s="5">
        <v>44372</v>
      </c>
      <c r="H184" s="4">
        <v>1</v>
      </c>
      <c r="I184" s="4">
        <v>1</v>
      </c>
      <c r="J184" s="4">
        <v>1</v>
      </c>
      <c r="K184" s="4" t="s">
        <v>28</v>
      </c>
      <c r="L184" s="4">
        <v>207.69</v>
      </c>
      <c r="M184" s="4">
        <v>207.69</v>
      </c>
      <c r="N184" s="4" t="s">
        <v>411</v>
      </c>
      <c r="O184" s="4" t="s">
        <v>289</v>
      </c>
      <c r="P184" s="4" t="s">
        <v>31</v>
      </c>
      <c r="Q184" s="4">
        <v>0</v>
      </c>
      <c r="R184" s="6">
        <v>44371</v>
      </c>
      <c r="S184" s="5">
        <v>44375</v>
      </c>
      <c r="T184" s="4" t="s">
        <v>32</v>
      </c>
      <c r="U184" s="4">
        <v>207.69</v>
      </c>
      <c r="V184" s="4">
        <v>0</v>
      </c>
      <c r="W184" s="4">
        <v>0</v>
      </c>
      <c r="X184" s="4">
        <v>2170040</v>
      </c>
    </row>
    <row r="185" s="4" customFormat="1" spans="1:24">
      <c r="A185" s="4">
        <v>15612843089</v>
      </c>
      <c r="B185" s="4" t="s">
        <v>24</v>
      </c>
      <c r="C185" s="4" t="s">
        <v>25</v>
      </c>
      <c r="D185" s="4" t="s">
        <v>412</v>
      </c>
      <c r="E185" s="4" t="s">
        <v>41</v>
      </c>
      <c r="F185" s="5">
        <v>44371</v>
      </c>
      <c r="G185" s="5">
        <v>44372</v>
      </c>
      <c r="H185" s="4">
        <v>1</v>
      </c>
      <c r="I185" s="4">
        <v>1</v>
      </c>
      <c r="J185" s="4">
        <v>1</v>
      </c>
      <c r="K185" s="4" t="s">
        <v>28</v>
      </c>
      <c r="L185" s="4">
        <v>329.81</v>
      </c>
      <c r="M185" s="4">
        <v>329.81</v>
      </c>
      <c r="N185" s="4" t="s">
        <v>413</v>
      </c>
      <c r="O185" s="4" t="s">
        <v>289</v>
      </c>
      <c r="P185" s="4" t="s">
        <v>31</v>
      </c>
      <c r="Q185" s="4">
        <v>0</v>
      </c>
      <c r="R185" s="6">
        <v>44371</v>
      </c>
      <c r="S185" s="5">
        <v>44375</v>
      </c>
      <c r="T185" s="4" t="s">
        <v>32</v>
      </c>
      <c r="U185" s="4">
        <v>329.81</v>
      </c>
      <c r="V185" s="4">
        <v>0</v>
      </c>
      <c r="W185" s="4">
        <v>0</v>
      </c>
      <c r="X185" s="4">
        <v>2170064</v>
      </c>
    </row>
    <row r="186" s="4" customFormat="1" spans="1:24">
      <c r="A186" s="4">
        <v>15612917415</v>
      </c>
      <c r="B186" s="4" t="s">
        <v>24</v>
      </c>
      <c r="C186" s="4" t="s">
        <v>25</v>
      </c>
      <c r="D186" s="4" t="s">
        <v>414</v>
      </c>
      <c r="E186" s="4" t="s">
        <v>415</v>
      </c>
      <c r="F186" s="5">
        <v>44371</v>
      </c>
      <c r="G186" s="5">
        <v>44372</v>
      </c>
      <c r="H186" s="4">
        <v>1</v>
      </c>
      <c r="I186" s="4">
        <v>1</v>
      </c>
      <c r="J186" s="4">
        <v>1</v>
      </c>
      <c r="K186" s="4" t="s">
        <v>28</v>
      </c>
      <c r="L186" s="4">
        <v>259.27</v>
      </c>
      <c r="M186" s="4">
        <v>259.27</v>
      </c>
      <c r="N186" s="4" t="s">
        <v>416</v>
      </c>
      <c r="O186" s="4" t="s">
        <v>289</v>
      </c>
      <c r="P186" s="4" t="s">
        <v>31</v>
      </c>
      <c r="Q186" s="4">
        <v>0</v>
      </c>
      <c r="R186" s="6">
        <v>44371</v>
      </c>
      <c r="S186" s="5">
        <v>44375</v>
      </c>
      <c r="T186" s="4" t="s">
        <v>32</v>
      </c>
      <c r="U186" s="4">
        <v>259.27</v>
      </c>
      <c r="V186" s="4">
        <v>0</v>
      </c>
      <c r="W186" s="4">
        <v>0</v>
      </c>
      <c r="X186" s="4">
        <v>2170086</v>
      </c>
    </row>
    <row r="187" s="4" customFormat="1" spans="1:24">
      <c r="A187" s="4">
        <v>15612994683</v>
      </c>
      <c r="B187" s="4" t="s">
        <v>24</v>
      </c>
      <c r="C187" s="4" t="s">
        <v>25</v>
      </c>
      <c r="D187" s="4" t="s">
        <v>417</v>
      </c>
      <c r="E187" s="4" t="s">
        <v>365</v>
      </c>
      <c r="F187" s="5">
        <v>44371</v>
      </c>
      <c r="G187" s="5">
        <v>44372</v>
      </c>
      <c r="H187" s="4">
        <v>1</v>
      </c>
      <c r="I187" s="4">
        <v>1</v>
      </c>
      <c r="J187" s="4">
        <v>1</v>
      </c>
      <c r="K187" s="4" t="s">
        <v>28</v>
      </c>
      <c r="L187" s="4">
        <v>134.81</v>
      </c>
      <c r="M187" s="4">
        <v>134.81</v>
      </c>
      <c r="N187" s="4" t="s">
        <v>418</v>
      </c>
      <c r="O187" s="4" t="s">
        <v>289</v>
      </c>
      <c r="P187" s="4" t="s">
        <v>31</v>
      </c>
      <c r="Q187" s="4">
        <v>0</v>
      </c>
      <c r="R187" s="6">
        <v>44371</v>
      </c>
      <c r="S187" s="5">
        <v>44375</v>
      </c>
      <c r="T187" s="4" t="s">
        <v>32</v>
      </c>
      <c r="U187" s="4">
        <v>134.81</v>
      </c>
      <c r="V187" s="4">
        <v>0</v>
      </c>
      <c r="W187" s="4">
        <v>0</v>
      </c>
      <c r="X187" s="4">
        <v>2170114</v>
      </c>
    </row>
    <row r="188" s="4" customFormat="1" spans="1:24">
      <c r="A188" s="4">
        <v>15613032103</v>
      </c>
      <c r="B188" s="4" t="s">
        <v>24</v>
      </c>
      <c r="C188" s="4" t="s">
        <v>25</v>
      </c>
      <c r="D188" s="4" t="s">
        <v>419</v>
      </c>
      <c r="E188" s="4" t="s">
        <v>420</v>
      </c>
      <c r="F188" s="5">
        <v>44371</v>
      </c>
      <c r="G188" s="5">
        <v>44372</v>
      </c>
      <c r="H188" s="4">
        <v>1</v>
      </c>
      <c r="I188" s="4">
        <v>1</v>
      </c>
      <c r="J188" s="4">
        <v>1</v>
      </c>
      <c r="K188" s="4" t="s">
        <v>28</v>
      </c>
      <c r="L188" s="4">
        <v>775.2</v>
      </c>
      <c r="M188" s="4">
        <v>775.2</v>
      </c>
      <c r="N188" s="4" t="s">
        <v>421</v>
      </c>
      <c r="O188" s="4" t="s">
        <v>289</v>
      </c>
      <c r="P188" s="4" t="s">
        <v>31</v>
      </c>
      <c r="Q188" s="4">
        <v>0</v>
      </c>
      <c r="R188" s="6">
        <v>44371</v>
      </c>
      <c r="S188" s="5">
        <v>44375</v>
      </c>
      <c r="T188" s="4" t="s">
        <v>32</v>
      </c>
      <c r="U188" s="4">
        <v>775.2</v>
      </c>
      <c r="V188" s="4">
        <v>0</v>
      </c>
      <c r="W188" s="4">
        <v>0</v>
      </c>
      <c r="X188" s="4">
        <v>2170125</v>
      </c>
    </row>
    <row r="189" s="4" customFormat="1" spans="1:24">
      <c r="A189" s="4">
        <v>15613037068</v>
      </c>
      <c r="B189" s="4" t="s">
        <v>24</v>
      </c>
      <c r="C189" s="4" t="s">
        <v>25</v>
      </c>
      <c r="D189" s="4" t="s">
        <v>422</v>
      </c>
      <c r="E189" s="4" t="s">
        <v>423</v>
      </c>
      <c r="F189" s="5">
        <v>44371</v>
      </c>
      <c r="G189" s="5">
        <v>44372</v>
      </c>
      <c r="H189" s="4">
        <v>1</v>
      </c>
      <c r="I189" s="4">
        <v>1</v>
      </c>
      <c r="J189" s="4">
        <v>1</v>
      </c>
      <c r="K189" s="4" t="s">
        <v>28</v>
      </c>
      <c r="L189" s="4">
        <v>170.17</v>
      </c>
      <c r="M189" s="4">
        <v>170.17</v>
      </c>
      <c r="N189" s="4" t="s">
        <v>424</v>
      </c>
      <c r="O189" s="4" t="s">
        <v>289</v>
      </c>
      <c r="P189" s="4" t="s">
        <v>31</v>
      </c>
      <c r="Q189" s="4">
        <v>0</v>
      </c>
      <c r="R189" s="6">
        <v>44371</v>
      </c>
      <c r="S189" s="5">
        <v>44375</v>
      </c>
      <c r="T189" s="4" t="s">
        <v>32</v>
      </c>
      <c r="U189" s="4">
        <v>170.17</v>
      </c>
      <c r="V189" s="4">
        <v>0</v>
      </c>
      <c r="W189" s="4">
        <v>0</v>
      </c>
      <c r="X189" s="4">
        <v>2170128</v>
      </c>
    </row>
    <row r="190" s="4" customFormat="1" spans="1:24">
      <c r="A190" s="4">
        <v>15613182597</v>
      </c>
      <c r="B190" s="4" t="s">
        <v>24</v>
      </c>
      <c r="C190" s="4" t="s">
        <v>25</v>
      </c>
      <c r="D190" s="4" t="s">
        <v>425</v>
      </c>
      <c r="E190" s="4" t="s">
        <v>426</v>
      </c>
      <c r="F190" s="5">
        <v>44371</v>
      </c>
      <c r="G190" s="5">
        <v>44372</v>
      </c>
      <c r="H190" s="4">
        <v>1</v>
      </c>
      <c r="I190" s="4">
        <v>1</v>
      </c>
      <c r="J190" s="4">
        <v>1</v>
      </c>
      <c r="K190" s="4" t="s">
        <v>28</v>
      </c>
      <c r="L190" s="4">
        <v>411.42</v>
      </c>
      <c r="M190" s="4">
        <v>411.42</v>
      </c>
      <c r="N190" s="4" t="s">
        <v>427</v>
      </c>
      <c r="O190" s="4" t="s">
        <v>289</v>
      </c>
      <c r="P190" s="4" t="s">
        <v>31</v>
      </c>
      <c r="Q190" s="4">
        <v>0</v>
      </c>
      <c r="R190" s="6">
        <v>44371</v>
      </c>
      <c r="S190" s="5">
        <v>44375</v>
      </c>
      <c r="T190" s="4" t="s">
        <v>32</v>
      </c>
      <c r="U190" s="4">
        <v>411.42</v>
      </c>
      <c r="V190" s="4">
        <v>0</v>
      </c>
      <c r="W190" s="4">
        <v>0</v>
      </c>
      <c r="X190" s="4">
        <v>2170167</v>
      </c>
    </row>
    <row r="191" s="4" customFormat="1" spans="1:24">
      <c r="A191" s="4">
        <v>15613268284</v>
      </c>
      <c r="B191" s="4" t="s">
        <v>24</v>
      </c>
      <c r="C191" s="4" t="s">
        <v>25</v>
      </c>
      <c r="D191" s="4" t="s">
        <v>125</v>
      </c>
      <c r="E191" s="4" t="s">
        <v>126</v>
      </c>
      <c r="F191" s="5">
        <v>44371</v>
      </c>
      <c r="G191" s="5">
        <v>44372</v>
      </c>
      <c r="H191" s="4">
        <v>1</v>
      </c>
      <c r="I191" s="4">
        <v>1</v>
      </c>
      <c r="J191" s="4">
        <v>1</v>
      </c>
      <c r="K191" s="4" t="s">
        <v>28</v>
      </c>
      <c r="L191" s="4">
        <v>794.02</v>
      </c>
      <c r="M191" s="4">
        <v>794.02</v>
      </c>
      <c r="N191" s="4" t="s">
        <v>428</v>
      </c>
      <c r="O191" s="4" t="s">
        <v>289</v>
      </c>
      <c r="P191" s="4" t="s">
        <v>31</v>
      </c>
      <c r="Q191" s="4">
        <v>0</v>
      </c>
      <c r="R191" s="6">
        <v>44371</v>
      </c>
      <c r="S191" s="5">
        <v>44375</v>
      </c>
      <c r="T191" s="4" t="s">
        <v>32</v>
      </c>
      <c r="U191" s="4">
        <v>794.02</v>
      </c>
      <c r="V191" s="4">
        <v>0</v>
      </c>
      <c r="W191" s="4">
        <v>0</v>
      </c>
      <c r="X191" s="4">
        <v>2170189</v>
      </c>
    </row>
    <row r="192" s="4" customFormat="1" spans="1:24">
      <c r="A192" s="4">
        <v>15613240431</v>
      </c>
      <c r="B192" s="4" t="s">
        <v>24</v>
      </c>
      <c r="C192" s="4" t="s">
        <v>25</v>
      </c>
      <c r="D192" s="4" t="s">
        <v>429</v>
      </c>
      <c r="E192" s="4" t="s">
        <v>430</v>
      </c>
      <c r="F192" s="5">
        <v>44371</v>
      </c>
      <c r="G192" s="5">
        <v>44372</v>
      </c>
      <c r="H192" s="4">
        <v>1</v>
      </c>
      <c r="I192" s="4">
        <v>1</v>
      </c>
      <c r="J192" s="4">
        <v>1</v>
      </c>
      <c r="K192" s="4" t="s">
        <v>28</v>
      </c>
      <c r="L192" s="4">
        <v>134.94</v>
      </c>
      <c r="M192" s="4">
        <v>134.94</v>
      </c>
      <c r="N192" s="4" t="s">
        <v>431</v>
      </c>
      <c r="O192" s="4" t="s">
        <v>289</v>
      </c>
      <c r="P192" s="4" t="s">
        <v>31</v>
      </c>
      <c r="Q192" s="4">
        <v>0</v>
      </c>
      <c r="R192" s="6">
        <v>44371</v>
      </c>
      <c r="S192" s="5">
        <v>44375</v>
      </c>
      <c r="T192" s="4" t="s">
        <v>32</v>
      </c>
      <c r="U192" s="4">
        <v>134.94</v>
      </c>
      <c r="V192" s="4">
        <v>0</v>
      </c>
      <c r="W192" s="4">
        <v>0</v>
      </c>
      <c r="X192" s="4">
        <v>2170183</v>
      </c>
    </row>
    <row r="193" s="4" customFormat="1" spans="1:24">
      <c r="A193" s="4">
        <v>15612622837</v>
      </c>
      <c r="B193" s="4" t="s">
        <v>24</v>
      </c>
      <c r="C193" s="4" t="s">
        <v>33</v>
      </c>
      <c r="D193" s="4" t="s">
        <v>407</v>
      </c>
      <c r="E193" s="4" t="s">
        <v>408</v>
      </c>
      <c r="F193" s="5">
        <v>44371</v>
      </c>
      <c r="G193" s="5">
        <v>44372</v>
      </c>
      <c r="H193" s="4">
        <v>1</v>
      </c>
      <c r="I193" s="4">
        <v>1</v>
      </c>
      <c r="J193" s="4">
        <v>1</v>
      </c>
      <c r="K193" s="4" t="s">
        <v>28</v>
      </c>
      <c r="L193" s="4">
        <v>-398.69</v>
      </c>
      <c r="M193" s="4">
        <v>-398.69</v>
      </c>
      <c r="N193" s="4" t="s">
        <v>409</v>
      </c>
      <c r="O193" s="4" t="s">
        <v>289</v>
      </c>
      <c r="P193" s="4" t="s">
        <v>31</v>
      </c>
      <c r="Q193" s="4">
        <v>0</v>
      </c>
      <c r="R193" s="6">
        <v>44371</v>
      </c>
      <c r="S193" s="5">
        <v>44375</v>
      </c>
      <c r="T193" s="4" t="s">
        <v>32</v>
      </c>
      <c r="U193" s="4">
        <v>-398.69</v>
      </c>
      <c r="V193" s="4">
        <v>0</v>
      </c>
      <c r="W193" s="4">
        <v>0</v>
      </c>
      <c r="X193" s="4">
        <v>2169986</v>
      </c>
    </row>
    <row r="194" s="4" customFormat="1" spans="1:24">
      <c r="A194" s="4">
        <v>15613362767</v>
      </c>
      <c r="B194" s="4" t="s">
        <v>24</v>
      </c>
      <c r="C194" s="4" t="s">
        <v>25</v>
      </c>
      <c r="D194" s="4" t="s">
        <v>432</v>
      </c>
      <c r="E194" s="4" t="s">
        <v>433</v>
      </c>
      <c r="F194" s="5">
        <v>44371</v>
      </c>
      <c r="G194" s="5">
        <v>44372</v>
      </c>
      <c r="H194" s="4">
        <v>1</v>
      </c>
      <c r="I194" s="4">
        <v>1</v>
      </c>
      <c r="J194" s="4">
        <v>1</v>
      </c>
      <c r="K194" s="4" t="s">
        <v>28</v>
      </c>
      <c r="L194" s="4">
        <v>248.74</v>
      </c>
      <c r="M194" s="4">
        <v>248.74</v>
      </c>
      <c r="N194" s="4" t="s">
        <v>434</v>
      </c>
      <c r="O194" s="4" t="s">
        <v>289</v>
      </c>
      <c r="P194" s="4" t="s">
        <v>31</v>
      </c>
      <c r="Q194" s="4">
        <v>0</v>
      </c>
      <c r="R194" s="6">
        <v>44371</v>
      </c>
      <c r="S194" s="5">
        <v>44375</v>
      </c>
      <c r="T194" s="4" t="s">
        <v>32</v>
      </c>
      <c r="U194" s="4">
        <v>248.74</v>
      </c>
      <c r="V194" s="4">
        <v>0</v>
      </c>
      <c r="W194" s="4">
        <v>0</v>
      </c>
      <c r="X194" s="4">
        <v>2170225</v>
      </c>
    </row>
    <row r="195" s="4" customFormat="1" spans="1:24">
      <c r="A195" s="4">
        <v>15613362767</v>
      </c>
      <c r="B195" s="4" t="s">
        <v>24</v>
      </c>
      <c r="C195" s="4" t="s">
        <v>33</v>
      </c>
      <c r="D195" s="4" t="s">
        <v>432</v>
      </c>
      <c r="E195" s="4" t="s">
        <v>433</v>
      </c>
      <c r="F195" s="5">
        <v>44371</v>
      </c>
      <c r="G195" s="5">
        <v>44372</v>
      </c>
      <c r="H195" s="4">
        <v>1</v>
      </c>
      <c r="I195" s="4">
        <v>1</v>
      </c>
      <c r="J195" s="4">
        <v>1</v>
      </c>
      <c r="K195" s="4" t="s">
        <v>28</v>
      </c>
      <c r="L195" s="4">
        <v>-248.74</v>
      </c>
      <c r="M195" s="4">
        <v>-248.74</v>
      </c>
      <c r="N195" s="4" t="s">
        <v>434</v>
      </c>
      <c r="O195" s="4" t="s">
        <v>289</v>
      </c>
      <c r="P195" s="4" t="s">
        <v>31</v>
      </c>
      <c r="Q195" s="4">
        <v>0</v>
      </c>
      <c r="R195" s="6">
        <v>44371</v>
      </c>
      <c r="S195" s="5">
        <v>44375</v>
      </c>
      <c r="T195" s="4" t="s">
        <v>32</v>
      </c>
      <c r="U195" s="4">
        <v>-248.74</v>
      </c>
      <c r="V195" s="4">
        <v>0</v>
      </c>
      <c r="W195" s="4">
        <v>0</v>
      </c>
      <c r="X195" s="4">
        <v>2170225</v>
      </c>
    </row>
    <row r="196" s="4" customFormat="1" spans="1:24">
      <c r="A196" s="4">
        <v>15613412952</v>
      </c>
      <c r="B196" s="4" t="s">
        <v>24</v>
      </c>
      <c r="C196" s="4" t="s">
        <v>25</v>
      </c>
      <c r="D196" s="4" t="s">
        <v>137</v>
      </c>
      <c r="E196" s="4" t="s">
        <v>59</v>
      </c>
      <c r="F196" s="5">
        <v>44371</v>
      </c>
      <c r="G196" s="5">
        <v>44372</v>
      </c>
      <c r="H196" s="4">
        <v>1</v>
      </c>
      <c r="I196" s="4">
        <v>1</v>
      </c>
      <c r="J196" s="4">
        <v>1</v>
      </c>
      <c r="K196" s="4" t="s">
        <v>28</v>
      </c>
      <c r="L196" s="4">
        <v>123.94</v>
      </c>
      <c r="M196" s="4">
        <v>123.94</v>
      </c>
      <c r="N196" s="4" t="s">
        <v>435</v>
      </c>
      <c r="O196" s="4" t="s">
        <v>289</v>
      </c>
      <c r="P196" s="4" t="s">
        <v>31</v>
      </c>
      <c r="Q196" s="4">
        <v>0</v>
      </c>
      <c r="R196" s="6">
        <v>44371</v>
      </c>
      <c r="S196" s="5">
        <v>44375</v>
      </c>
      <c r="T196" s="4" t="s">
        <v>32</v>
      </c>
      <c r="U196" s="4">
        <v>123.94</v>
      </c>
      <c r="V196" s="4">
        <v>0</v>
      </c>
      <c r="W196" s="4">
        <v>0</v>
      </c>
      <c r="X196" s="4">
        <v>2170252</v>
      </c>
    </row>
    <row r="197" s="4" customFormat="1" spans="1:24">
      <c r="A197" s="4">
        <v>15613430043</v>
      </c>
      <c r="B197" s="4" t="s">
        <v>24</v>
      </c>
      <c r="C197" s="4" t="s">
        <v>25</v>
      </c>
      <c r="D197" s="4" t="s">
        <v>436</v>
      </c>
      <c r="E197" s="4" t="s">
        <v>437</v>
      </c>
      <c r="F197" s="5">
        <v>44371</v>
      </c>
      <c r="G197" s="5">
        <v>44372</v>
      </c>
      <c r="H197" s="4">
        <v>1</v>
      </c>
      <c r="I197" s="4">
        <v>1</v>
      </c>
      <c r="J197" s="4">
        <v>1</v>
      </c>
      <c r="K197" s="4" t="s">
        <v>28</v>
      </c>
      <c r="L197" s="4">
        <v>324.85</v>
      </c>
      <c r="M197" s="4">
        <v>324.85</v>
      </c>
      <c r="N197" s="4" t="s">
        <v>438</v>
      </c>
      <c r="O197" s="4" t="s">
        <v>289</v>
      </c>
      <c r="P197" s="4" t="s">
        <v>31</v>
      </c>
      <c r="Q197" s="4">
        <v>0</v>
      </c>
      <c r="R197" s="6">
        <v>44371</v>
      </c>
      <c r="S197" s="5">
        <v>44375</v>
      </c>
      <c r="T197" s="4" t="s">
        <v>32</v>
      </c>
      <c r="U197" s="4">
        <v>324.85</v>
      </c>
      <c r="V197" s="4">
        <v>0</v>
      </c>
      <c r="W197" s="4">
        <v>0</v>
      </c>
      <c r="X197" s="4">
        <v>2170263</v>
      </c>
    </row>
    <row r="198" s="4" customFormat="1" spans="1:24">
      <c r="A198" s="4">
        <v>15613490469</v>
      </c>
      <c r="B198" s="4" t="s">
        <v>24</v>
      </c>
      <c r="C198" s="4" t="s">
        <v>25</v>
      </c>
      <c r="D198" s="4" t="s">
        <v>284</v>
      </c>
      <c r="E198" s="4" t="s">
        <v>285</v>
      </c>
      <c r="F198" s="5">
        <v>44371</v>
      </c>
      <c r="G198" s="5">
        <v>44372</v>
      </c>
      <c r="H198" s="4">
        <v>1</v>
      </c>
      <c r="I198" s="4">
        <v>1</v>
      </c>
      <c r="J198" s="4">
        <v>1</v>
      </c>
      <c r="K198" s="4" t="s">
        <v>28</v>
      </c>
      <c r="L198" s="4">
        <v>65.81</v>
      </c>
      <c r="M198" s="4">
        <v>65.81</v>
      </c>
      <c r="N198" s="4" t="s">
        <v>439</v>
      </c>
      <c r="O198" s="4" t="s">
        <v>289</v>
      </c>
      <c r="P198" s="4" t="s">
        <v>31</v>
      </c>
      <c r="Q198" s="4">
        <v>0</v>
      </c>
      <c r="R198" s="6">
        <v>44371</v>
      </c>
      <c r="S198" s="5">
        <v>44375</v>
      </c>
      <c r="T198" s="4" t="s">
        <v>32</v>
      </c>
      <c r="U198" s="4">
        <v>65.81</v>
      </c>
      <c r="V198" s="4">
        <v>0</v>
      </c>
      <c r="W198" s="4">
        <v>0</v>
      </c>
      <c r="X198" s="4">
        <v>2170287</v>
      </c>
    </row>
    <row r="199" s="4" customFormat="1" spans="1:24">
      <c r="A199" s="4">
        <v>15613547282</v>
      </c>
      <c r="B199" s="4" t="s">
        <v>24</v>
      </c>
      <c r="C199" s="4" t="s">
        <v>25</v>
      </c>
      <c r="D199" s="4" t="s">
        <v>440</v>
      </c>
      <c r="E199" s="4" t="s">
        <v>35</v>
      </c>
      <c r="F199" s="5">
        <v>44371</v>
      </c>
      <c r="G199" s="5">
        <v>44372</v>
      </c>
      <c r="H199" s="4">
        <v>2</v>
      </c>
      <c r="I199" s="4">
        <v>1</v>
      </c>
      <c r="J199" s="4">
        <v>2</v>
      </c>
      <c r="K199" s="4" t="s">
        <v>28</v>
      </c>
      <c r="L199" s="4">
        <v>545.42</v>
      </c>
      <c r="M199" s="4">
        <v>545.42</v>
      </c>
      <c r="N199" s="4" t="s">
        <v>441</v>
      </c>
      <c r="O199" s="4" t="s">
        <v>289</v>
      </c>
      <c r="P199" s="4" t="s">
        <v>31</v>
      </c>
      <c r="Q199" s="4">
        <v>0</v>
      </c>
      <c r="R199" s="6">
        <v>44371</v>
      </c>
      <c r="S199" s="5">
        <v>44375</v>
      </c>
      <c r="T199" s="4" t="s">
        <v>32</v>
      </c>
      <c r="U199" s="4">
        <v>545.42</v>
      </c>
      <c r="V199" s="4">
        <v>0</v>
      </c>
      <c r="W199" s="4">
        <v>0</v>
      </c>
      <c r="X199" s="4">
        <v>2170307</v>
      </c>
    </row>
    <row r="200" s="4" customFormat="1" spans="1:24">
      <c r="A200" s="4">
        <v>15613570658</v>
      </c>
      <c r="B200" s="4" t="s">
        <v>24</v>
      </c>
      <c r="C200" s="4" t="s">
        <v>25</v>
      </c>
      <c r="D200" s="4" t="s">
        <v>442</v>
      </c>
      <c r="E200" s="4" t="s">
        <v>443</v>
      </c>
      <c r="F200" s="5">
        <v>44371</v>
      </c>
      <c r="G200" s="5">
        <v>44372</v>
      </c>
      <c r="H200" s="4">
        <v>1</v>
      </c>
      <c r="I200" s="4">
        <v>1</v>
      </c>
      <c r="J200" s="4">
        <v>1</v>
      </c>
      <c r="K200" s="4" t="s">
        <v>28</v>
      </c>
      <c r="L200" s="4">
        <v>263.38</v>
      </c>
      <c r="M200" s="4">
        <v>263.38</v>
      </c>
      <c r="N200" s="4" t="s">
        <v>444</v>
      </c>
      <c r="O200" s="4" t="s">
        <v>289</v>
      </c>
      <c r="P200" s="4" t="s">
        <v>31</v>
      </c>
      <c r="Q200" s="4">
        <v>0</v>
      </c>
      <c r="R200" s="6">
        <v>44371</v>
      </c>
      <c r="S200" s="5">
        <v>44375</v>
      </c>
      <c r="T200" s="4" t="s">
        <v>32</v>
      </c>
      <c r="U200" s="4">
        <v>263.38</v>
      </c>
      <c r="V200" s="4">
        <v>0</v>
      </c>
      <c r="W200" s="4">
        <v>0</v>
      </c>
      <c r="X200" s="4">
        <v>2170323</v>
      </c>
    </row>
    <row r="201" s="4" customFormat="1" spans="1:24">
      <c r="A201" s="4">
        <v>15611997918</v>
      </c>
      <c r="B201" s="4" t="s">
        <v>24</v>
      </c>
      <c r="C201" s="4" t="s">
        <v>33</v>
      </c>
      <c r="D201" s="4" t="s">
        <v>386</v>
      </c>
      <c r="E201" s="4" t="s">
        <v>83</v>
      </c>
      <c r="F201" s="5">
        <v>44371</v>
      </c>
      <c r="G201" s="5">
        <v>44372</v>
      </c>
      <c r="H201" s="4">
        <v>1</v>
      </c>
      <c r="I201" s="4">
        <v>1</v>
      </c>
      <c r="J201" s="4">
        <v>1</v>
      </c>
      <c r="K201" s="4" t="s">
        <v>28</v>
      </c>
      <c r="L201" s="4">
        <v>-355.03</v>
      </c>
      <c r="M201" s="4">
        <v>-355.03</v>
      </c>
      <c r="N201" s="4" t="s">
        <v>387</v>
      </c>
      <c r="O201" s="4" t="s">
        <v>289</v>
      </c>
      <c r="P201" s="4" t="s">
        <v>31</v>
      </c>
      <c r="Q201" s="4">
        <v>0</v>
      </c>
      <c r="R201" s="6">
        <v>44371</v>
      </c>
      <c r="S201" s="5">
        <v>44375</v>
      </c>
      <c r="T201" s="4" t="s">
        <v>32</v>
      </c>
      <c r="U201" s="4">
        <v>-355.03</v>
      </c>
      <c r="V201" s="4">
        <v>0</v>
      </c>
      <c r="W201" s="4">
        <v>0</v>
      </c>
      <c r="X201" s="4">
        <v>2169793</v>
      </c>
    </row>
    <row r="202" s="4" customFormat="1" spans="1:24">
      <c r="A202" s="4">
        <v>15613625453</v>
      </c>
      <c r="B202" s="4" t="s">
        <v>24</v>
      </c>
      <c r="C202" s="4" t="s">
        <v>25</v>
      </c>
      <c r="D202" s="4" t="s">
        <v>445</v>
      </c>
      <c r="E202" s="4" t="s">
        <v>446</v>
      </c>
      <c r="F202" s="5">
        <v>44371</v>
      </c>
      <c r="G202" s="5">
        <v>44372</v>
      </c>
      <c r="H202" s="4">
        <v>1</v>
      </c>
      <c r="I202" s="4">
        <v>1</v>
      </c>
      <c r="J202" s="4">
        <v>1</v>
      </c>
      <c r="K202" s="4" t="s">
        <v>28</v>
      </c>
      <c r="L202" s="4">
        <v>223.12</v>
      </c>
      <c r="M202" s="4">
        <v>223.12</v>
      </c>
      <c r="N202" s="4" t="s">
        <v>447</v>
      </c>
      <c r="O202" s="4" t="s">
        <v>289</v>
      </c>
      <c r="P202" s="4" t="s">
        <v>31</v>
      </c>
      <c r="Q202" s="4">
        <v>0</v>
      </c>
      <c r="R202" s="6">
        <v>44371</v>
      </c>
      <c r="S202" s="5">
        <v>44375</v>
      </c>
      <c r="T202" s="4" t="s">
        <v>32</v>
      </c>
      <c r="U202" s="4">
        <v>223.12</v>
      </c>
      <c r="V202" s="4">
        <v>0</v>
      </c>
      <c r="W202" s="4">
        <v>0</v>
      </c>
      <c r="X202" s="4">
        <v>2170339</v>
      </c>
    </row>
    <row r="203" s="4" customFormat="1" spans="1:24">
      <c r="A203" s="4">
        <v>15613791774</v>
      </c>
      <c r="B203" s="4" t="s">
        <v>24</v>
      </c>
      <c r="C203" s="4" t="s">
        <v>25</v>
      </c>
      <c r="D203" s="4" t="s">
        <v>448</v>
      </c>
      <c r="E203" s="4" t="s">
        <v>449</v>
      </c>
      <c r="F203" s="5">
        <v>44371</v>
      </c>
      <c r="G203" s="5">
        <v>44372</v>
      </c>
      <c r="H203" s="4">
        <v>1</v>
      </c>
      <c r="I203" s="4">
        <v>1</v>
      </c>
      <c r="J203" s="4">
        <v>1</v>
      </c>
      <c r="K203" s="4" t="s">
        <v>28</v>
      </c>
      <c r="L203" s="4">
        <v>172.42</v>
      </c>
      <c r="M203" s="4">
        <v>172.42</v>
      </c>
      <c r="N203" s="4" t="s">
        <v>450</v>
      </c>
      <c r="O203" s="4" t="s">
        <v>289</v>
      </c>
      <c r="P203" s="4" t="s">
        <v>31</v>
      </c>
      <c r="Q203" s="4">
        <v>0</v>
      </c>
      <c r="R203" s="6">
        <v>44371</v>
      </c>
      <c r="S203" s="5">
        <v>44375</v>
      </c>
      <c r="T203" s="4" t="s">
        <v>32</v>
      </c>
      <c r="U203" s="4">
        <v>172.42</v>
      </c>
      <c r="V203" s="4">
        <v>0</v>
      </c>
      <c r="W203" s="4">
        <v>0</v>
      </c>
      <c r="X203" s="4">
        <v>2170396</v>
      </c>
    </row>
    <row r="204" s="4" customFormat="1" spans="1:24">
      <c r="A204" s="4">
        <v>15613811403</v>
      </c>
      <c r="B204" s="4" t="s">
        <v>24</v>
      </c>
      <c r="C204" s="4" t="s">
        <v>25</v>
      </c>
      <c r="D204" s="4" t="s">
        <v>451</v>
      </c>
      <c r="E204" s="4" t="s">
        <v>452</v>
      </c>
      <c r="F204" s="5">
        <v>44371</v>
      </c>
      <c r="G204" s="5">
        <v>44372</v>
      </c>
      <c r="H204" s="4">
        <v>2</v>
      </c>
      <c r="I204" s="4">
        <v>1</v>
      </c>
      <c r="J204" s="4">
        <v>2</v>
      </c>
      <c r="K204" s="4" t="s">
        <v>28</v>
      </c>
      <c r="L204" s="4">
        <v>561.76</v>
      </c>
      <c r="M204" s="4">
        <v>561.76</v>
      </c>
      <c r="N204" s="4" t="s">
        <v>453</v>
      </c>
      <c r="O204" s="4" t="s">
        <v>289</v>
      </c>
      <c r="P204" s="4" t="s">
        <v>31</v>
      </c>
      <c r="Q204" s="4">
        <v>0</v>
      </c>
      <c r="R204" s="6">
        <v>44371</v>
      </c>
      <c r="S204" s="5">
        <v>44375</v>
      </c>
      <c r="T204" s="4" t="s">
        <v>32</v>
      </c>
      <c r="U204" s="4">
        <v>561.76</v>
      </c>
      <c r="V204" s="4">
        <v>0</v>
      </c>
      <c r="W204" s="4">
        <v>0</v>
      </c>
      <c r="X204" s="4">
        <v>2170408</v>
      </c>
    </row>
    <row r="205" s="4" customFormat="1" spans="1:24">
      <c r="A205" s="4">
        <v>15613859993</v>
      </c>
      <c r="B205" s="4" t="s">
        <v>24</v>
      </c>
      <c r="C205" s="4" t="s">
        <v>25</v>
      </c>
      <c r="D205" s="4" t="s">
        <v>454</v>
      </c>
      <c r="E205" s="4" t="s">
        <v>59</v>
      </c>
      <c r="F205" s="5">
        <v>44371</v>
      </c>
      <c r="G205" s="5">
        <v>44372</v>
      </c>
      <c r="H205" s="4">
        <v>1</v>
      </c>
      <c r="I205" s="4">
        <v>1</v>
      </c>
      <c r="J205" s="4">
        <v>1</v>
      </c>
      <c r="K205" s="4" t="s">
        <v>28</v>
      </c>
      <c r="L205" s="4">
        <v>148.5</v>
      </c>
      <c r="M205" s="4">
        <v>148.5</v>
      </c>
      <c r="N205" s="4" t="s">
        <v>455</v>
      </c>
      <c r="O205" s="4" t="s">
        <v>289</v>
      </c>
      <c r="P205" s="4" t="s">
        <v>31</v>
      </c>
      <c r="Q205" s="4">
        <v>0</v>
      </c>
      <c r="R205" s="6">
        <v>44371</v>
      </c>
      <c r="S205" s="5">
        <v>44375</v>
      </c>
      <c r="T205" s="4" t="s">
        <v>32</v>
      </c>
      <c r="U205" s="4">
        <v>148.5</v>
      </c>
      <c r="V205" s="4">
        <v>0</v>
      </c>
      <c r="W205" s="4">
        <v>0</v>
      </c>
      <c r="X205" s="4">
        <v>2170433</v>
      </c>
    </row>
    <row r="206" s="4" customFormat="1" spans="1:24">
      <c r="A206" s="4">
        <v>15613931655</v>
      </c>
      <c r="B206" s="4" t="s">
        <v>24</v>
      </c>
      <c r="C206" s="4" t="s">
        <v>25</v>
      </c>
      <c r="D206" s="4" t="s">
        <v>456</v>
      </c>
      <c r="E206" s="4" t="s">
        <v>73</v>
      </c>
      <c r="F206" s="5">
        <v>44371</v>
      </c>
      <c r="G206" s="5">
        <v>44372</v>
      </c>
      <c r="H206" s="4">
        <v>1</v>
      </c>
      <c r="I206" s="4">
        <v>1</v>
      </c>
      <c r="J206" s="4">
        <v>1</v>
      </c>
      <c r="K206" s="4" t="s">
        <v>28</v>
      </c>
      <c r="L206" s="4">
        <v>123.15</v>
      </c>
      <c r="M206" s="4">
        <v>123.15</v>
      </c>
      <c r="N206" s="4" t="s">
        <v>457</v>
      </c>
      <c r="O206" s="4" t="s">
        <v>289</v>
      </c>
      <c r="P206" s="4" t="s">
        <v>31</v>
      </c>
      <c r="Q206" s="4">
        <v>0</v>
      </c>
      <c r="R206" s="6">
        <v>44371</v>
      </c>
      <c r="S206" s="5">
        <v>44375</v>
      </c>
      <c r="T206" s="4" t="s">
        <v>32</v>
      </c>
      <c r="U206" s="4">
        <v>123.15</v>
      </c>
      <c r="V206" s="4">
        <v>0</v>
      </c>
      <c r="W206" s="4">
        <v>0</v>
      </c>
      <c r="X206" s="4">
        <v>2170453</v>
      </c>
    </row>
    <row r="207" s="4" customFormat="1" spans="1:24">
      <c r="A207" s="4">
        <v>15614013588</v>
      </c>
      <c r="B207" s="4" t="s">
        <v>24</v>
      </c>
      <c r="C207" s="4" t="s">
        <v>25</v>
      </c>
      <c r="D207" s="4" t="s">
        <v>386</v>
      </c>
      <c r="E207" s="4" t="s">
        <v>458</v>
      </c>
      <c r="F207" s="5">
        <v>44371</v>
      </c>
      <c r="G207" s="5">
        <v>44372</v>
      </c>
      <c r="H207" s="4">
        <v>1</v>
      </c>
      <c r="I207" s="4">
        <v>1</v>
      </c>
      <c r="J207" s="4">
        <v>1</v>
      </c>
      <c r="K207" s="4" t="s">
        <v>28</v>
      </c>
      <c r="L207" s="4">
        <v>355.03</v>
      </c>
      <c r="M207" s="4">
        <v>355.03</v>
      </c>
      <c r="N207" s="4" t="s">
        <v>459</v>
      </c>
      <c r="O207" s="4" t="s">
        <v>289</v>
      </c>
      <c r="P207" s="4" t="s">
        <v>31</v>
      </c>
      <c r="Q207" s="4">
        <v>0</v>
      </c>
      <c r="R207" s="6">
        <v>44371</v>
      </c>
      <c r="S207" s="5">
        <v>44375</v>
      </c>
      <c r="T207" s="4" t="s">
        <v>32</v>
      </c>
      <c r="U207" s="4">
        <v>355.03</v>
      </c>
      <c r="V207" s="4">
        <v>0</v>
      </c>
      <c r="W207" s="4">
        <v>0</v>
      </c>
      <c r="X207" s="4">
        <v>2170487</v>
      </c>
    </row>
    <row r="208" s="4" customFormat="1" spans="1:24">
      <c r="A208" s="4">
        <v>15614015902</v>
      </c>
      <c r="B208" s="4" t="s">
        <v>24</v>
      </c>
      <c r="C208" s="4" t="s">
        <v>25</v>
      </c>
      <c r="D208" s="4" t="s">
        <v>460</v>
      </c>
      <c r="E208" s="4" t="s">
        <v>461</v>
      </c>
      <c r="F208" s="5">
        <v>44371</v>
      </c>
      <c r="G208" s="5">
        <v>44372</v>
      </c>
      <c r="H208" s="4">
        <v>1</v>
      </c>
      <c r="I208" s="4">
        <v>1</v>
      </c>
      <c r="J208" s="4">
        <v>1</v>
      </c>
      <c r="K208" s="4" t="s">
        <v>28</v>
      </c>
      <c r="L208" s="4">
        <v>173.87</v>
      </c>
      <c r="M208" s="4">
        <v>173.87</v>
      </c>
      <c r="N208" s="4" t="s">
        <v>462</v>
      </c>
      <c r="O208" s="4" t="s">
        <v>289</v>
      </c>
      <c r="P208" s="4" t="s">
        <v>31</v>
      </c>
      <c r="Q208" s="4">
        <v>0</v>
      </c>
      <c r="R208" s="6">
        <v>44371</v>
      </c>
      <c r="S208" s="5">
        <v>44375</v>
      </c>
      <c r="T208" s="4" t="s">
        <v>32</v>
      </c>
      <c r="U208" s="4">
        <v>173.87</v>
      </c>
      <c r="V208" s="4">
        <v>0</v>
      </c>
      <c r="W208" s="4">
        <v>0</v>
      </c>
      <c r="X208" s="4">
        <v>2170488</v>
      </c>
    </row>
    <row r="209" s="4" customFormat="1" spans="1:24">
      <c r="A209" s="4">
        <v>15614023515</v>
      </c>
      <c r="B209" s="4" t="s">
        <v>24</v>
      </c>
      <c r="C209" s="4" t="s">
        <v>25</v>
      </c>
      <c r="D209" s="4" t="s">
        <v>463</v>
      </c>
      <c r="E209" s="4" t="s">
        <v>464</v>
      </c>
      <c r="F209" s="5">
        <v>44371</v>
      </c>
      <c r="G209" s="5">
        <v>44372</v>
      </c>
      <c r="H209" s="4">
        <v>1</v>
      </c>
      <c r="I209" s="4">
        <v>1</v>
      </c>
      <c r="J209" s="4">
        <v>1</v>
      </c>
      <c r="K209" s="4" t="s">
        <v>28</v>
      </c>
      <c r="L209" s="4">
        <v>221.46</v>
      </c>
      <c r="M209" s="4">
        <v>221.46</v>
      </c>
      <c r="N209" s="4" t="s">
        <v>465</v>
      </c>
      <c r="O209" s="4" t="s">
        <v>289</v>
      </c>
      <c r="P209" s="4" t="s">
        <v>31</v>
      </c>
      <c r="Q209" s="4">
        <v>0</v>
      </c>
      <c r="R209" s="6">
        <v>44371</v>
      </c>
      <c r="S209" s="5">
        <v>44375</v>
      </c>
      <c r="T209" s="4" t="s">
        <v>32</v>
      </c>
      <c r="U209" s="4">
        <v>221.46</v>
      </c>
      <c r="V209" s="4">
        <v>0</v>
      </c>
      <c r="W209" s="4">
        <v>0</v>
      </c>
      <c r="X209" s="4">
        <v>2170491</v>
      </c>
    </row>
    <row r="210" s="4" customFormat="1" spans="1:24">
      <c r="A210" s="4">
        <v>15614033979</v>
      </c>
      <c r="B210" s="4" t="s">
        <v>24</v>
      </c>
      <c r="C210" s="4" t="s">
        <v>25</v>
      </c>
      <c r="D210" s="4" t="s">
        <v>137</v>
      </c>
      <c r="E210" s="4" t="s">
        <v>59</v>
      </c>
      <c r="F210" s="5">
        <v>44371</v>
      </c>
      <c r="G210" s="5">
        <v>44372</v>
      </c>
      <c r="H210" s="4">
        <v>1</v>
      </c>
      <c r="I210" s="4">
        <v>1</v>
      </c>
      <c r="J210" s="4">
        <v>1</v>
      </c>
      <c r="K210" s="4" t="s">
        <v>28</v>
      </c>
      <c r="L210" s="4">
        <v>123.94</v>
      </c>
      <c r="M210" s="4">
        <v>123.94</v>
      </c>
      <c r="N210" s="4" t="s">
        <v>466</v>
      </c>
      <c r="O210" s="4" t="s">
        <v>289</v>
      </c>
      <c r="P210" s="4" t="s">
        <v>31</v>
      </c>
      <c r="Q210" s="4">
        <v>0</v>
      </c>
      <c r="R210" s="6">
        <v>44371</v>
      </c>
      <c r="S210" s="5">
        <v>44375</v>
      </c>
      <c r="T210" s="4" t="s">
        <v>32</v>
      </c>
      <c r="U210" s="4">
        <v>123.94</v>
      </c>
      <c r="V210" s="4">
        <v>0</v>
      </c>
      <c r="W210" s="4">
        <v>0</v>
      </c>
      <c r="X210" s="4">
        <v>2170493</v>
      </c>
    </row>
    <row r="211" s="4" customFormat="1" spans="1:24">
      <c r="A211" s="4">
        <v>15616647744</v>
      </c>
      <c r="B211" s="4" t="s">
        <v>24</v>
      </c>
      <c r="C211" s="4" t="s">
        <v>25</v>
      </c>
      <c r="D211" s="4" t="s">
        <v>467</v>
      </c>
      <c r="E211" s="4" t="s">
        <v>468</v>
      </c>
      <c r="F211" s="5">
        <v>44371</v>
      </c>
      <c r="G211" s="5">
        <v>44372</v>
      </c>
      <c r="H211" s="4">
        <v>1</v>
      </c>
      <c r="I211" s="4">
        <v>1</v>
      </c>
      <c r="J211" s="4">
        <v>1</v>
      </c>
      <c r="K211" s="4" t="s">
        <v>28</v>
      </c>
      <c r="L211" s="4">
        <v>182.95</v>
      </c>
      <c r="M211" s="4">
        <v>182.95</v>
      </c>
      <c r="N211" s="4" t="s">
        <v>469</v>
      </c>
      <c r="O211" s="4" t="s">
        <v>289</v>
      </c>
      <c r="P211" s="4" t="s">
        <v>31</v>
      </c>
      <c r="Q211" s="4">
        <v>0</v>
      </c>
      <c r="R211" s="6">
        <v>44371</v>
      </c>
      <c r="S211" s="5">
        <v>44375</v>
      </c>
      <c r="T211" s="4" t="s">
        <v>32</v>
      </c>
      <c r="U211" s="4">
        <v>182.95</v>
      </c>
      <c r="V211" s="4">
        <v>0</v>
      </c>
      <c r="W211" s="4">
        <v>0</v>
      </c>
      <c r="X211" s="4">
        <v>2170589</v>
      </c>
    </row>
    <row r="212" s="4" customFormat="1" spans="1:24">
      <c r="A212" s="4">
        <v>15616705790</v>
      </c>
      <c r="B212" s="4" t="s">
        <v>24</v>
      </c>
      <c r="C212" s="4" t="s">
        <v>25</v>
      </c>
      <c r="D212" s="4" t="s">
        <v>249</v>
      </c>
      <c r="E212" s="4" t="s">
        <v>371</v>
      </c>
      <c r="F212" s="5">
        <v>44371</v>
      </c>
      <c r="G212" s="5">
        <v>44372</v>
      </c>
      <c r="H212" s="4">
        <v>1</v>
      </c>
      <c r="I212" s="4">
        <v>1</v>
      </c>
      <c r="J212" s="4">
        <v>1</v>
      </c>
      <c r="K212" s="4" t="s">
        <v>28</v>
      </c>
      <c r="L212" s="4">
        <v>243.6</v>
      </c>
      <c r="M212" s="4">
        <v>243.6</v>
      </c>
      <c r="N212" s="4" t="s">
        <v>470</v>
      </c>
      <c r="O212" s="4" t="s">
        <v>289</v>
      </c>
      <c r="P212" s="4" t="s">
        <v>31</v>
      </c>
      <c r="Q212" s="4">
        <v>0</v>
      </c>
      <c r="R212" s="6">
        <v>44371</v>
      </c>
      <c r="S212" s="5">
        <v>44375</v>
      </c>
      <c r="T212" s="4" t="s">
        <v>32</v>
      </c>
      <c r="U212" s="4">
        <v>243.6</v>
      </c>
      <c r="V212" s="4">
        <v>0</v>
      </c>
      <c r="W212" s="4">
        <v>0</v>
      </c>
      <c r="X212" s="4">
        <v>2170599</v>
      </c>
    </row>
    <row r="213" s="4" customFormat="1" spans="1:24">
      <c r="A213" s="4">
        <v>15616853745</v>
      </c>
      <c r="B213" s="4" t="s">
        <v>24</v>
      </c>
      <c r="C213" s="4" t="s">
        <v>25</v>
      </c>
      <c r="D213" s="4" t="s">
        <v>139</v>
      </c>
      <c r="E213" s="4" t="s">
        <v>331</v>
      </c>
      <c r="F213" s="5">
        <v>44371</v>
      </c>
      <c r="G213" s="5">
        <v>44372</v>
      </c>
      <c r="H213" s="4">
        <v>1</v>
      </c>
      <c r="I213" s="4">
        <v>1</v>
      </c>
      <c r="J213" s="4">
        <v>1</v>
      </c>
      <c r="K213" s="4" t="s">
        <v>28</v>
      </c>
      <c r="L213" s="4">
        <v>214.43</v>
      </c>
      <c r="M213" s="4">
        <v>214.43</v>
      </c>
      <c r="N213" s="4" t="s">
        <v>471</v>
      </c>
      <c r="O213" s="4" t="s">
        <v>289</v>
      </c>
      <c r="P213" s="4" t="s">
        <v>31</v>
      </c>
      <c r="Q213" s="4">
        <v>0</v>
      </c>
      <c r="R213" s="6">
        <v>44371</v>
      </c>
      <c r="S213" s="5">
        <v>44375</v>
      </c>
      <c r="T213" s="4" t="s">
        <v>32</v>
      </c>
      <c r="U213" s="4">
        <v>214.43</v>
      </c>
      <c r="V213" s="4">
        <v>0</v>
      </c>
      <c r="W213" s="4">
        <v>0</v>
      </c>
      <c r="X213" s="4">
        <v>2170623</v>
      </c>
    </row>
    <row r="214" s="4" customFormat="1" spans="1:24">
      <c r="A214" s="4">
        <v>15616899177</v>
      </c>
      <c r="B214" s="4" t="s">
        <v>24</v>
      </c>
      <c r="C214" s="4" t="s">
        <v>25</v>
      </c>
      <c r="D214" s="4" t="s">
        <v>472</v>
      </c>
      <c r="E214" s="4" t="s">
        <v>458</v>
      </c>
      <c r="F214" s="5">
        <v>44371</v>
      </c>
      <c r="G214" s="5">
        <v>44372</v>
      </c>
      <c r="H214" s="4">
        <v>1</v>
      </c>
      <c r="I214" s="4">
        <v>1</v>
      </c>
      <c r="J214" s="4">
        <v>1</v>
      </c>
      <c r="K214" s="4" t="s">
        <v>28</v>
      </c>
      <c r="L214" s="4">
        <v>153.25</v>
      </c>
      <c r="M214" s="4">
        <v>153.25</v>
      </c>
      <c r="N214" s="4" t="s">
        <v>473</v>
      </c>
      <c r="O214" s="4" t="s">
        <v>289</v>
      </c>
      <c r="P214" s="4" t="s">
        <v>31</v>
      </c>
      <c r="Q214" s="4">
        <v>0</v>
      </c>
      <c r="R214" s="6">
        <v>44371</v>
      </c>
      <c r="S214" s="5">
        <v>44375</v>
      </c>
      <c r="T214" s="4" t="s">
        <v>32</v>
      </c>
      <c r="U214" s="4">
        <v>153.25</v>
      </c>
      <c r="V214" s="4">
        <v>0</v>
      </c>
      <c r="W214" s="4">
        <v>0</v>
      </c>
      <c r="X214" s="4">
        <v>2170633</v>
      </c>
    </row>
    <row r="215" s="4" customFormat="1" spans="1:24">
      <c r="A215" s="4">
        <v>15616994568</v>
      </c>
      <c r="B215" s="4" t="s">
        <v>24</v>
      </c>
      <c r="C215" s="4" t="s">
        <v>25</v>
      </c>
      <c r="D215" s="4" t="s">
        <v>474</v>
      </c>
      <c r="E215" s="4" t="s">
        <v>365</v>
      </c>
      <c r="F215" s="5">
        <v>44371</v>
      </c>
      <c r="G215" s="5">
        <v>44372</v>
      </c>
      <c r="H215" s="4">
        <v>1</v>
      </c>
      <c r="I215" s="4">
        <v>1</v>
      </c>
      <c r="J215" s="4">
        <v>1</v>
      </c>
      <c r="K215" s="4" t="s">
        <v>28</v>
      </c>
      <c r="L215" s="4">
        <v>244.79</v>
      </c>
      <c r="M215" s="4">
        <v>244.79</v>
      </c>
      <c r="N215" s="4" t="s">
        <v>475</v>
      </c>
      <c r="O215" s="4" t="s">
        <v>289</v>
      </c>
      <c r="P215" s="4" t="s">
        <v>31</v>
      </c>
      <c r="Q215" s="4">
        <v>0</v>
      </c>
      <c r="R215" s="6">
        <v>44371</v>
      </c>
      <c r="S215" s="5">
        <v>44375</v>
      </c>
      <c r="T215" s="4" t="s">
        <v>32</v>
      </c>
      <c r="U215" s="4">
        <v>244.79</v>
      </c>
      <c r="V215" s="4">
        <v>0</v>
      </c>
      <c r="W215" s="4">
        <v>0</v>
      </c>
      <c r="X215" s="4">
        <v>2170646</v>
      </c>
    </row>
    <row r="216" s="4" customFormat="1" spans="1:24">
      <c r="A216" s="4">
        <v>15617054318</v>
      </c>
      <c r="B216" s="4" t="s">
        <v>24</v>
      </c>
      <c r="C216" s="4" t="s">
        <v>25</v>
      </c>
      <c r="D216" s="4" t="s">
        <v>476</v>
      </c>
      <c r="E216" s="4" t="s">
        <v>477</v>
      </c>
      <c r="F216" s="5">
        <v>44371</v>
      </c>
      <c r="G216" s="5">
        <v>44372</v>
      </c>
      <c r="H216" s="4">
        <v>1</v>
      </c>
      <c r="I216" s="4">
        <v>1</v>
      </c>
      <c r="J216" s="4">
        <v>1</v>
      </c>
      <c r="K216" s="4" t="s">
        <v>28</v>
      </c>
      <c r="L216" s="4">
        <v>984.96</v>
      </c>
      <c r="M216" s="4">
        <v>984.96</v>
      </c>
      <c r="N216" s="4" t="s">
        <v>478</v>
      </c>
      <c r="O216" s="4" t="s">
        <v>289</v>
      </c>
      <c r="P216" s="4" t="s">
        <v>31</v>
      </c>
      <c r="Q216" s="4">
        <v>0</v>
      </c>
      <c r="R216" s="6">
        <v>44371</v>
      </c>
      <c r="S216" s="5">
        <v>44375</v>
      </c>
      <c r="T216" s="4" t="s">
        <v>32</v>
      </c>
      <c r="U216" s="4">
        <v>984.96</v>
      </c>
      <c r="V216" s="4">
        <v>0</v>
      </c>
      <c r="W216" s="4">
        <v>0</v>
      </c>
      <c r="X216" s="4">
        <v>2170653</v>
      </c>
    </row>
    <row r="217" s="4" customFormat="1" spans="1:24">
      <c r="A217" s="4">
        <v>15617122426</v>
      </c>
      <c r="B217" s="4" t="s">
        <v>24</v>
      </c>
      <c r="C217" s="4" t="s">
        <v>25</v>
      </c>
      <c r="D217" s="4" t="s">
        <v>479</v>
      </c>
      <c r="E217" s="4" t="s">
        <v>314</v>
      </c>
      <c r="F217" s="5">
        <v>44371</v>
      </c>
      <c r="G217" s="5">
        <v>44372</v>
      </c>
      <c r="H217" s="4">
        <v>1</v>
      </c>
      <c r="I217" s="4">
        <v>1</v>
      </c>
      <c r="J217" s="4">
        <v>1</v>
      </c>
      <c r="K217" s="4" t="s">
        <v>28</v>
      </c>
      <c r="L217" s="4">
        <v>492.78</v>
      </c>
      <c r="M217" s="4">
        <v>492.78</v>
      </c>
      <c r="N217" s="4" t="s">
        <v>480</v>
      </c>
      <c r="O217" s="4" t="s">
        <v>289</v>
      </c>
      <c r="P217" s="4" t="s">
        <v>31</v>
      </c>
      <c r="Q217" s="4">
        <v>0</v>
      </c>
      <c r="R217" s="6">
        <v>44371</v>
      </c>
      <c r="S217" s="5">
        <v>44375</v>
      </c>
      <c r="T217" s="4" t="s">
        <v>32</v>
      </c>
      <c r="U217" s="4">
        <v>492.78</v>
      </c>
      <c r="V217" s="4">
        <v>0</v>
      </c>
      <c r="W217" s="4">
        <v>0</v>
      </c>
      <c r="X217" s="4">
        <v>2170662</v>
      </c>
    </row>
    <row r="218" s="4" customFormat="1" spans="1:24">
      <c r="A218" s="4">
        <v>15617360080</v>
      </c>
      <c r="B218" s="4" t="s">
        <v>24</v>
      </c>
      <c r="C218" s="4" t="s">
        <v>25</v>
      </c>
      <c r="D218" s="4" t="s">
        <v>481</v>
      </c>
      <c r="E218" s="4" t="s">
        <v>482</v>
      </c>
      <c r="F218" s="5">
        <v>44371</v>
      </c>
      <c r="G218" s="5">
        <v>44372</v>
      </c>
      <c r="H218" s="4">
        <v>1</v>
      </c>
      <c r="I218" s="4">
        <v>1</v>
      </c>
      <c r="J218" s="4">
        <v>1</v>
      </c>
      <c r="K218" s="4" t="s">
        <v>28</v>
      </c>
      <c r="L218" s="4">
        <v>163.22</v>
      </c>
      <c r="M218" s="4">
        <v>163.22</v>
      </c>
      <c r="N218" s="4" t="s">
        <v>483</v>
      </c>
      <c r="O218" s="4" t="s">
        <v>289</v>
      </c>
      <c r="P218" s="4" t="s">
        <v>31</v>
      </c>
      <c r="Q218" s="4">
        <v>0</v>
      </c>
      <c r="R218" s="6">
        <v>44371</v>
      </c>
      <c r="S218" s="5">
        <v>44375</v>
      </c>
      <c r="T218" s="4" t="s">
        <v>32</v>
      </c>
      <c r="U218" s="4">
        <v>163.22</v>
      </c>
      <c r="V218" s="4">
        <v>0</v>
      </c>
      <c r="W218" s="4">
        <v>0</v>
      </c>
      <c r="X218" s="4">
        <v>2170698</v>
      </c>
    </row>
    <row r="219" s="4" customFormat="1" spans="1:24">
      <c r="A219" s="4">
        <v>15617414466</v>
      </c>
      <c r="B219" s="4" t="s">
        <v>24</v>
      </c>
      <c r="C219" s="4" t="s">
        <v>25</v>
      </c>
      <c r="D219" s="4" t="s">
        <v>484</v>
      </c>
      <c r="E219" s="4" t="s">
        <v>73</v>
      </c>
      <c r="F219" s="5">
        <v>44371</v>
      </c>
      <c r="G219" s="5">
        <v>44372</v>
      </c>
      <c r="H219" s="4">
        <v>1</v>
      </c>
      <c r="I219" s="4">
        <v>1</v>
      </c>
      <c r="J219" s="4">
        <v>1</v>
      </c>
      <c r="K219" s="4" t="s">
        <v>28</v>
      </c>
      <c r="L219" s="4">
        <v>135.62</v>
      </c>
      <c r="M219" s="4">
        <v>135.62</v>
      </c>
      <c r="N219" s="4" t="s">
        <v>485</v>
      </c>
      <c r="O219" s="4" t="s">
        <v>289</v>
      </c>
      <c r="P219" s="4" t="s">
        <v>31</v>
      </c>
      <c r="Q219" s="4">
        <v>0</v>
      </c>
      <c r="R219" s="6">
        <v>44371</v>
      </c>
      <c r="S219" s="5">
        <v>44375</v>
      </c>
      <c r="T219" s="4" t="s">
        <v>32</v>
      </c>
      <c r="U219" s="4">
        <v>135.62</v>
      </c>
      <c r="V219" s="4">
        <v>0</v>
      </c>
      <c r="W219" s="4">
        <v>0</v>
      </c>
      <c r="X219" s="4">
        <v>2170701</v>
      </c>
    </row>
    <row r="220" s="4" customFormat="1" spans="1:24">
      <c r="A220" s="4">
        <v>15617417293</v>
      </c>
      <c r="B220" s="4" t="s">
        <v>24</v>
      </c>
      <c r="C220" s="4" t="s">
        <v>25</v>
      </c>
      <c r="D220" s="4" t="s">
        <v>486</v>
      </c>
      <c r="E220" s="4" t="s">
        <v>487</v>
      </c>
      <c r="F220" s="5">
        <v>44371</v>
      </c>
      <c r="G220" s="5">
        <v>44372</v>
      </c>
      <c r="H220" s="4">
        <v>1</v>
      </c>
      <c r="I220" s="4">
        <v>1</v>
      </c>
      <c r="J220" s="4">
        <v>1</v>
      </c>
      <c r="K220" s="4" t="s">
        <v>28</v>
      </c>
      <c r="L220" s="4">
        <v>295.33</v>
      </c>
      <c r="M220" s="4">
        <v>295.33</v>
      </c>
      <c r="N220" s="4" t="s">
        <v>488</v>
      </c>
      <c r="O220" s="4" t="s">
        <v>289</v>
      </c>
      <c r="P220" s="4" t="s">
        <v>31</v>
      </c>
      <c r="Q220" s="4">
        <v>0</v>
      </c>
      <c r="R220" s="6">
        <v>44371</v>
      </c>
      <c r="S220" s="5">
        <v>44375</v>
      </c>
      <c r="T220" s="4" t="s">
        <v>32</v>
      </c>
      <c r="U220" s="4">
        <v>295.33</v>
      </c>
      <c r="V220" s="4">
        <v>0</v>
      </c>
      <c r="W220" s="4">
        <v>0</v>
      </c>
      <c r="X220" s="4">
        <v>2170702</v>
      </c>
    </row>
    <row r="221" s="4" customFormat="1" spans="1:24">
      <c r="A221" s="4">
        <v>15617511788</v>
      </c>
      <c r="B221" s="4" t="s">
        <v>24</v>
      </c>
      <c r="C221" s="4" t="s">
        <v>25</v>
      </c>
      <c r="D221" s="4" t="s">
        <v>489</v>
      </c>
      <c r="E221" s="4" t="s">
        <v>490</v>
      </c>
      <c r="F221" s="5">
        <v>44371</v>
      </c>
      <c r="G221" s="5">
        <v>44372</v>
      </c>
      <c r="H221" s="4">
        <v>1</v>
      </c>
      <c r="I221" s="4">
        <v>1</v>
      </c>
      <c r="J221" s="4">
        <v>1</v>
      </c>
      <c r="K221" s="4" t="s">
        <v>28</v>
      </c>
      <c r="L221" s="4">
        <v>171.55</v>
      </c>
      <c r="M221" s="4">
        <v>171.55</v>
      </c>
      <c r="N221" s="4" t="s">
        <v>491</v>
      </c>
      <c r="O221" s="4" t="s">
        <v>289</v>
      </c>
      <c r="P221" s="4" t="s">
        <v>31</v>
      </c>
      <c r="Q221" s="4">
        <v>0</v>
      </c>
      <c r="R221" s="6">
        <v>44371</v>
      </c>
      <c r="S221" s="5">
        <v>44375</v>
      </c>
      <c r="T221" s="4" t="s">
        <v>32</v>
      </c>
      <c r="U221" s="4">
        <v>171.55</v>
      </c>
      <c r="V221" s="4">
        <v>0</v>
      </c>
      <c r="W221" s="4">
        <v>0</v>
      </c>
      <c r="X221" s="4">
        <v>2170726</v>
      </c>
    </row>
    <row r="222" s="4" customFormat="1" spans="1:24">
      <c r="A222" s="4">
        <v>15617608694</v>
      </c>
      <c r="B222" s="4" t="s">
        <v>24</v>
      </c>
      <c r="C222" s="4" t="s">
        <v>25</v>
      </c>
      <c r="D222" s="4" t="s">
        <v>492</v>
      </c>
      <c r="E222" s="4" t="s">
        <v>118</v>
      </c>
      <c r="F222" s="5">
        <v>44371</v>
      </c>
      <c r="G222" s="5">
        <v>44372</v>
      </c>
      <c r="H222" s="4">
        <v>1</v>
      </c>
      <c r="I222" s="4">
        <v>1</v>
      </c>
      <c r="J222" s="4">
        <v>1</v>
      </c>
      <c r="K222" s="4" t="s">
        <v>28</v>
      </c>
      <c r="L222" s="4">
        <v>513.94</v>
      </c>
      <c r="M222" s="4">
        <v>513.94</v>
      </c>
      <c r="N222" s="4" t="s">
        <v>493</v>
      </c>
      <c r="O222" s="4" t="s">
        <v>289</v>
      </c>
      <c r="P222" s="4" t="s">
        <v>31</v>
      </c>
      <c r="Q222" s="4">
        <v>0</v>
      </c>
      <c r="R222" s="6">
        <v>44371</v>
      </c>
      <c r="S222" s="5">
        <v>44375</v>
      </c>
      <c r="T222" s="4" t="s">
        <v>32</v>
      </c>
      <c r="U222" s="4">
        <v>513.94</v>
      </c>
      <c r="V222" s="4">
        <v>0</v>
      </c>
      <c r="W222" s="4">
        <v>0</v>
      </c>
      <c r="X222" s="4">
        <v>2170756</v>
      </c>
    </row>
    <row r="223" s="4" customFormat="1" spans="1:24">
      <c r="A223" s="4">
        <v>15617654640</v>
      </c>
      <c r="B223" s="4" t="s">
        <v>24</v>
      </c>
      <c r="C223" s="4" t="s">
        <v>25</v>
      </c>
      <c r="D223" s="4" t="s">
        <v>494</v>
      </c>
      <c r="E223" s="4" t="s">
        <v>182</v>
      </c>
      <c r="F223" s="5">
        <v>44371</v>
      </c>
      <c r="G223" s="5">
        <v>44372</v>
      </c>
      <c r="H223" s="4">
        <v>1</v>
      </c>
      <c r="I223" s="4">
        <v>1</v>
      </c>
      <c r="J223" s="4">
        <v>1</v>
      </c>
      <c r="K223" s="4" t="s">
        <v>28</v>
      </c>
      <c r="L223" s="4">
        <v>144.09</v>
      </c>
      <c r="M223" s="4">
        <v>144.09</v>
      </c>
      <c r="N223" s="4" t="s">
        <v>495</v>
      </c>
      <c r="O223" s="4" t="s">
        <v>289</v>
      </c>
      <c r="P223" s="4" t="s">
        <v>31</v>
      </c>
      <c r="Q223" s="4">
        <v>0</v>
      </c>
      <c r="R223" s="6">
        <v>44371</v>
      </c>
      <c r="S223" s="5">
        <v>44375</v>
      </c>
      <c r="T223" s="4" t="s">
        <v>32</v>
      </c>
      <c r="U223" s="4">
        <v>144.09</v>
      </c>
      <c r="V223" s="4">
        <v>0</v>
      </c>
      <c r="W223" s="4">
        <v>0</v>
      </c>
      <c r="X223" s="4">
        <v>2170769</v>
      </c>
    </row>
    <row r="224" s="4" customFormat="1" spans="1:24">
      <c r="A224" s="4">
        <v>15617697784</v>
      </c>
      <c r="B224" s="4" t="s">
        <v>24</v>
      </c>
      <c r="C224" s="4" t="s">
        <v>25</v>
      </c>
      <c r="D224" s="4" t="s">
        <v>496</v>
      </c>
      <c r="E224" s="4" t="s">
        <v>197</v>
      </c>
      <c r="F224" s="5">
        <v>44371</v>
      </c>
      <c r="G224" s="5">
        <v>44372</v>
      </c>
      <c r="H224" s="4">
        <v>1</v>
      </c>
      <c r="I224" s="4">
        <v>1</v>
      </c>
      <c r="J224" s="4">
        <v>1</v>
      </c>
      <c r="K224" s="4" t="s">
        <v>28</v>
      </c>
      <c r="L224" s="4">
        <v>126.48</v>
      </c>
      <c r="M224" s="4">
        <v>126.48</v>
      </c>
      <c r="N224" s="4" t="s">
        <v>497</v>
      </c>
      <c r="O224" s="4" t="s">
        <v>289</v>
      </c>
      <c r="P224" s="4" t="s">
        <v>31</v>
      </c>
      <c r="Q224" s="4">
        <v>0</v>
      </c>
      <c r="R224" s="6">
        <v>44371</v>
      </c>
      <c r="S224" s="5">
        <v>44375</v>
      </c>
      <c r="T224" s="4" t="s">
        <v>32</v>
      </c>
      <c r="U224" s="4">
        <v>126.48</v>
      </c>
      <c r="V224" s="4">
        <v>0</v>
      </c>
      <c r="W224" s="4">
        <v>0</v>
      </c>
      <c r="X224" s="4">
        <v>2170781</v>
      </c>
    </row>
    <row r="225" s="4" customFormat="1" spans="1:24">
      <c r="A225" s="4">
        <v>15617654640</v>
      </c>
      <c r="B225" s="4" t="s">
        <v>24</v>
      </c>
      <c r="C225" s="4" t="s">
        <v>33</v>
      </c>
      <c r="D225" s="4" t="s">
        <v>494</v>
      </c>
      <c r="E225" s="4" t="s">
        <v>182</v>
      </c>
      <c r="F225" s="5">
        <v>44371</v>
      </c>
      <c r="G225" s="5">
        <v>44372</v>
      </c>
      <c r="H225" s="4">
        <v>1</v>
      </c>
      <c r="I225" s="4">
        <v>1</v>
      </c>
      <c r="J225" s="4">
        <v>1</v>
      </c>
      <c r="K225" s="4" t="s">
        <v>28</v>
      </c>
      <c r="L225" s="4">
        <v>-144.09</v>
      </c>
      <c r="M225" s="4">
        <v>-144.09</v>
      </c>
      <c r="N225" s="4" t="s">
        <v>495</v>
      </c>
      <c r="O225" s="4" t="s">
        <v>289</v>
      </c>
      <c r="P225" s="4" t="s">
        <v>31</v>
      </c>
      <c r="Q225" s="4">
        <v>0</v>
      </c>
      <c r="R225" s="6">
        <v>44371</v>
      </c>
      <c r="S225" s="5">
        <v>44375</v>
      </c>
      <c r="T225" s="4" t="s">
        <v>32</v>
      </c>
      <c r="U225" s="4">
        <v>-144.09</v>
      </c>
      <c r="V225" s="4">
        <v>0</v>
      </c>
      <c r="W225" s="4">
        <v>0</v>
      </c>
      <c r="X225" s="4">
        <v>2170769</v>
      </c>
    </row>
    <row r="226" s="4" customFormat="1" spans="1:24">
      <c r="A226" s="4">
        <v>15617936883</v>
      </c>
      <c r="B226" s="4" t="s">
        <v>24</v>
      </c>
      <c r="C226" s="4" t="s">
        <v>25</v>
      </c>
      <c r="D226" s="4" t="s">
        <v>498</v>
      </c>
      <c r="E226" s="4" t="s">
        <v>499</v>
      </c>
      <c r="F226" s="5">
        <v>44371</v>
      </c>
      <c r="G226" s="5">
        <v>44372</v>
      </c>
      <c r="H226" s="4">
        <v>1</v>
      </c>
      <c r="I226" s="4">
        <v>1</v>
      </c>
      <c r="J226" s="4">
        <v>1</v>
      </c>
      <c r="K226" s="4" t="s">
        <v>28</v>
      </c>
      <c r="L226" s="4">
        <v>171.09</v>
      </c>
      <c r="M226" s="4">
        <v>171.09</v>
      </c>
      <c r="N226" s="4" t="s">
        <v>500</v>
      </c>
      <c r="O226" s="4" t="s">
        <v>289</v>
      </c>
      <c r="P226" s="4" t="s">
        <v>31</v>
      </c>
      <c r="Q226" s="4">
        <v>0</v>
      </c>
      <c r="R226" s="6">
        <v>44371</v>
      </c>
      <c r="S226" s="5">
        <v>44375</v>
      </c>
      <c r="T226" s="4" t="s">
        <v>32</v>
      </c>
      <c r="U226" s="4">
        <v>171.09</v>
      </c>
      <c r="V226" s="4">
        <v>0</v>
      </c>
      <c r="W226" s="4">
        <v>0</v>
      </c>
      <c r="X226" s="4">
        <v>2170860</v>
      </c>
    </row>
    <row r="227" s="4" customFormat="1" spans="1:24">
      <c r="A227" s="4">
        <v>15618014091</v>
      </c>
      <c r="B227" s="4" t="s">
        <v>24</v>
      </c>
      <c r="C227" s="4" t="s">
        <v>25</v>
      </c>
      <c r="D227" s="4" t="s">
        <v>501</v>
      </c>
      <c r="E227" s="4" t="s">
        <v>482</v>
      </c>
      <c r="F227" s="5">
        <v>44371</v>
      </c>
      <c r="G227" s="5">
        <v>44372</v>
      </c>
      <c r="H227" s="4">
        <v>1</v>
      </c>
      <c r="I227" s="4">
        <v>1</v>
      </c>
      <c r="J227" s="4">
        <v>1</v>
      </c>
      <c r="K227" s="4" t="s">
        <v>28</v>
      </c>
      <c r="L227" s="4">
        <v>182.03</v>
      </c>
      <c r="M227" s="4">
        <v>182.03</v>
      </c>
      <c r="N227" s="4" t="s">
        <v>502</v>
      </c>
      <c r="O227" s="4" t="s">
        <v>289</v>
      </c>
      <c r="P227" s="4" t="s">
        <v>31</v>
      </c>
      <c r="Q227" s="4">
        <v>0</v>
      </c>
      <c r="R227" s="6">
        <v>44371</v>
      </c>
      <c r="S227" s="5">
        <v>44375</v>
      </c>
      <c r="T227" s="4" t="s">
        <v>32</v>
      </c>
      <c r="U227" s="4">
        <v>182.03</v>
      </c>
      <c r="V227" s="4">
        <v>0</v>
      </c>
      <c r="W227" s="4">
        <v>0</v>
      </c>
      <c r="X227" s="4">
        <v>2170900</v>
      </c>
    </row>
    <row r="228" s="4" customFormat="1" spans="1:24">
      <c r="A228" s="4">
        <v>15618088561</v>
      </c>
      <c r="B228" s="4" t="s">
        <v>24</v>
      </c>
      <c r="C228" s="4" t="s">
        <v>25</v>
      </c>
      <c r="D228" s="4" t="s">
        <v>503</v>
      </c>
      <c r="E228" s="4" t="s">
        <v>504</v>
      </c>
      <c r="F228" s="5">
        <v>44371</v>
      </c>
      <c r="G228" s="5">
        <v>44372</v>
      </c>
      <c r="H228" s="4">
        <v>1</v>
      </c>
      <c r="I228" s="4">
        <v>1</v>
      </c>
      <c r="J228" s="4">
        <v>1</v>
      </c>
      <c r="K228" s="4" t="s">
        <v>28</v>
      </c>
      <c r="L228" s="4">
        <v>160.56</v>
      </c>
      <c r="M228" s="4">
        <v>160.56</v>
      </c>
      <c r="N228" s="4" t="s">
        <v>505</v>
      </c>
      <c r="O228" s="4" t="s">
        <v>289</v>
      </c>
      <c r="P228" s="4" t="s">
        <v>31</v>
      </c>
      <c r="Q228" s="4">
        <v>0</v>
      </c>
      <c r="R228" s="6">
        <v>44371</v>
      </c>
      <c r="S228" s="5">
        <v>44375</v>
      </c>
      <c r="T228" s="4" t="s">
        <v>32</v>
      </c>
      <c r="U228" s="4">
        <v>160.56</v>
      </c>
      <c r="V228" s="4">
        <v>0</v>
      </c>
      <c r="W228" s="4">
        <v>0</v>
      </c>
      <c r="X228" s="4">
        <v>2170923</v>
      </c>
    </row>
    <row r="229" s="4" customFormat="1" spans="1:24">
      <c r="A229" s="4">
        <v>15618106198</v>
      </c>
      <c r="B229" s="4" t="s">
        <v>24</v>
      </c>
      <c r="C229" s="4" t="s">
        <v>25</v>
      </c>
      <c r="D229" s="4" t="s">
        <v>506</v>
      </c>
      <c r="E229" s="4" t="s">
        <v>507</v>
      </c>
      <c r="F229" s="5">
        <v>44371</v>
      </c>
      <c r="G229" s="5">
        <v>44372</v>
      </c>
      <c r="H229" s="4">
        <v>1</v>
      </c>
      <c r="I229" s="4">
        <v>1</v>
      </c>
      <c r="J229" s="4">
        <v>1</v>
      </c>
      <c r="K229" s="4" t="s">
        <v>28</v>
      </c>
      <c r="L229" s="4">
        <v>942.08</v>
      </c>
      <c r="M229" s="4">
        <v>942.08</v>
      </c>
      <c r="N229" s="4" t="s">
        <v>508</v>
      </c>
      <c r="O229" s="4" t="s">
        <v>289</v>
      </c>
      <c r="P229" s="4" t="s">
        <v>31</v>
      </c>
      <c r="Q229" s="4">
        <v>0</v>
      </c>
      <c r="R229" s="6">
        <v>44371</v>
      </c>
      <c r="S229" s="5">
        <v>44375</v>
      </c>
      <c r="T229" s="4" t="s">
        <v>32</v>
      </c>
      <c r="U229" s="4">
        <v>942.08</v>
      </c>
      <c r="V229" s="4">
        <v>0</v>
      </c>
      <c r="W229" s="4">
        <v>0</v>
      </c>
      <c r="X229" s="4">
        <v>2170931</v>
      </c>
    </row>
    <row r="230" s="4" customFormat="1" spans="1:24">
      <c r="A230" s="4">
        <v>15618131603</v>
      </c>
      <c r="B230" s="4" t="s">
        <v>24</v>
      </c>
      <c r="C230" s="4" t="s">
        <v>25</v>
      </c>
      <c r="D230" s="4" t="s">
        <v>509</v>
      </c>
      <c r="E230" s="4" t="s">
        <v>50</v>
      </c>
      <c r="F230" s="5">
        <v>44371</v>
      </c>
      <c r="G230" s="5">
        <v>44372</v>
      </c>
      <c r="H230" s="4">
        <v>1</v>
      </c>
      <c r="I230" s="4">
        <v>1</v>
      </c>
      <c r="J230" s="4">
        <v>1</v>
      </c>
      <c r="K230" s="4" t="s">
        <v>28</v>
      </c>
      <c r="L230" s="4">
        <v>226.48</v>
      </c>
      <c r="M230" s="4">
        <v>226.48</v>
      </c>
      <c r="N230" s="4" t="s">
        <v>510</v>
      </c>
      <c r="O230" s="4" t="s">
        <v>289</v>
      </c>
      <c r="P230" s="4" t="s">
        <v>31</v>
      </c>
      <c r="Q230" s="4">
        <v>0</v>
      </c>
      <c r="R230" s="6">
        <v>44371</v>
      </c>
      <c r="S230" s="5">
        <v>44375</v>
      </c>
      <c r="T230" s="4" t="s">
        <v>32</v>
      </c>
      <c r="U230" s="4">
        <v>226.48</v>
      </c>
      <c r="V230" s="4">
        <v>0</v>
      </c>
      <c r="W230" s="4">
        <v>0</v>
      </c>
      <c r="X230" s="4">
        <v>2170940</v>
      </c>
    </row>
    <row r="231" s="4" customFormat="1" spans="1:24">
      <c r="A231" s="4">
        <v>15618152159</v>
      </c>
      <c r="B231" s="4" t="s">
        <v>24</v>
      </c>
      <c r="C231" s="4" t="s">
        <v>25</v>
      </c>
      <c r="D231" s="4" t="s">
        <v>511</v>
      </c>
      <c r="E231" s="4" t="s">
        <v>56</v>
      </c>
      <c r="F231" s="5">
        <v>44371</v>
      </c>
      <c r="G231" s="5">
        <v>44372</v>
      </c>
      <c r="H231" s="4">
        <v>1</v>
      </c>
      <c r="I231" s="4">
        <v>1</v>
      </c>
      <c r="J231" s="4">
        <v>1</v>
      </c>
      <c r="K231" s="4" t="s">
        <v>28</v>
      </c>
      <c r="L231" s="4">
        <v>161.36</v>
      </c>
      <c r="M231" s="4">
        <v>161.36</v>
      </c>
      <c r="N231" s="4" t="s">
        <v>512</v>
      </c>
      <c r="O231" s="4" t="s">
        <v>289</v>
      </c>
      <c r="P231" s="4" t="s">
        <v>31</v>
      </c>
      <c r="Q231" s="4">
        <v>0</v>
      </c>
      <c r="R231" s="6">
        <v>44371</v>
      </c>
      <c r="S231" s="5">
        <v>44375</v>
      </c>
      <c r="T231" s="4" t="s">
        <v>32</v>
      </c>
      <c r="U231" s="4">
        <v>161.36</v>
      </c>
      <c r="V231" s="4">
        <v>0</v>
      </c>
      <c r="W231" s="4">
        <v>0</v>
      </c>
      <c r="X231" s="4">
        <v>2170949</v>
      </c>
    </row>
    <row r="232" s="4" customFormat="1" spans="1:24">
      <c r="A232" s="4">
        <v>15618157374</v>
      </c>
      <c r="B232" s="4" t="s">
        <v>24</v>
      </c>
      <c r="C232" s="4" t="s">
        <v>25</v>
      </c>
      <c r="D232" s="4" t="s">
        <v>513</v>
      </c>
      <c r="E232" s="4" t="s">
        <v>514</v>
      </c>
      <c r="F232" s="5">
        <v>44371</v>
      </c>
      <c r="G232" s="5">
        <v>44372</v>
      </c>
      <c r="H232" s="4">
        <v>1</v>
      </c>
      <c r="I232" s="4">
        <v>1</v>
      </c>
      <c r="J232" s="4">
        <v>1</v>
      </c>
      <c r="K232" s="4" t="s">
        <v>28</v>
      </c>
      <c r="L232" s="4">
        <v>153.25</v>
      </c>
      <c r="M232" s="4">
        <v>153.25</v>
      </c>
      <c r="N232" s="4" t="s">
        <v>515</v>
      </c>
      <c r="O232" s="4" t="s">
        <v>289</v>
      </c>
      <c r="P232" s="4" t="s">
        <v>31</v>
      </c>
      <c r="Q232" s="4">
        <v>0</v>
      </c>
      <c r="R232" s="6">
        <v>44371</v>
      </c>
      <c r="S232" s="5">
        <v>44375</v>
      </c>
      <c r="T232" s="4" t="s">
        <v>32</v>
      </c>
      <c r="U232" s="4">
        <v>153.25</v>
      </c>
      <c r="V232" s="4">
        <v>0</v>
      </c>
      <c r="W232" s="4">
        <v>0</v>
      </c>
      <c r="X232" s="4">
        <v>2170951</v>
      </c>
    </row>
    <row r="233" s="4" customFormat="1" spans="1:24">
      <c r="A233" s="4">
        <v>15618161194</v>
      </c>
      <c r="B233" s="4" t="s">
        <v>24</v>
      </c>
      <c r="C233" s="4" t="s">
        <v>25</v>
      </c>
      <c r="D233" s="4" t="s">
        <v>516</v>
      </c>
      <c r="E233" s="4" t="s">
        <v>80</v>
      </c>
      <c r="F233" s="5">
        <v>44371</v>
      </c>
      <c r="G233" s="5">
        <v>44372</v>
      </c>
      <c r="H233" s="4">
        <v>1</v>
      </c>
      <c r="I233" s="4">
        <v>1</v>
      </c>
      <c r="J233" s="4">
        <v>1</v>
      </c>
      <c r="K233" s="4" t="s">
        <v>28</v>
      </c>
      <c r="L233" s="4">
        <v>149.25</v>
      </c>
      <c r="M233" s="4">
        <v>149.25</v>
      </c>
      <c r="N233" s="4" t="s">
        <v>517</v>
      </c>
      <c r="O233" s="4" t="s">
        <v>289</v>
      </c>
      <c r="P233" s="4" t="s">
        <v>31</v>
      </c>
      <c r="Q233" s="4">
        <v>0</v>
      </c>
      <c r="R233" s="6">
        <v>44371</v>
      </c>
      <c r="S233" s="5">
        <v>44375</v>
      </c>
      <c r="T233" s="4" t="s">
        <v>32</v>
      </c>
      <c r="U233" s="4">
        <v>149.25</v>
      </c>
      <c r="V233" s="4">
        <v>0</v>
      </c>
      <c r="W233" s="4">
        <v>0</v>
      </c>
      <c r="X233" s="4">
        <v>2170955</v>
      </c>
    </row>
    <row r="234" s="4" customFormat="1" spans="1:24">
      <c r="A234" s="4">
        <v>15618226953</v>
      </c>
      <c r="B234" s="4" t="s">
        <v>24</v>
      </c>
      <c r="C234" s="4" t="s">
        <v>25</v>
      </c>
      <c r="D234" s="4" t="s">
        <v>518</v>
      </c>
      <c r="E234" s="4" t="s">
        <v>519</v>
      </c>
      <c r="F234" s="5">
        <v>44371</v>
      </c>
      <c r="G234" s="5">
        <v>44372</v>
      </c>
      <c r="H234" s="4">
        <v>1</v>
      </c>
      <c r="I234" s="4">
        <v>1</v>
      </c>
      <c r="J234" s="4">
        <v>1</v>
      </c>
      <c r="K234" s="4" t="s">
        <v>28</v>
      </c>
      <c r="L234" s="4">
        <v>264.94</v>
      </c>
      <c r="M234" s="4">
        <v>264.94</v>
      </c>
      <c r="N234" s="4" t="s">
        <v>520</v>
      </c>
      <c r="O234" s="4" t="s">
        <v>289</v>
      </c>
      <c r="P234" s="4" t="s">
        <v>31</v>
      </c>
      <c r="Q234" s="4">
        <v>0</v>
      </c>
      <c r="R234" s="6">
        <v>44371</v>
      </c>
      <c r="S234" s="5">
        <v>44375</v>
      </c>
      <c r="T234" s="4" t="s">
        <v>32</v>
      </c>
      <c r="U234" s="4">
        <v>264.94</v>
      </c>
      <c r="V234" s="4">
        <v>0</v>
      </c>
      <c r="W234" s="4">
        <v>0</v>
      </c>
      <c r="X234" s="4">
        <v>2170974</v>
      </c>
    </row>
    <row r="235" s="4" customFormat="1" spans="1:24">
      <c r="A235" s="4">
        <v>15594938794</v>
      </c>
      <c r="B235" s="4" t="s">
        <v>24</v>
      </c>
      <c r="C235" s="4" t="s">
        <v>215</v>
      </c>
      <c r="D235" s="4" t="s">
        <v>220</v>
      </c>
      <c r="E235" s="4" t="s">
        <v>83</v>
      </c>
      <c r="F235" s="5">
        <v>44369</v>
      </c>
      <c r="G235" s="5">
        <v>44371</v>
      </c>
      <c r="H235" s="4">
        <v>1</v>
      </c>
      <c r="I235" s="4">
        <v>2</v>
      </c>
      <c r="J235" s="4">
        <v>2</v>
      </c>
      <c r="K235" s="4" t="s">
        <v>28</v>
      </c>
      <c r="L235" s="4">
        <v>-534.48</v>
      </c>
      <c r="M235" s="4">
        <v>-534.48</v>
      </c>
      <c r="N235" s="4" t="s">
        <v>221</v>
      </c>
      <c r="O235" s="4" t="s">
        <v>289</v>
      </c>
      <c r="P235" s="4" t="s">
        <v>31</v>
      </c>
      <c r="Q235" s="4">
        <v>0</v>
      </c>
      <c r="R235" s="6">
        <v>44368</v>
      </c>
      <c r="S235" s="5">
        <v>44375</v>
      </c>
      <c r="T235" s="4" t="s">
        <v>32</v>
      </c>
      <c r="U235" s="4">
        <v>-534.48</v>
      </c>
      <c r="V235" s="4">
        <v>0</v>
      </c>
      <c r="W235" s="4">
        <v>0</v>
      </c>
      <c r="X235" s="4">
        <v>2165961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220"/>
  <sheetViews>
    <sheetView tabSelected="1" workbookViewId="0">
      <selection activeCell="G240" sqref="G240"/>
    </sheetView>
  </sheetViews>
  <sheetFormatPr defaultColWidth="9" defaultRowHeight="13.5"/>
  <cols>
    <col min="1" max="1" width="12.125" style="4" customWidth="1"/>
    <col min="2" max="3" width="10.375" style="4"/>
    <col min="4" max="4" width="9.375" style="4"/>
    <col min="5" max="6" width="9" style="4"/>
    <col min="7" max="7" width="9.375" style="4"/>
    <col min="8" max="16364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521</v>
      </c>
    </row>
    <row r="2" s="4" customFormat="1" hidden="1" spans="1:9">
      <c r="A2" s="4">
        <v>15323424427</v>
      </c>
      <c r="B2" s="5">
        <v>44344</v>
      </c>
      <c r="C2" s="5">
        <v>44358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VLOOKUP(A2,HOP!A:T,20,0)</f>
        <v>#N/A</v>
      </c>
    </row>
    <row r="3" s="4" customFormat="1" hidden="1" spans="1:9">
      <c r="A3" s="4">
        <v>15325641453</v>
      </c>
      <c r="B3" s="5">
        <v>44357</v>
      </c>
      <c r="C3" s="5">
        <v>44358</v>
      </c>
      <c r="D3" s="4">
        <v>363.48</v>
      </c>
      <c r="E3" s="4" t="str">
        <f>VLOOKUP(A3,HOP!A:L,12,0)</f>
        <v>363.48</v>
      </c>
      <c r="F3" s="4" t="str">
        <f>VLOOKUP(A3,HOP!A:C,3,0)</f>
        <v>2135072</v>
      </c>
      <c r="G3" s="4">
        <f>D3-E3</f>
        <v>0</v>
      </c>
      <c r="H3" s="4" t="str">
        <f>$H$1&amp;F3</f>
        <v>，2135072</v>
      </c>
      <c r="I3" s="4" t="str">
        <f>VLOOKUP(A3,HOP!A:T,20,0)</f>
        <v>直连</v>
      </c>
    </row>
    <row r="4" s="4" customFormat="1" spans="1:10">
      <c r="A4" s="4">
        <v>15331530940</v>
      </c>
      <c r="B4" s="5">
        <v>44353</v>
      </c>
      <c r="C4" s="5">
        <v>44358</v>
      </c>
      <c r="D4" s="4">
        <v>856.5</v>
      </c>
      <c r="E4" s="4" t="e">
        <f>VLOOKUP(A4,HOP!A:L,12,0)</f>
        <v>#N/A</v>
      </c>
      <c r="F4" s="4">
        <v>2137213</v>
      </c>
      <c r="G4" s="4" t="e">
        <f>D4-E4</f>
        <v>#N/A</v>
      </c>
      <c r="H4" s="4" t="str">
        <f>$H$1&amp;F4</f>
        <v>，2137213</v>
      </c>
      <c r="I4" s="4" t="e">
        <f>VLOOKUP(A4,HOP!A:T,20,0)</f>
        <v>#N/A</v>
      </c>
      <c r="J4" s="4" t="s">
        <v>522</v>
      </c>
    </row>
    <row r="5" s="4" customFormat="1" hidden="1" spans="1:9">
      <c r="A5" s="4">
        <v>15546357032</v>
      </c>
      <c r="B5" s="5">
        <v>44367</v>
      </c>
      <c r="C5" s="5">
        <v>44370</v>
      </c>
      <c r="D5" s="4">
        <v>863.07</v>
      </c>
      <c r="E5" s="4" t="str">
        <f>VLOOKUP(A5,HOP!A:L,12,0)</f>
        <v>863.07</v>
      </c>
      <c r="F5" s="4" t="str">
        <f>VLOOKUP(A5,HOP!A:C,3,0)</f>
        <v>2152571</v>
      </c>
      <c r="G5" s="4">
        <f>D5-E5</f>
        <v>0</v>
      </c>
      <c r="H5" s="4" t="str">
        <f>$H$1&amp;F5</f>
        <v>，2152571</v>
      </c>
      <c r="I5" s="4" t="str">
        <f>VLOOKUP(A5,HOP!A:T,20,0)</f>
        <v>直连</v>
      </c>
    </row>
    <row r="6" s="4" customFormat="1" hidden="1" spans="1:9">
      <c r="A6" s="4">
        <v>15547301828</v>
      </c>
      <c r="B6" s="5">
        <v>44369</v>
      </c>
      <c r="C6" s="5">
        <v>44370</v>
      </c>
      <c r="D6" s="4">
        <v>286.46</v>
      </c>
      <c r="E6" s="4" t="str">
        <f>VLOOKUP(A6,HOP!A:L,12,0)</f>
        <v>286.46</v>
      </c>
      <c r="F6" s="4" t="str">
        <f>VLOOKUP(A6,HOP!A:C,3,0)</f>
        <v>2153735</v>
      </c>
      <c r="G6" s="4">
        <f>D6-E6</f>
        <v>0</v>
      </c>
      <c r="H6" s="4" t="str">
        <f>$H$1&amp;F6</f>
        <v>，2153735</v>
      </c>
      <c r="I6" s="4" t="str">
        <f>VLOOKUP(A6,HOP!A:T,20,0)</f>
        <v>直连</v>
      </c>
    </row>
    <row r="7" s="4" customFormat="1" hidden="1" spans="1:9">
      <c r="A7" s="4">
        <v>15547529705</v>
      </c>
      <c r="B7" s="5">
        <v>44369</v>
      </c>
      <c r="C7" s="5">
        <v>44370</v>
      </c>
      <c r="D7" s="4">
        <v>0</v>
      </c>
      <c r="E7" s="4" t="str">
        <f>VLOOKUP(A7,HOP!A:L,12,0)</f>
        <v>0.00</v>
      </c>
      <c r="F7" s="4" t="str">
        <f>VLOOKUP(A7,HOP!A:C,3,0)</f>
        <v>2153923</v>
      </c>
      <c r="G7" s="4">
        <f>D7-E7</f>
        <v>0</v>
      </c>
      <c r="H7" s="4" t="str">
        <f>$H$1&amp;F7</f>
        <v>，2153923</v>
      </c>
      <c r="I7" s="4" t="str">
        <f>VLOOKUP(A7,HOP!A:T,20,0)</f>
        <v>直连</v>
      </c>
    </row>
    <row r="8" s="4" customFormat="1" hidden="1" spans="1:9">
      <c r="A8" s="4">
        <v>15563314741</v>
      </c>
      <c r="B8" s="5">
        <v>44369</v>
      </c>
      <c r="C8" s="5">
        <v>44370</v>
      </c>
      <c r="D8" s="4">
        <v>335.97</v>
      </c>
      <c r="E8" s="4" t="str">
        <f>VLOOKUP(A8,HOP!A:L,12,0)</f>
        <v>335.97</v>
      </c>
      <c r="F8" s="4" t="str">
        <f>VLOOKUP(A8,HOP!A:C,3,0)</f>
        <v>2160502</v>
      </c>
      <c r="G8" s="4">
        <f>D8-E8</f>
        <v>0</v>
      </c>
      <c r="H8" s="4" t="str">
        <f>$H$1&amp;F8</f>
        <v>，2160502</v>
      </c>
      <c r="I8" s="4" t="str">
        <f>VLOOKUP(A8,HOP!A:T,20,0)</f>
        <v>直连</v>
      </c>
    </row>
    <row r="9" s="4" customFormat="1" hidden="1" spans="1:9">
      <c r="A9" s="4">
        <v>15565984467</v>
      </c>
      <c r="B9" s="5">
        <v>44366</v>
      </c>
      <c r="C9" s="5">
        <v>44370</v>
      </c>
      <c r="D9" s="4">
        <v>640.02</v>
      </c>
      <c r="E9" s="4" t="str">
        <f>VLOOKUP(A9,HOP!A:L,12,0)</f>
        <v>640.02</v>
      </c>
      <c r="F9" s="4" t="str">
        <f>VLOOKUP(A9,HOP!A:C,3,0)</f>
        <v>2161063</v>
      </c>
      <c r="G9" s="4">
        <f>D9-E9</f>
        <v>0</v>
      </c>
      <c r="H9" s="4" t="str">
        <f>$H$1&amp;F9</f>
        <v>，2161063</v>
      </c>
      <c r="I9" s="4" t="str">
        <f>VLOOKUP(A9,HOP!A:T,20,0)</f>
        <v>直连</v>
      </c>
    </row>
    <row r="10" s="4" customFormat="1" hidden="1" spans="1:9">
      <c r="A10" s="4">
        <v>15566260319</v>
      </c>
      <c r="B10" s="5">
        <v>44369</v>
      </c>
      <c r="C10" s="5">
        <v>44370</v>
      </c>
      <c r="D10" s="4">
        <v>438.6</v>
      </c>
      <c r="E10" s="4" t="str">
        <f>VLOOKUP(A10,HOP!A:L,12,0)</f>
        <v>438.60</v>
      </c>
      <c r="F10" s="4" t="str">
        <f>VLOOKUP(A10,HOP!A:C,3,0)</f>
        <v>2161103</v>
      </c>
      <c r="G10" s="4">
        <f>D10-E10</f>
        <v>0</v>
      </c>
      <c r="H10" s="4" t="str">
        <f>$H$1&amp;F10</f>
        <v>，2161103</v>
      </c>
      <c r="I10" s="4" t="str">
        <f>VLOOKUP(A10,HOP!A:T,20,0)</f>
        <v>直连</v>
      </c>
    </row>
    <row r="11" s="4" customFormat="1" hidden="1" spans="1:9">
      <c r="A11" s="4">
        <v>15567063590</v>
      </c>
      <c r="B11" s="5">
        <v>44367</v>
      </c>
      <c r="C11" s="5">
        <v>44370</v>
      </c>
      <c r="D11" s="4">
        <v>1052.79</v>
      </c>
      <c r="E11" s="4" t="str">
        <f>VLOOKUP(A11,HOP!A:L,12,0)</f>
        <v>1052.79</v>
      </c>
      <c r="F11" s="4" t="str">
        <f>VLOOKUP(A11,HOP!A:C,3,0)</f>
        <v>2161265</v>
      </c>
      <c r="G11" s="4">
        <f>D11-E11</f>
        <v>0</v>
      </c>
      <c r="H11" s="4" t="str">
        <f>$H$1&amp;F11</f>
        <v>，2161265</v>
      </c>
      <c r="I11" s="4" t="str">
        <f>VLOOKUP(A11,HOP!A:T,20,0)</f>
        <v>直连</v>
      </c>
    </row>
    <row r="12" s="4" customFormat="1" hidden="1" spans="1:9">
      <c r="A12" s="4">
        <v>15567070636</v>
      </c>
      <c r="B12" s="5">
        <v>44367</v>
      </c>
      <c r="C12" s="5">
        <v>44370</v>
      </c>
      <c r="D12" s="4">
        <v>1203.66</v>
      </c>
      <c r="E12" s="4" t="str">
        <f>VLOOKUP(A12,HOP!A:L,12,0)</f>
        <v>1203.66</v>
      </c>
      <c r="F12" s="4" t="str">
        <f>VLOOKUP(A12,HOP!A:C,3,0)</f>
        <v>2161269</v>
      </c>
      <c r="G12" s="4">
        <f>D12-E12</f>
        <v>0</v>
      </c>
      <c r="H12" s="4" t="str">
        <f>$H$1&amp;F12</f>
        <v>，2161269</v>
      </c>
      <c r="I12" s="4" t="str">
        <f>VLOOKUP(A12,HOP!A:T,20,0)</f>
        <v>直连</v>
      </c>
    </row>
    <row r="13" s="4" customFormat="1" hidden="1" spans="1:9">
      <c r="A13" s="4">
        <v>15571088965</v>
      </c>
      <c r="B13" s="5">
        <v>44368</v>
      </c>
      <c r="C13" s="5">
        <v>44370</v>
      </c>
      <c r="D13" s="4">
        <v>293.18</v>
      </c>
      <c r="E13" s="4" t="str">
        <f>VLOOKUP(A13,HOP!A:L,12,0)</f>
        <v>293.18</v>
      </c>
      <c r="F13" s="4" t="str">
        <f>VLOOKUP(A13,HOP!A:C,3,0)</f>
        <v>2161444</v>
      </c>
      <c r="G13" s="4">
        <f>D13-E13</f>
        <v>0</v>
      </c>
      <c r="H13" s="4" t="str">
        <f>$H$1&amp;F13</f>
        <v>，2161444</v>
      </c>
      <c r="I13" s="4" t="str">
        <f>VLOOKUP(A13,HOP!A:T,20,0)</f>
        <v>直连</v>
      </c>
    </row>
    <row r="14" s="4" customFormat="1" hidden="1" spans="1:9">
      <c r="A14" s="4">
        <v>15574416140</v>
      </c>
      <c r="B14" s="5">
        <v>44369</v>
      </c>
      <c r="C14" s="5">
        <v>44370</v>
      </c>
      <c r="D14" s="4">
        <v>125.7</v>
      </c>
      <c r="E14" s="4" t="str">
        <f>VLOOKUP(A14,HOP!A:L,12,0)</f>
        <v>125.70</v>
      </c>
      <c r="F14" s="4" t="str">
        <f>VLOOKUP(A14,HOP!A:C,3,0)</f>
        <v>2162246</v>
      </c>
      <c r="G14" s="4">
        <f>D14-E14</f>
        <v>0</v>
      </c>
      <c r="H14" s="4" t="str">
        <f>$H$1&amp;F14</f>
        <v>，2162246</v>
      </c>
      <c r="I14" s="4" t="str">
        <f>VLOOKUP(A14,HOP!A:T,20,0)</f>
        <v>直连</v>
      </c>
    </row>
    <row r="15" s="4" customFormat="1" hidden="1" spans="1:9">
      <c r="A15" s="4">
        <v>15573673824</v>
      </c>
      <c r="B15" s="5">
        <v>44366</v>
      </c>
      <c r="C15" s="5">
        <v>44370</v>
      </c>
      <c r="D15" s="4">
        <v>851.48</v>
      </c>
      <c r="E15" s="4" t="str">
        <f>VLOOKUP(A15,HOP!A:L,12,0)</f>
        <v>851.48</v>
      </c>
      <c r="F15" s="4" t="str">
        <f>VLOOKUP(A15,HOP!A:C,3,0)</f>
        <v>2162257</v>
      </c>
      <c r="G15" s="4">
        <f>D15-E15</f>
        <v>0</v>
      </c>
      <c r="H15" s="4" t="str">
        <f>$H$1&amp;F15</f>
        <v>，2162257</v>
      </c>
      <c r="I15" s="4" t="str">
        <f>VLOOKUP(A15,HOP!A:T,20,0)</f>
        <v>直连</v>
      </c>
    </row>
    <row r="16" s="4" customFormat="1" hidden="1" spans="1:9">
      <c r="A16" s="4">
        <v>15575217168</v>
      </c>
      <c r="B16" s="5">
        <v>44366</v>
      </c>
      <c r="C16" s="5">
        <v>44370</v>
      </c>
      <c r="D16" s="4">
        <v>726.36</v>
      </c>
      <c r="E16" s="4" t="str">
        <f>VLOOKUP(A16,HOP!A:L,12,0)</f>
        <v>726.36</v>
      </c>
      <c r="F16" s="4" t="str">
        <f>VLOOKUP(A16,HOP!A:C,3,0)</f>
        <v>2162537</v>
      </c>
      <c r="G16" s="4">
        <f>D16-E16</f>
        <v>0</v>
      </c>
      <c r="H16" s="4" t="str">
        <f>$H$1&amp;F16</f>
        <v>，2162537</v>
      </c>
      <c r="I16" s="4" t="str">
        <f>VLOOKUP(A16,HOP!A:T,20,0)</f>
        <v>直连</v>
      </c>
    </row>
    <row r="17" s="4" customFormat="1" hidden="1" spans="1:9">
      <c r="A17" s="4">
        <v>15582028933</v>
      </c>
      <c r="B17" s="5">
        <v>44369</v>
      </c>
      <c r="C17" s="5">
        <v>44370</v>
      </c>
      <c r="D17" s="4">
        <v>294.18</v>
      </c>
      <c r="E17" s="4" t="str">
        <f>VLOOKUP(A17,HOP!A:L,12,0)</f>
        <v>294.18</v>
      </c>
      <c r="F17" s="4" t="str">
        <f>VLOOKUP(A17,HOP!A:C,3,0)</f>
        <v>2163903</v>
      </c>
      <c r="G17" s="4">
        <f>D17-E17</f>
        <v>0</v>
      </c>
      <c r="H17" s="4" t="str">
        <f>$H$1&amp;F17</f>
        <v>，2163903</v>
      </c>
      <c r="I17" s="4" t="str">
        <f>VLOOKUP(A17,HOP!A:T,20,0)</f>
        <v>直连</v>
      </c>
    </row>
    <row r="18" s="4" customFormat="1" hidden="1" spans="1:9">
      <c r="A18" s="4">
        <v>15587190706</v>
      </c>
      <c r="B18" s="5">
        <v>44369</v>
      </c>
      <c r="C18" s="5">
        <v>44370</v>
      </c>
      <c r="D18" s="4">
        <v>149.2</v>
      </c>
      <c r="E18" s="4" t="str">
        <f>VLOOKUP(A18,HOP!A:L,12,0)</f>
        <v>149.20</v>
      </c>
      <c r="F18" s="4" t="str">
        <f>VLOOKUP(A18,HOP!A:C,3,0)</f>
        <v>2164714</v>
      </c>
      <c r="G18" s="4">
        <f>D18-E18</f>
        <v>0</v>
      </c>
      <c r="H18" s="4" t="str">
        <f>$H$1&amp;F18</f>
        <v>，2164714</v>
      </c>
      <c r="I18" s="4" t="str">
        <f>VLOOKUP(A18,HOP!A:T,20,0)</f>
        <v>直连</v>
      </c>
    </row>
    <row r="19" s="4" customFormat="1" hidden="1" spans="1:9">
      <c r="A19" s="4">
        <v>15587253630</v>
      </c>
      <c r="B19" s="5">
        <v>44368</v>
      </c>
      <c r="C19" s="5">
        <v>44370</v>
      </c>
      <c r="D19" s="4">
        <v>636.52</v>
      </c>
      <c r="E19" s="4" t="str">
        <f>VLOOKUP(A19,HOP!A:L,12,0)</f>
        <v>636.52</v>
      </c>
      <c r="F19" s="4" t="str">
        <f>VLOOKUP(A19,HOP!A:C,3,0)</f>
        <v>2164745</v>
      </c>
      <c r="G19" s="4">
        <f>D19-E19</f>
        <v>0</v>
      </c>
      <c r="H19" s="4" t="str">
        <f>$H$1&amp;F19</f>
        <v>，2164745</v>
      </c>
      <c r="I19" s="4" t="str">
        <f>VLOOKUP(A19,HOP!A:T,20,0)</f>
        <v>直连</v>
      </c>
    </row>
    <row r="20" s="4" customFormat="1" hidden="1" spans="1:9">
      <c r="A20" s="4">
        <v>15587884412</v>
      </c>
      <c r="B20" s="5">
        <v>44367</v>
      </c>
      <c r="C20" s="5">
        <v>44370</v>
      </c>
      <c r="D20" s="4">
        <v>521.43</v>
      </c>
      <c r="E20" s="4" t="str">
        <f>VLOOKUP(A20,HOP!A:L,12,0)</f>
        <v>521.43</v>
      </c>
      <c r="F20" s="4" t="str">
        <f>VLOOKUP(A20,HOP!A:C,3,0)</f>
        <v>2165000</v>
      </c>
      <c r="G20" s="4">
        <f>D20-E20</f>
        <v>0</v>
      </c>
      <c r="H20" s="4" t="str">
        <f>$H$1&amp;F20</f>
        <v>，2165000</v>
      </c>
      <c r="I20" s="4" t="str">
        <f>VLOOKUP(A20,HOP!A:T,20,0)</f>
        <v>直连</v>
      </c>
    </row>
    <row r="21" s="4" customFormat="1" hidden="1" spans="1:9">
      <c r="A21" s="4">
        <v>15589362518</v>
      </c>
      <c r="B21" s="5">
        <v>44368</v>
      </c>
      <c r="C21" s="5">
        <v>44370</v>
      </c>
      <c r="D21" s="4">
        <v>294.71</v>
      </c>
      <c r="E21" s="4" t="str">
        <f>VLOOKUP(A21,HOP!A:L,12,0)</f>
        <v>294.71</v>
      </c>
      <c r="F21" s="4" t="str">
        <f>VLOOKUP(A21,HOP!A:C,3,0)</f>
        <v>2165303</v>
      </c>
      <c r="G21" s="4">
        <f>D21-E21</f>
        <v>0</v>
      </c>
      <c r="H21" s="4" t="str">
        <f>$H$1&amp;F21</f>
        <v>，2165303</v>
      </c>
      <c r="I21" s="4" t="str">
        <f>VLOOKUP(A21,HOP!A:T,20,0)</f>
        <v>直连</v>
      </c>
    </row>
    <row r="22" s="4" customFormat="1" hidden="1" spans="1:9">
      <c r="A22" s="4">
        <v>15589449020</v>
      </c>
      <c r="B22" s="5">
        <v>44368</v>
      </c>
      <c r="C22" s="5">
        <v>44370</v>
      </c>
      <c r="D22" s="4">
        <v>519.57</v>
      </c>
      <c r="E22" s="4" t="str">
        <f>VLOOKUP(A22,HOP!A:L,12,0)</f>
        <v>519.57</v>
      </c>
      <c r="F22" s="4" t="str">
        <f>VLOOKUP(A22,HOP!A:C,3,0)</f>
        <v>2165323</v>
      </c>
      <c r="G22" s="4">
        <f>D22-E22</f>
        <v>0</v>
      </c>
      <c r="H22" s="4" t="str">
        <f>$H$1&amp;F22</f>
        <v>，2165323</v>
      </c>
      <c r="I22" s="4" t="str">
        <f>VLOOKUP(A22,HOP!A:T,20,0)</f>
        <v>直连</v>
      </c>
    </row>
    <row r="23" s="4" customFormat="1" hidden="1" spans="1:9">
      <c r="A23" s="4">
        <v>15590223193</v>
      </c>
      <c r="B23" s="5">
        <v>44368</v>
      </c>
      <c r="C23" s="5">
        <v>44370</v>
      </c>
      <c r="D23" s="4">
        <v>201.88</v>
      </c>
      <c r="E23" s="4" t="str">
        <f>VLOOKUP(A23,HOP!A:L,12,0)</f>
        <v>201.88</v>
      </c>
      <c r="F23" s="4" t="str">
        <f>VLOOKUP(A23,HOP!A:C,3,0)</f>
        <v>2165502</v>
      </c>
      <c r="G23" s="4">
        <f>D23-E23</f>
        <v>0</v>
      </c>
      <c r="H23" s="4" t="str">
        <f>$H$1&amp;F23</f>
        <v>，2165502</v>
      </c>
      <c r="I23" s="4" t="str">
        <f>VLOOKUP(A23,HOP!A:T,20,0)</f>
        <v>直连</v>
      </c>
    </row>
    <row r="24" s="4" customFormat="1" hidden="1" spans="1:9">
      <c r="A24" s="4">
        <v>15590802402</v>
      </c>
      <c r="B24" s="5">
        <v>44368</v>
      </c>
      <c r="C24" s="5">
        <v>44370</v>
      </c>
      <c r="D24" s="4">
        <v>737.37</v>
      </c>
      <c r="E24" s="4" t="str">
        <f>VLOOKUP(A24,HOP!A:L,12,0)</f>
        <v>737.37</v>
      </c>
      <c r="F24" s="4" t="str">
        <f>VLOOKUP(A24,HOP!A:C,3,0)</f>
        <v>2165684</v>
      </c>
      <c r="G24" s="4">
        <f>D24-E24</f>
        <v>0</v>
      </c>
      <c r="H24" s="4" t="str">
        <f>$H$1&amp;F24</f>
        <v>，2165684</v>
      </c>
      <c r="I24" s="4" t="str">
        <f>VLOOKUP(A24,HOP!A:T,20,0)</f>
        <v>直连</v>
      </c>
    </row>
    <row r="25" s="4" customFormat="1" hidden="1" spans="1:9">
      <c r="A25" s="4">
        <v>15590822944</v>
      </c>
      <c r="B25" s="5">
        <v>44368</v>
      </c>
      <c r="C25" s="5">
        <v>44370</v>
      </c>
      <c r="D25" s="4">
        <v>927.47</v>
      </c>
      <c r="E25" s="4" t="str">
        <f>VLOOKUP(A25,HOP!A:L,12,0)</f>
        <v>927.47</v>
      </c>
      <c r="F25" s="4" t="str">
        <f>VLOOKUP(A25,HOP!A:C,3,0)</f>
        <v>2165689</v>
      </c>
      <c r="G25" s="4">
        <f>D25-E25</f>
        <v>0</v>
      </c>
      <c r="H25" s="4" t="str">
        <f>$H$1&amp;F25</f>
        <v>，2165689</v>
      </c>
      <c r="I25" s="4" t="str">
        <f>VLOOKUP(A25,HOP!A:T,20,0)</f>
        <v>直连</v>
      </c>
    </row>
    <row r="26" s="4" customFormat="1" hidden="1" spans="1:9">
      <c r="A26" s="4">
        <v>15595419294</v>
      </c>
      <c r="B26" s="5">
        <v>44369</v>
      </c>
      <c r="C26" s="5">
        <v>44370</v>
      </c>
      <c r="D26" s="4">
        <v>424.92</v>
      </c>
      <c r="E26" s="4" t="str">
        <f>VLOOKUP(A26,HOP!A:L,12,0)</f>
        <v>424.92</v>
      </c>
      <c r="F26" s="4" t="str">
        <f>VLOOKUP(A26,HOP!A:C,3,0)</f>
        <v>2166077</v>
      </c>
      <c r="G26" s="4">
        <f>D26-E26</f>
        <v>0</v>
      </c>
      <c r="H26" s="4" t="str">
        <f>$H$1&amp;F26</f>
        <v>，2166077</v>
      </c>
      <c r="I26" s="4" t="str">
        <f>VLOOKUP(A26,HOP!A:T,20,0)</f>
        <v>直连</v>
      </c>
    </row>
    <row r="27" s="4" customFormat="1" hidden="1" spans="1:9">
      <c r="A27" s="4">
        <v>15595529565</v>
      </c>
      <c r="B27" s="5">
        <v>44369</v>
      </c>
      <c r="C27" s="5">
        <v>44370</v>
      </c>
      <c r="D27" s="4">
        <v>219.78</v>
      </c>
      <c r="E27" s="4" t="str">
        <f>VLOOKUP(A27,HOP!A:L,12,0)</f>
        <v>219.78</v>
      </c>
      <c r="F27" s="4" t="str">
        <f>VLOOKUP(A27,HOP!A:C,3,0)</f>
        <v>2166104</v>
      </c>
      <c r="G27" s="4">
        <f>D27-E27</f>
        <v>0</v>
      </c>
      <c r="H27" s="4" t="str">
        <f>$H$1&amp;F27</f>
        <v>，2166104</v>
      </c>
      <c r="I27" s="4" t="str">
        <f>VLOOKUP(A27,HOP!A:T,20,0)</f>
        <v>直连</v>
      </c>
    </row>
    <row r="28" s="4" customFormat="1" hidden="1" spans="1:9">
      <c r="A28" s="4">
        <v>15595862443</v>
      </c>
      <c r="B28" s="5">
        <v>44369</v>
      </c>
      <c r="C28" s="5">
        <v>44370</v>
      </c>
      <c r="D28" s="4">
        <v>0</v>
      </c>
      <c r="E28" s="4" t="str">
        <f>VLOOKUP(A28,HOP!A:L,12,0)</f>
        <v>0.00</v>
      </c>
      <c r="F28" s="4" t="str">
        <f>VLOOKUP(A28,HOP!A:C,3,0)</f>
        <v>2166168</v>
      </c>
      <c r="G28" s="4">
        <f>D28-E28</f>
        <v>0</v>
      </c>
      <c r="H28" s="4" t="str">
        <f>$H$1&amp;F28</f>
        <v>，2166168</v>
      </c>
      <c r="I28" s="4" t="str">
        <f>VLOOKUP(A28,HOP!A:T,20,0)</f>
        <v>直连</v>
      </c>
    </row>
    <row r="29" s="4" customFormat="1" hidden="1" spans="1:9">
      <c r="A29" s="4">
        <v>15596001196</v>
      </c>
      <c r="B29" s="5">
        <v>44369</v>
      </c>
      <c r="C29" s="5">
        <v>44370</v>
      </c>
      <c r="D29" s="4">
        <v>248.91</v>
      </c>
      <c r="E29" s="4" t="str">
        <f>VLOOKUP(A29,HOP!A:L,12,0)</f>
        <v>248.91</v>
      </c>
      <c r="F29" s="4" t="str">
        <f>VLOOKUP(A29,HOP!A:C,3,0)</f>
        <v>2166233</v>
      </c>
      <c r="G29" s="4">
        <f>D29-E29</f>
        <v>0</v>
      </c>
      <c r="H29" s="4" t="str">
        <f>$H$1&amp;F29</f>
        <v>，2166233</v>
      </c>
      <c r="I29" s="4" t="str">
        <f>VLOOKUP(A29,HOP!A:T,20,0)</f>
        <v>直连</v>
      </c>
    </row>
    <row r="30" s="4" customFormat="1" hidden="1" spans="1:9">
      <c r="A30" s="4">
        <v>15596414841</v>
      </c>
      <c r="B30" s="5">
        <v>44369</v>
      </c>
      <c r="C30" s="5">
        <v>44370</v>
      </c>
      <c r="D30" s="4">
        <v>167.72</v>
      </c>
      <c r="E30" s="4" t="str">
        <f>VLOOKUP(A30,HOP!A:L,12,0)</f>
        <v>167.72</v>
      </c>
      <c r="F30" s="4" t="str">
        <f>VLOOKUP(A30,HOP!A:C,3,0)</f>
        <v>2166364</v>
      </c>
      <c r="G30" s="4">
        <f t="shared" ref="G30:G63" si="0">D30-E30</f>
        <v>0</v>
      </c>
      <c r="H30" s="4" t="str">
        <f t="shared" ref="H30:H63" si="1">$H$1&amp;F30</f>
        <v>，2166364</v>
      </c>
      <c r="I30" s="4" t="str">
        <f>VLOOKUP(A30,HOP!A:T,20,0)</f>
        <v>直连</v>
      </c>
    </row>
    <row r="31" s="4" customFormat="1" hidden="1" spans="1:9">
      <c r="A31" s="4">
        <v>15596576718</v>
      </c>
      <c r="B31" s="5">
        <v>44369</v>
      </c>
      <c r="C31" s="5">
        <v>44370</v>
      </c>
      <c r="D31" s="4">
        <v>290.75</v>
      </c>
      <c r="E31" s="4" t="str">
        <f>VLOOKUP(A31,HOP!A:L,12,0)</f>
        <v>290.75</v>
      </c>
      <c r="F31" s="4" t="str">
        <f>VLOOKUP(A31,HOP!A:C,3,0)</f>
        <v>2166430</v>
      </c>
      <c r="G31" s="4">
        <f t="shared" si="0"/>
        <v>0</v>
      </c>
      <c r="H31" s="4" t="str">
        <f t="shared" si="1"/>
        <v>，2166430</v>
      </c>
      <c r="I31" s="4" t="str">
        <f>VLOOKUP(A31,HOP!A:T,20,0)</f>
        <v>直连</v>
      </c>
    </row>
    <row r="32" s="4" customFormat="1" hidden="1" spans="1:9">
      <c r="A32" s="4">
        <v>15596603523</v>
      </c>
      <c r="B32" s="5">
        <v>44369</v>
      </c>
      <c r="C32" s="5">
        <v>44370</v>
      </c>
      <c r="D32" s="4">
        <v>144.78</v>
      </c>
      <c r="E32" s="4" t="str">
        <f>VLOOKUP(A32,HOP!A:L,12,0)</f>
        <v>144.78</v>
      </c>
      <c r="F32" s="4" t="str">
        <f>VLOOKUP(A32,HOP!A:C,3,0)</f>
        <v>2166440</v>
      </c>
      <c r="G32" s="4">
        <f t="shared" si="0"/>
        <v>0</v>
      </c>
      <c r="H32" s="4" t="str">
        <f t="shared" si="1"/>
        <v>，2166440</v>
      </c>
      <c r="I32" s="4" t="str">
        <f>VLOOKUP(A32,HOP!A:T,20,0)</f>
        <v>直连</v>
      </c>
    </row>
    <row r="33" s="4" customFormat="1" hidden="1" spans="1:9">
      <c r="A33" s="4">
        <v>15596780751</v>
      </c>
      <c r="B33" s="5">
        <v>44369</v>
      </c>
      <c r="C33" s="5">
        <v>44370</v>
      </c>
      <c r="D33" s="4">
        <v>313.3</v>
      </c>
      <c r="E33" s="4" t="str">
        <f>VLOOKUP(A33,HOP!A:L,12,0)</f>
        <v>313.30</v>
      </c>
      <c r="F33" s="4" t="str">
        <f>VLOOKUP(A33,HOP!A:C,3,0)</f>
        <v>2166505</v>
      </c>
      <c r="G33" s="4">
        <f t="shared" si="0"/>
        <v>0</v>
      </c>
      <c r="H33" s="4" t="str">
        <f t="shared" si="1"/>
        <v>，2166505</v>
      </c>
      <c r="I33" s="4" t="str">
        <f>VLOOKUP(A33,HOP!A:T,20,0)</f>
        <v>直连</v>
      </c>
    </row>
    <row r="34" s="4" customFormat="1" hidden="1" spans="1:9">
      <c r="A34" s="4">
        <v>15596782749</v>
      </c>
      <c r="B34" s="5">
        <v>44369</v>
      </c>
      <c r="C34" s="5">
        <v>44370</v>
      </c>
      <c r="D34" s="4">
        <v>405.45</v>
      </c>
      <c r="E34" s="4" t="str">
        <f>VLOOKUP(A34,HOP!A:L,12,0)</f>
        <v>405.45</v>
      </c>
      <c r="F34" s="4" t="str">
        <f>VLOOKUP(A34,HOP!A:C,3,0)</f>
        <v>2166504</v>
      </c>
      <c r="G34" s="4">
        <f t="shared" si="0"/>
        <v>0</v>
      </c>
      <c r="H34" s="4" t="str">
        <f t="shared" si="1"/>
        <v>，2166504</v>
      </c>
      <c r="I34" s="4" t="str">
        <f>VLOOKUP(A34,HOP!A:T,20,0)</f>
        <v>直连</v>
      </c>
    </row>
    <row r="35" s="4" customFormat="1" hidden="1" spans="1:9">
      <c r="A35" s="4">
        <v>15596788483</v>
      </c>
      <c r="B35" s="5">
        <v>44369</v>
      </c>
      <c r="C35" s="5">
        <v>44370</v>
      </c>
      <c r="D35" s="4">
        <v>381.52</v>
      </c>
      <c r="E35" s="4" t="str">
        <f>VLOOKUP(A35,HOP!A:L,12,0)</f>
        <v>381.52</v>
      </c>
      <c r="F35" s="4" t="str">
        <f>VLOOKUP(A35,HOP!A:C,3,0)</f>
        <v>2166507</v>
      </c>
      <c r="G35" s="4">
        <f t="shared" si="0"/>
        <v>0</v>
      </c>
      <c r="H35" s="4" t="str">
        <f t="shared" si="1"/>
        <v>，2166507</v>
      </c>
      <c r="I35" s="4" t="str">
        <f>VLOOKUP(A35,HOP!A:T,20,0)</f>
        <v>直连</v>
      </c>
    </row>
    <row r="36" s="4" customFormat="1" hidden="1" spans="1:9">
      <c r="A36" s="4">
        <v>15596761205</v>
      </c>
      <c r="B36" s="5">
        <v>44369</v>
      </c>
      <c r="C36" s="5">
        <v>44370</v>
      </c>
      <c r="D36" s="4">
        <v>117.94</v>
      </c>
      <c r="E36" s="4" t="str">
        <f>VLOOKUP(A36,HOP!A:L,12,0)</f>
        <v>117.94</v>
      </c>
      <c r="F36" s="4" t="str">
        <f>VLOOKUP(A36,HOP!A:C,3,0)</f>
        <v>2166494</v>
      </c>
      <c r="G36" s="4">
        <f t="shared" si="0"/>
        <v>0</v>
      </c>
      <c r="H36" s="4" t="str">
        <f t="shared" si="1"/>
        <v>，2166494</v>
      </c>
      <c r="I36" s="4" t="str">
        <f>VLOOKUP(A36,HOP!A:T,20,0)</f>
        <v>直连</v>
      </c>
    </row>
    <row r="37" s="4" customFormat="1" hidden="1" spans="1:9">
      <c r="A37" s="4">
        <v>15597067600</v>
      </c>
      <c r="B37" s="5">
        <v>44369</v>
      </c>
      <c r="C37" s="5">
        <v>44370</v>
      </c>
      <c r="D37" s="4">
        <v>119.92</v>
      </c>
      <c r="E37" s="4" t="str">
        <f>VLOOKUP(A37,HOP!A:L,12,0)</f>
        <v>119.92</v>
      </c>
      <c r="F37" s="4" t="str">
        <f>VLOOKUP(A37,HOP!A:C,3,0)</f>
        <v>2166630</v>
      </c>
      <c r="G37" s="4">
        <f t="shared" si="0"/>
        <v>0</v>
      </c>
      <c r="H37" s="4" t="str">
        <f t="shared" si="1"/>
        <v>，2166630</v>
      </c>
      <c r="I37" s="4" t="str">
        <f>VLOOKUP(A37,HOP!A:T,20,0)</f>
        <v>直连</v>
      </c>
    </row>
    <row r="38" s="4" customFormat="1" hidden="1" spans="1:9">
      <c r="A38" s="4">
        <v>15597370281</v>
      </c>
      <c r="B38" s="5">
        <v>44369</v>
      </c>
      <c r="C38" s="5">
        <v>44370</v>
      </c>
      <c r="D38" s="4">
        <v>797.95</v>
      </c>
      <c r="E38" s="4" t="str">
        <f>VLOOKUP(A38,HOP!A:L,12,0)</f>
        <v>797.95</v>
      </c>
      <c r="F38" s="4" t="str">
        <f>VLOOKUP(A38,HOP!A:C,3,0)</f>
        <v>2166761</v>
      </c>
      <c r="G38" s="4">
        <f t="shared" si="0"/>
        <v>0</v>
      </c>
      <c r="H38" s="4" t="str">
        <f t="shared" si="1"/>
        <v>，2166761</v>
      </c>
      <c r="I38" s="4" t="str">
        <f>VLOOKUP(A38,HOP!A:T,20,0)</f>
        <v>直连</v>
      </c>
    </row>
    <row r="39" s="4" customFormat="1" hidden="1" spans="1:9">
      <c r="A39" s="4">
        <v>15597829194</v>
      </c>
      <c r="B39" s="5">
        <v>44369</v>
      </c>
      <c r="C39" s="5">
        <v>44370</v>
      </c>
      <c r="D39" s="4">
        <v>226.84</v>
      </c>
      <c r="E39" s="4" t="str">
        <f>VLOOKUP(A39,HOP!A:L,12,0)</f>
        <v>226.84</v>
      </c>
      <c r="F39" s="4" t="str">
        <f>VLOOKUP(A39,HOP!A:C,3,0)</f>
        <v>2166994</v>
      </c>
      <c r="G39" s="4">
        <f t="shared" si="0"/>
        <v>0</v>
      </c>
      <c r="H39" s="4" t="str">
        <f t="shared" si="1"/>
        <v>，2166994</v>
      </c>
      <c r="I39" s="4" t="str">
        <f>VLOOKUP(A39,HOP!A:T,20,0)</f>
        <v>直连</v>
      </c>
    </row>
    <row r="40" s="4" customFormat="1" hidden="1" spans="1:9">
      <c r="A40" s="4">
        <v>15598167417</v>
      </c>
      <c r="B40" s="5">
        <v>44369</v>
      </c>
      <c r="C40" s="5">
        <v>44370</v>
      </c>
      <c r="D40" s="4">
        <v>153.97</v>
      </c>
      <c r="E40" s="4" t="str">
        <f>VLOOKUP(A40,HOP!A:L,12,0)</f>
        <v>153.97</v>
      </c>
      <c r="F40" s="4" t="str">
        <f>VLOOKUP(A40,HOP!A:C,3,0)</f>
        <v>2167116</v>
      </c>
      <c r="G40" s="4">
        <f t="shared" si="0"/>
        <v>0</v>
      </c>
      <c r="H40" s="4" t="str">
        <f t="shared" si="1"/>
        <v>，2167116</v>
      </c>
      <c r="I40" s="4" t="str">
        <f>VLOOKUP(A40,HOP!A:T,20,0)</f>
        <v>直连</v>
      </c>
    </row>
    <row r="41" s="4" customFormat="1" hidden="1" spans="1:9">
      <c r="A41" s="4">
        <v>15598181168</v>
      </c>
      <c r="B41" s="5">
        <v>44369</v>
      </c>
      <c r="C41" s="5">
        <v>44370</v>
      </c>
      <c r="D41" s="4">
        <v>797.95</v>
      </c>
      <c r="E41" s="4" t="str">
        <f>VLOOKUP(A41,HOP!A:L,12,0)</f>
        <v>797.95</v>
      </c>
      <c r="F41" s="4" t="str">
        <f>VLOOKUP(A41,HOP!A:C,3,0)</f>
        <v>2167123</v>
      </c>
      <c r="G41" s="4">
        <f t="shared" si="0"/>
        <v>0</v>
      </c>
      <c r="H41" s="4" t="str">
        <f t="shared" si="1"/>
        <v>，2167123</v>
      </c>
      <c r="I41" s="4" t="str">
        <f>VLOOKUP(A41,HOP!A:T,20,0)</f>
        <v>直连</v>
      </c>
    </row>
    <row r="42" s="4" customFormat="1" hidden="1" spans="1:9">
      <c r="A42" s="4">
        <v>15598221773</v>
      </c>
      <c r="B42" s="5">
        <v>44369</v>
      </c>
      <c r="C42" s="5">
        <v>44370</v>
      </c>
      <c r="D42" s="4">
        <v>318.6</v>
      </c>
      <c r="E42" s="4" t="str">
        <f>VLOOKUP(A42,HOP!A:L,12,0)</f>
        <v>318.60</v>
      </c>
      <c r="F42" s="4" t="str">
        <f>VLOOKUP(A42,HOP!A:C,3,0)</f>
        <v>2167133</v>
      </c>
      <c r="G42" s="4">
        <f t="shared" si="0"/>
        <v>0</v>
      </c>
      <c r="H42" s="4" t="str">
        <f t="shared" si="1"/>
        <v>，2167133</v>
      </c>
      <c r="I42" s="4" t="str">
        <f>VLOOKUP(A42,HOP!A:T,20,0)</f>
        <v>直连</v>
      </c>
    </row>
    <row r="43" s="4" customFormat="1" hidden="1" spans="1:9">
      <c r="A43" s="4">
        <v>15598268493</v>
      </c>
      <c r="B43" s="5">
        <v>44369</v>
      </c>
      <c r="C43" s="5">
        <v>44370</v>
      </c>
      <c r="D43" s="4">
        <v>124.53</v>
      </c>
      <c r="E43" s="4" t="str">
        <f>VLOOKUP(A43,HOP!A:L,12,0)</f>
        <v>124.53</v>
      </c>
      <c r="F43" s="4" t="str">
        <f>VLOOKUP(A43,HOP!A:C,3,0)</f>
        <v>2167162</v>
      </c>
      <c r="G43" s="4">
        <f t="shared" si="0"/>
        <v>0</v>
      </c>
      <c r="H43" s="4" t="str">
        <f t="shared" si="1"/>
        <v>，2167162</v>
      </c>
      <c r="I43" s="4" t="str">
        <f>VLOOKUP(A43,HOP!A:T,20,0)</f>
        <v>直连</v>
      </c>
    </row>
    <row r="44" s="4" customFormat="1" hidden="1" spans="1:9">
      <c r="A44" s="4">
        <v>15598292837</v>
      </c>
      <c r="B44" s="5">
        <v>44369</v>
      </c>
      <c r="C44" s="5">
        <v>44370</v>
      </c>
      <c r="D44" s="4">
        <v>206.53</v>
      </c>
      <c r="E44" s="4" t="str">
        <f>VLOOKUP(A44,HOP!A:L,12,0)</f>
        <v>206.53</v>
      </c>
      <c r="F44" s="4" t="str">
        <f>VLOOKUP(A44,HOP!A:C,3,0)</f>
        <v>2167175</v>
      </c>
      <c r="G44" s="4">
        <f t="shared" si="0"/>
        <v>0</v>
      </c>
      <c r="H44" s="4" t="str">
        <f t="shared" si="1"/>
        <v>，2167175</v>
      </c>
      <c r="I44" s="4" t="str">
        <f>VLOOKUP(A44,HOP!A:T,20,0)</f>
        <v>直连</v>
      </c>
    </row>
    <row r="45" s="4" customFormat="1" hidden="1" spans="1:9">
      <c r="A45" s="4">
        <v>15598322174</v>
      </c>
      <c r="B45" s="5">
        <v>44369</v>
      </c>
      <c r="C45" s="5">
        <v>44370</v>
      </c>
      <c r="D45" s="4">
        <v>0</v>
      </c>
      <c r="E45" s="4" t="str">
        <f>VLOOKUP(A45,HOP!A:L,12,0)</f>
        <v>0.00</v>
      </c>
      <c r="F45" s="4" t="str">
        <f>VLOOKUP(A45,HOP!A:C,3,0)</f>
        <v>2167189</v>
      </c>
      <c r="G45" s="4">
        <f t="shared" si="0"/>
        <v>0</v>
      </c>
      <c r="H45" s="4" t="str">
        <f t="shared" si="1"/>
        <v>，2167189</v>
      </c>
      <c r="I45" s="4" t="str">
        <f>VLOOKUP(A45,HOP!A:T,20,0)</f>
        <v>直连</v>
      </c>
    </row>
    <row r="46" s="4" customFormat="1" hidden="1" spans="1:9">
      <c r="A46" s="4">
        <v>15598327888</v>
      </c>
      <c r="B46" s="5">
        <v>44369</v>
      </c>
      <c r="C46" s="5">
        <v>44370</v>
      </c>
      <c r="D46" s="4">
        <v>0</v>
      </c>
      <c r="E46" s="4" t="str">
        <f>VLOOKUP(A46,HOP!A:L,12,0)</f>
        <v>0.00</v>
      </c>
      <c r="F46" s="4" t="str">
        <f>VLOOKUP(A46,HOP!A:C,3,0)</f>
        <v>2167192</v>
      </c>
      <c r="G46" s="4">
        <f t="shared" si="0"/>
        <v>0</v>
      </c>
      <c r="H46" s="4" t="str">
        <f t="shared" si="1"/>
        <v>，2167192</v>
      </c>
      <c r="I46" s="4" t="str">
        <f>VLOOKUP(A46,HOP!A:T,20,0)</f>
        <v>直连</v>
      </c>
    </row>
    <row r="47" s="4" customFormat="1" hidden="1" spans="1:9">
      <c r="A47" s="4">
        <v>15598415247</v>
      </c>
      <c r="B47" s="5">
        <v>44369</v>
      </c>
      <c r="C47" s="5">
        <v>44370</v>
      </c>
      <c r="D47" s="4">
        <v>144.12</v>
      </c>
      <c r="E47" s="4" t="str">
        <f>VLOOKUP(A47,HOP!A:L,12,0)</f>
        <v>144.12</v>
      </c>
      <c r="F47" s="4" t="str">
        <f>VLOOKUP(A47,HOP!A:C,3,0)</f>
        <v>2167237</v>
      </c>
      <c r="G47" s="4">
        <f t="shared" si="0"/>
        <v>0</v>
      </c>
      <c r="H47" s="4" t="str">
        <f t="shared" si="1"/>
        <v>，2167237</v>
      </c>
      <c r="I47" s="4" t="str">
        <f>VLOOKUP(A47,HOP!A:T,20,0)</f>
        <v>直连</v>
      </c>
    </row>
    <row r="48" s="4" customFormat="1" hidden="1" spans="1:9">
      <c r="A48" s="4">
        <v>15601003354</v>
      </c>
      <c r="B48" s="5">
        <v>44369</v>
      </c>
      <c r="C48" s="5">
        <v>44370</v>
      </c>
      <c r="D48" s="4">
        <v>107.63</v>
      </c>
      <c r="E48" s="4" t="str">
        <f>VLOOKUP(A48,HOP!A:L,12,0)</f>
        <v>107.63</v>
      </c>
      <c r="F48" s="4" t="str">
        <f>VLOOKUP(A48,HOP!A:C,3,0)</f>
        <v>2167341</v>
      </c>
      <c r="G48" s="4">
        <f t="shared" si="0"/>
        <v>0</v>
      </c>
      <c r="H48" s="4" t="str">
        <f t="shared" si="1"/>
        <v>，2167341</v>
      </c>
      <c r="I48" s="4" t="str">
        <f>VLOOKUP(A48,HOP!A:T,20,0)</f>
        <v>直连</v>
      </c>
    </row>
    <row r="49" s="4" customFormat="1" hidden="1" spans="1:9">
      <c r="A49" s="4">
        <v>15600890673</v>
      </c>
      <c r="B49" s="5">
        <v>44369</v>
      </c>
      <c r="C49" s="5">
        <v>44370</v>
      </c>
      <c r="D49" s="4">
        <v>793.39</v>
      </c>
      <c r="E49" s="4" t="str">
        <f>VLOOKUP(A49,HOP!A:L,12,0)</f>
        <v>793.39</v>
      </c>
      <c r="F49" s="4" t="str">
        <f>VLOOKUP(A49,HOP!A:C,3,0)</f>
        <v>2167340</v>
      </c>
      <c r="G49" s="4">
        <f t="shared" si="0"/>
        <v>0</v>
      </c>
      <c r="H49" s="4" t="str">
        <f t="shared" si="1"/>
        <v>，2167340</v>
      </c>
      <c r="I49" s="4" t="str">
        <f>VLOOKUP(A49,HOP!A:T,20,0)</f>
        <v>直连</v>
      </c>
    </row>
    <row r="50" s="4" customFormat="1" hidden="1" spans="1:9">
      <c r="A50" s="4">
        <v>15601113288</v>
      </c>
      <c r="B50" s="5">
        <v>44369</v>
      </c>
      <c r="C50" s="5">
        <v>44370</v>
      </c>
      <c r="D50" s="4">
        <v>353.99</v>
      </c>
      <c r="E50" s="4" t="str">
        <f>VLOOKUP(A50,HOP!A:L,12,0)</f>
        <v>353.99</v>
      </c>
      <c r="F50" s="4" t="str">
        <f>VLOOKUP(A50,HOP!A:C,3,0)</f>
        <v>2167352</v>
      </c>
      <c r="G50" s="4">
        <f t="shared" si="0"/>
        <v>0</v>
      </c>
      <c r="H50" s="4" t="str">
        <f t="shared" si="1"/>
        <v>，2167352</v>
      </c>
      <c r="I50" s="4" t="str">
        <f>VLOOKUP(A50,HOP!A:T,20,0)</f>
        <v>直连</v>
      </c>
    </row>
    <row r="51" s="4" customFormat="1" hidden="1" spans="1:9">
      <c r="A51" s="4">
        <v>15601364388</v>
      </c>
      <c r="B51" s="5">
        <v>44369</v>
      </c>
      <c r="C51" s="5">
        <v>44370</v>
      </c>
      <c r="D51" s="4">
        <v>392.56</v>
      </c>
      <c r="E51" s="4" t="str">
        <f>VLOOKUP(A51,HOP!A:L,12,0)</f>
        <v>392.56</v>
      </c>
      <c r="F51" s="4" t="str">
        <f>VLOOKUP(A51,HOP!A:C,3,0)</f>
        <v>2167382</v>
      </c>
      <c r="G51" s="4">
        <f>D51-E51</f>
        <v>0</v>
      </c>
      <c r="H51" s="4" t="str">
        <f>$H$1&amp;F51</f>
        <v>，2167382</v>
      </c>
      <c r="I51" s="4" t="str">
        <f>VLOOKUP(A51,HOP!A:T,20,0)</f>
        <v>直连</v>
      </c>
    </row>
    <row r="52" s="4" customFormat="1" hidden="1" spans="1:9">
      <c r="A52" s="4">
        <v>15601850672</v>
      </c>
      <c r="B52" s="5">
        <v>44369</v>
      </c>
      <c r="C52" s="5">
        <v>44370</v>
      </c>
      <c r="D52" s="4">
        <v>136.68</v>
      </c>
      <c r="E52" s="4" t="str">
        <f>VLOOKUP(A52,HOP!A:L,12,0)</f>
        <v>136.68</v>
      </c>
      <c r="F52" s="4" t="str">
        <f>VLOOKUP(A52,HOP!A:C,3,0)</f>
        <v>2167461</v>
      </c>
      <c r="G52" s="4">
        <f>D52-E52</f>
        <v>0</v>
      </c>
      <c r="H52" s="4" t="str">
        <f>$H$1&amp;F52</f>
        <v>，2167461</v>
      </c>
      <c r="I52" s="4" t="str">
        <f>VLOOKUP(A52,HOP!A:T,20,0)</f>
        <v>直连</v>
      </c>
    </row>
    <row r="53" s="4" customFormat="1" hidden="1" spans="1:9">
      <c r="A53" s="4">
        <v>15601959846</v>
      </c>
      <c r="B53" s="5">
        <v>44369</v>
      </c>
      <c r="C53" s="5">
        <v>44370</v>
      </c>
      <c r="D53" s="4">
        <v>105.88</v>
      </c>
      <c r="E53" s="4" t="str">
        <f>VLOOKUP(A53,HOP!A:L,12,0)</f>
        <v>105.88</v>
      </c>
      <c r="F53" s="4" t="str">
        <f>VLOOKUP(A53,HOP!A:C,3,0)</f>
        <v>2167483</v>
      </c>
      <c r="G53" s="4">
        <f>D53-E53</f>
        <v>0</v>
      </c>
      <c r="H53" s="4" t="str">
        <f>$H$1&amp;F53</f>
        <v>，2167483</v>
      </c>
      <c r="I53" s="4" t="str">
        <f>VLOOKUP(A53,HOP!A:T,20,0)</f>
        <v>直连</v>
      </c>
    </row>
    <row r="54" s="4" customFormat="1" hidden="1" spans="1:9">
      <c r="A54" s="4">
        <v>15601981117</v>
      </c>
      <c r="B54" s="5">
        <v>44369</v>
      </c>
      <c r="C54" s="5">
        <v>44370</v>
      </c>
      <c r="D54" s="4">
        <v>1359.56</v>
      </c>
      <c r="E54" s="4" t="str">
        <f>VLOOKUP(A54,HOP!A:L,12,0)</f>
        <v>1359.56</v>
      </c>
      <c r="F54" s="4" t="str">
        <f>VLOOKUP(A54,HOP!A:C,3,0)</f>
        <v>2167487</v>
      </c>
      <c r="G54" s="4">
        <f>D54-E54</f>
        <v>0</v>
      </c>
      <c r="H54" s="4" t="str">
        <f>$H$1&amp;F54</f>
        <v>，2167487</v>
      </c>
      <c r="I54" s="4" t="str">
        <f>VLOOKUP(A54,HOP!A:T,20,0)</f>
        <v>直连</v>
      </c>
    </row>
    <row r="55" s="4" customFormat="1" hidden="1" spans="1:9">
      <c r="A55" s="4">
        <v>15602021622</v>
      </c>
      <c r="B55" s="5">
        <v>44369</v>
      </c>
      <c r="C55" s="5">
        <v>44370</v>
      </c>
      <c r="D55" s="4">
        <v>0</v>
      </c>
      <c r="E55" s="4" t="e">
        <f>VLOOKUP(A55,HOP!A:L,12,0)</f>
        <v>#N/A</v>
      </c>
      <c r="F55" s="4" t="e">
        <f>VLOOKUP(A55,HOP!A:C,3,0)</f>
        <v>#N/A</v>
      </c>
      <c r="G55" s="4" t="e">
        <f>D55-E55</f>
        <v>#N/A</v>
      </c>
      <c r="H55" s="4" t="e">
        <f>$H$1&amp;F55</f>
        <v>#N/A</v>
      </c>
      <c r="I55" s="4" t="e">
        <f>VLOOKUP(A55,HOP!A:T,20,0)</f>
        <v>#N/A</v>
      </c>
    </row>
    <row r="56" s="4" customFormat="1" hidden="1" spans="1:9">
      <c r="A56" s="4">
        <v>15602193858</v>
      </c>
      <c r="B56" s="5">
        <v>44369</v>
      </c>
      <c r="C56" s="5">
        <v>44370</v>
      </c>
      <c r="D56" s="4">
        <v>215.52</v>
      </c>
      <c r="E56" s="4" t="str">
        <f>VLOOKUP(A56,HOP!A:L,12,0)</f>
        <v>215.52</v>
      </c>
      <c r="F56" s="4" t="str">
        <f>VLOOKUP(A56,HOP!A:C,3,0)</f>
        <v>2167548</v>
      </c>
      <c r="G56" s="4">
        <f>D56-E56</f>
        <v>0</v>
      </c>
      <c r="H56" s="4" t="str">
        <f>$H$1&amp;F56</f>
        <v>，2167548</v>
      </c>
      <c r="I56" s="4" t="str">
        <f>VLOOKUP(A56,HOP!A:T,20,0)</f>
        <v>直连</v>
      </c>
    </row>
    <row r="57" s="4" customFormat="1" hidden="1" spans="1:9">
      <c r="A57" s="4">
        <v>15602312272</v>
      </c>
      <c r="B57" s="5">
        <v>44369</v>
      </c>
      <c r="C57" s="5">
        <v>44370</v>
      </c>
      <c r="D57" s="4">
        <v>223.98</v>
      </c>
      <c r="E57" s="4" t="str">
        <f>VLOOKUP(A57,HOP!A:L,12,0)</f>
        <v>223.98</v>
      </c>
      <c r="F57" s="4" t="str">
        <f>VLOOKUP(A57,HOP!A:C,3,0)</f>
        <v>2167595</v>
      </c>
      <c r="G57" s="4">
        <f>D57-E57</f>
        <v>0</v>
      </c>
      <c r="H57" s="4" t="str">
        <f>$H$1&amp;F57</f>
        <v>，2167595</v>
      </c>
      <c r="I57" s="4" t="str">
        <f>VLOOKUP(A57,HOP!A:T,20,0)</f>
        <v>直连</v>
      </c>
    </row>
    <row r="58" s="4" customFormat="1" hidden="1" spans="1:9">
      <c r="A58" s="4">
        <v>15602312677</v>
      </c>
      <c r="B58" s="5">
        <v>44369</v>
      </c>
      <c r="C58" s="5">
        <v>44370</v>
      </c>
      <c r="D58" s="4">
        <v>146.88</v>
      </c>
      <c r="E58" s="4" t="str">
        <f>VLOOKUP(A58,HOP!A:L,12,0)</f>
        <v>146.88</v>
      </c>
      <c r="F58" s="4" t="str">
        <f>VLOOKUP(A58,HOP!A:C,3,0)</f>
        <v>2167597</v>
      </c>
      <c r="G58" s="4">
        <f>D58-E58</f>
        <v>0</v>
      </c>
      <c r="H58" s="4" t="str">
        <f>$H$1&amp;F58</f>
        <v>，2167597</v>
      </c>
      <c r="I58" s="4" t="str">
        <f>VLOOKUP(A58,HOP!A:T,20,0)</f>
        <v>直连</v>
      </c>
    </row>
    <row r="59" s="4" customFormat="1" hidden="1" spans="1:9">
      <c r="A59" s="4">
        <v>15602440358</v>
      </c>
      <c r="B59" s="5">
        <v>44369</v>
      </c>
      <c r="C59" s="5">
        <v>44370</v>
      </c>
      <c r="D59" s="4">
        <v>197.54</v>
      </c>
      <c r="E59" s="4" t="str">
        <f>VLOOKUP(A59,HOP!A:L,12,0)</f>
        <v>197.54</v>
      </c>
      <c r="F59" s="4" t="str">
        <f>VLOOKUP(A59,HOP!A:C,3,0)</f>
        <v>2167639</v>
      </c>
      <c r="G59" s="4">
        <f>D59-E59</f>
        <v>0</v>
      </c>
      <c r="H59" s="4" t="str">
        <f>$H$1&amp;F59</f>
        <v>，2167639</v>
      </c>
      <c r="I59" s="4" t="str">
        <f>VLOOKUP(A59,HOP!A:T,20,0)</f>
        <v>直连</v>
      </c>
    </row>
    <row r="60" s="4" customFormat="1" hidden="1" spans="1:9">
      <c r="A60" s="4">
        <v>15602926182</v>
      </c>
      <c r="B60" s="5">
        <v>44369</v>
      </c>
      <c r="C60" s="5">
        <v>44370</v>
      </c>
      <c r="D60" s="4">
        <v>1104.25</v>
      </c>
      <c r="E60" s="4" t="str">
        <f>VLOOKUP(A60,HOP!A:L,12,0)</f>
        <v>1104.25</v>
      </c>
      <c r="F60" s="4" t="str">
        <f>VLOOKUP(A60,HOP!A:C,3,0)</f>
        <v>2167795</v>
      </c>
      <c r="G60" s="4">
        <f>D60-E60</f>
        <v>0</v>
      </c>
      <c r="H60" s="4" t="str">
        <f>$H$1&amp;F60</f>
        <v>，2167795</v>
      </c>
      <c r="I60" s="4" t="str">
        <f>VLOOKUP(A60,HOP!A:T,20,0)</f>
        <v>直连</v>
      </c>
    </row>
    <row r="61" s="4" customFormat="1" hidden="1" spans="1:9">
      <c r="A61" s="4">
        <v>15602930873</v>
      </c>
      <c r="B61" s="5">
        <v>44369</v>
      </c>
      <c r="C61" s="5">
        <v>44370</v>
      </c>
      <c r="D61" s="4">
        <v>131.89</v>
      </c>
      <c r="E61" s="4" t="str">
        <f>VLOOKUP(A61,HOP!A:L,12,0)</f>
        <v>131.89</v>
      </c>
      <c r="F61" s="4" t="str">
        <f>VLOOKUP(A61,HOP!A:C,3,0)</f>
        <v>2167799</v>
      </c>
      <c r="G61" s="4">
        <f>D61-E61</f>
        <v>0</v>
      </c>
      <c r="H61" s="4" t="str">
        <f>$H$1&amp;F61</f>
        <v>，2167799</v>
      </c>
      <c r="I61" s="4" t="str">
        <f>VLOOKUP(A61,HOP!A:T,20,0)</f>
        <v>直连</v>
      </c>
    </row>
    <row r="62" s="4" customFormat="1" hidden="1" spans="1:9">
      <c r="A62" s="4">
        <v>15602971349</v>
      </c>
      <c r="B62" s="5">
        <v>44369</v>
      </c>
      <c r="C62" s="5">
        <v>44370</v>
      </c>
      <c r="D62" s="4">
        <v>131.69</v>
      </c>
      <c r="E62" s="4" t="str">
        <f>VLOOKUP(A62,HOP!A:L,12,0)</f>
        <v>131.69</v>
      </c>
      <c r="F62" s="4" t="str">
        <f>VLOOKUP(A62,HOP!A:C,3,0)</f>
        <v>2167806</v>
      </c>
      <c r="G62" s="4">
        <f>D62-E62</f>
        <v>0</v>
      </c>
      <c r="H62" s="4" t="str">
        <f>$H$1&amp;F62</f>
        <v>，2167806</v>
      </c>
      <c r="I62" s="4" t="str">
        <f>VLOOKUP(A62,HOP!A:T,20,0)</f>
        <v>直连</v>
      </c>
    </row>
    <row r="63" s="4" customFormat="1" hidden="1" spans="1:9">
      <c r="A63" s="4">
        <v>15603010690</v>
      </c>
      <c r="B63" s="5">
        <v>44369</v>
      </c>
      <c r="C63" s="5">
        <v>44370</v>
      </c>
      <c r="D63" s="4">
        <v>131.89</v>
      </c>
      <c r="E63" s="4" t="str">
        <f>VLOOKUP(A63,HOP!A:L,12,0)</f>
        <v>131.89</v>
      </c>
      <c r="F63" s="4" t="str">
        <f>VLOOKUP(A63,HOP!A:C,3,0)</f>
        <v>2167814</v>
      </c>
      <c r="G63" s="4">
        <f>D63-E63</f>
        <v>0</v>
      </c>
      <c r="H63" s="4" t="str">
        <f>$H$1&amp;F63</f>
        <v>，2167814</v>
      </c>
      <c r="I63" s="4" t="str">
        <f>VLOOKUP(A63,HOP!A:T,20,0)</f>
        <v>直连</v>
      </c>
    </row>
    <row r="64" s="4" customFormat="1" spans="1:10">
      <c r="A64" s="4">
        <v>15327055324</v>
      </c>
      <c r="B64" s="5">
        <v>44358</v>
      </c>
      <c r="C64" s="5">
        <v>44359</v>
      </c>
      <c r="D64" s="4">
        <v>905.06</v>
      </c>
      <c r="E64" s="4" t="e">
        <f>VLOOKUP(A64,HOP!A:L,12,0)</f>
        <v>#N/A</v>
      </c>
      <c r="F64" s="4">
        <v>2135478</v>
      </c>
      <c r="G64" s="4" t="e">
        <f>D64-E64</f>
        <v>#N/A</v>
      </c>
      <c r="H64" s="4" t="str">
        <f>$H$1&amp;F64</f>
        <v>，2135478</v>
      </c>
      <c r="I64" s="4" t="e">
        <f>VLOOKUP(A64,HOP!A:T,20,0)</f>
        <v>#N/A</v>
      </c>
      <c r="J64" s="4" t="s">
        <v>523</v>
      </c>
    </row>
    <row r="65" s="4" customFormat="1" hidden="1" spans="1:9">
      <c r="A65" s="4">
        <v>15546297317</v>
      </c>
      <c r="B65" s="5">
        <v>44369</v>
      </c>
      <c r="C65" s="5">
        <v>44371</v>
      </c>
      <c r="D65" s="4">
        <v>676.6</v>
      </c>
      <c r="E65" s="4" t="str">
        <f>VLOOKUP(A65,HOP!A:L,12,0)</f>
        <v>676.60</v>
      </c>
      <c r="F65" s="4" t="str">
        <f>VLOOKUP(A65,HOP!A:C,3,0)</f>
        <v>2152498</v>
      </c>
      <c r="G65" s="4">
        <f>D65-E65</f>
        <v>0</v>
      </c>
      <c r="H65" s="4" t="str">
        <f>$H$1&amp;F65</f>
        <v>，2152498</v>
      </c>
      <c r="I65" s="4" t="str">
        <f>VLOOKUP(A65,HOP!A:T,20,0)</f>
        <v>直连</v>
      </c>
    </row>
    <row r="66" s="4" customFormat="1" hidden="1" spans="1:9">
      <c r="A66" s="4">
        <v>15546299115</v>
      </c>
      <c r="B66" s="5">
        <v>44369</v>
      </c>
      <c r="C66" s="5">
        <v>44371</v>
      </c>
      <c r="D66" s="4">
        <v>676.6</v>
      </c>
      <c r="E66" s="4" t="str">
        <f>VLOOKUP(A66,HOP!A:L,12,0)</f>
        <v>676.60</v>
      </c>
      <c r="F66" s="4" t="str">
        <f>VLOOKUP(A66,HOP!A:C,3,0)</f>
        <v>2152500</v>
      </c>
      <c r="G66" s="4">
        <f>D66-E66</f>
        <v>0</v>
      </c>
      <c r="H66" s="4" t="str">
        <f>$H$1&amp;F66</f>
        <v>，2152500</v>
      </c>
      <c r="I66" s="4" t="str">
        <f>VLOOKUP(A66,HOP!A:T,20,0)</f>
        <v>直连</v>
      </c>
    </row>
    <row r="67" s="4" customFormat="1" hidden="1" spans="1:9">
      <c r="A67" s="4">
        <v>15554446001</v>
      </c>
      <c r="B67" s="5">
        <v>44368</v>
      </c>
      <c r="C67" s="5">
        <v>44371</v>
      </c>
      <c r="D67" s="4">
        <v>1350.21</v>
      </c>
      <c r="E67" s="4" t="str">
        <f>VLOOKUP(A67,HOP!A:L,12,0)</f>
        <v>1350.21</v>
      </c>
      <c r="F67" s="4" t="str">
        <f>VLOOKUP(A67,HOP!A:C,3,0)</f>
        <v>2159148</v>
      </c>
      <c r="G67" s="4">
        <f>D67-E67</f>
        <v>0</v>
      </c>
      <c r="H67" s="4" t="str">
        <f>$H$1&amp;F67</f>
        <v>，2159148</v>
      </c>
      <c r="I67" s="4" t="str">
        <f>VLOOKUP(A67,HOP!A:T,20,0)</f>
        <v>直连</v>
      </c>
    </row>
    <row r="68" s="4" customFormat="1" hidden="1" spans="1:9">
      <c r="A68" s="4">
        <v>15556364898</v>
      </c>
      <c r="B68" s="5">
        <v>44368</v>
      </c>
      <c r="C68" s="5">
        <v>44371</v>
      </c>
      <c r="D68" s="4">
        <v>899.28</v>
      </c>
      <c r="E68" s="4" t="str">
        <f>VLOOKUP(A68,HOP!A:L,12,0)</f>
        <v>899.28</v>
      </c>
      <c r="F68" s="4" t="str">
        <f>VLOOKUP(A68,HOP!A:C,3,0)</f>
        <v>2159662</v>
      </c>
      <c r="G68" s="4">
        <f>D68-E68</f>
        <v>0</v>
      </c>
      <c r="H68" s="4" t="str">
        <f>$H$1&amp;F68</f>
        <v>，2159662</v>
      </c>
      <c r="I68" s="4" t="str">
        <f>VLOOKUP(A68,HOP!A:T,20,0)</f>
        <v>直连</v>
      </c>
    </row>
    <row r="69" s="4" customFormat="1" hidden="1" spans="1:9">
      <c r="A69" s="4">
        <v>15557438533</v>
      </c>
      <c r="B69" s="5">
        <v>44369</v>
      </c>
      <c r="C69" s="5">
        <v>44371</v>
      </c>
      <c r="D69" s="4">
        <v>1307.72</v>
      </c>
      <c r="E69" s="4" t="str">
        <f>VLOOKUP(A69,HOP!A:L,12,0)</f>
        <v>1307.72</v>
      </c>
      <c r="F69" s="4" t="str">
        <f>VLOOKUP(A69,HOP!A:C,3,0)</f>
        <v>2159952</v>
      </c>
      <c r="G69" s="4">
        <f>D69-E69</f>
        <v>0</v>
      </c>
      <c r="H69" s="4" t="str">
        <f>$H$1&amp;F69</f>
        <v>，2159952</v>
      </c>
      <c r="I69" s="4" t="str">
        <f>VLOOKUP(A69,HOP!A:T,20,0)</f>
        <v>直连</v>
      </c>
    </row>
    <row r="70" s="4" customFormat="1" hidden="1" spans="1:9">
      <c r="A70" s="4">
        <v>15557978900</v>
      </c>
      <c r="B70" s="5">
        <v>44364</v>
      </c>
      <c r="C70" s="5">
        <v>44371</v>
      </c>
      <c r="D70" s="4">
        <v>942.48</v>
      </c>
      <c r="E70" s="4" t="str">
        <f>VLOOKUP(A70,HOP!A:L,12,0)</f>
        <v>942.48</v>
      </c>
      <c r="F70" s="4" t="str">
        <f>VLOOKUP(A70,HOP!A:C,3,0)</f>
        <v>2160095</v>
      </c>
      <c r="G70" s="4">
        <f>D70-E70</f>
        <v>0</v>
      </c>
      <c r="H70" s="4" t="str">
        <f>$H$1&amp;F70</f>
        <v>，2160095</v>
      </c>
      <c r="I70" s="4" t="str">
        <f>VLOOKUP(A70,HOP!A:T,20,0)</f>
        <v>直连</v>
      </c>
    </row>
    <row r="71" s="4" customFormat="1" hidden="1" spans="1:9">
      <c r="A71" s="4">
        <v>15571912534</v>
      </c>
      <c r="B71" s="5">
        <v>44370</v>
      </c>
      <c r="C71" s="5">
        <v>44371</v>
      </c>
      <c r="D71" s="4">
        <v>458.72</v>
      </c>
      <c r="E71" s="4" t="str">
        <f>VLOOKUP(A71,HOP!A:L,12,0)</f>
        <v>458.72</v>
      </c>
      <c r="F71" s="4" t="str">
        <f>VLOOKUP(A71,HOP!A:C,3,0)</f>
        <v>2161531</v>
      </c>
      <c r="G71" s="4">
        <f>D71-E71</f>
        <v>0</v>
      </c>
      <c r="H71" s="4" t="str">
        <f>$H$1&amp;F71</f>
        <v>，2161531</v>
      </c>
      <c r="I71" s="4" t="str">
        <f>VLOOKUP(A71,HOP!A:T,20,0)</f>
        <v>直连</v>
      </c>
    </row>
    <row r="72" s="4" customFormat="1" hidden="1" spans="1:9">
      <c r="A72" s="4">
        <v>15581757967</v>
      </c>
      <c r="B72" s="5">
        <v>44368</v>
      </c>
      <c r="C72" s="5">
        <v>44371</v>
      </c>
      <c r="D72" s="4">
        <v>0</v>
      </c>
      <c r="E72" s="4" t="str">
        <f>VLOOKUP(A72,HOP!A:L,12,0)</f>
        <v>0.00</v>
      </c>
      <c r="F72" s="4" t="str">
        <f>VLOOKUP(A72,HOP!A:C,3,0)</f>
        <v>2163805</v>
      </c>
      <c r="G72" s="4">
        <f>D72-E72</f>
        <v>0</v>
      </c>
      <c r="H72" s="4" t="str">
        <f>$H$1&amp;F72</f>
        <v>，2163805</v>
      </c>
      <c r="I72" s="4" t="str">
        <f>VLOOKUP(A72,HOP!A:T,20,0)</f>
        <v>直连</v>
      </c>
    </row>
    <row r="73" s="4" customFormat="1" hidden="1" spans="1:9">
      <c r="A73" s="4">
        <v>15582047669</v>
      </c>
      <c r="B73" s="5">
        <v>44368</v>
      </c>
      <c r="C73" s="5">
        <v>44371</v>
      </c>
      <c r="D73" s="4">
        <v>455.94</v>
      </c>
      <c r="E73" s="4" t="str">
        <f>VLOOKUP(A73,HOP!A:L,12,0)</f>
        <v>455.94</v>
      </c>
      <c r="F73" s="4" t="str">
        <f>VLOOKUP(A73,HOP!A:C,3,0)</f>
        <v>2163911</v>
      </c>
      <c r="G73" s="4">
        <f>D73-E73</f>
        <v>0</v>
      </c>
      <c r="H73" s="4" t="str">
        <f>$H$1&amp;F73</f>
        <v>，2163911</v>
      </c>
      <c r="I73" s="4" t="str">
        <f>VLOOKUP(A73,HOP!A:T,20,0)</f>
        <v>直连</v>
      </c>
    </row>
    <row r="74" s="4" customFormat="1" hidden="1" spans="1:9">
      <c r="A74" s="4">
        <v>15582929192</v>
      </c>
      <c r="B74" s="5">
        <v>44367</v>
      </c>
      <c r="C74" s="5">
        <v>44371</v>
      </c>
      <c r="D74" s="4">
        <v>149.93</v>
      </c>
      <c r="E74" s="4" t="str">
        <f>VLOOKUP(A74,HOP!A:L,12,0)</f>
        <v>149.93</v>
      </c>
      <c r="F74" s="4" t="str">
        <f>VLOOKUP(A74,HOP!A:C,3,0)</f>
        <v>2164217</v>
      </c>
      <c r="G74" s="4">
        <f>D74-E74</f>
        <v>0</v>
      </c>
      <c r="H74" s="4" t="str">
        <f>$H$1&amp;F74</f>
        <v>，2164217</v>
      </c>
      <c r="I74" s="4" t="str">
        <f>VLOOKUP(A74,HOP!A:T,20,0)</f>
        <v>直连</v>
      </c>
    </row>
    <row r="75" s="4" customFormat="1" hidden="1" spans="1:9">
      <c r="A75" s="4">
        <v>15587418305</v>
      </c>
      <c r="B75" s="5">
        <v>44369</v>
      </c>
      <c r="C75" s="5">
        <v>44371</v>
      </c>
      <c r="D75" s="4">
        <v>0</v>
      </c>
      <c r="E75" s="4" t="str">
        <f>VLOOKUP(A75,HOP!A:L,12,0)</f>
        <v>0.00</v>
      </c>
      <c r="F75" s="4" t="str">
        <f>VLOOKUP(A75,HOP!A:C,3,0)</f>
        <v>2164815</v>
      </c>
      <c r="G75" s="4">
        <f>D75-E75</f>
        <v>0</v>
      </c>
      <c r="H75" s="4" t="str">
        <f>$H$1&amp;F75</f>
        <v>，2164815</v>
      </c>
      <c r="I75" s="4" t="str">
        <f>VLOOKUP(A75,HOP!A:T,20,0)</f>
        <v>直连</v>
      </c>
    </row>
    <row r="76" s="4" customFormat="1" hidden="1" spans="1:9">
      <c r="A76" s="4">
        <v>15587431426</v>
      </c>
      <c r="B76" s="5">
        <v>44370</v>
      </c>
      <c r="C76" s="5">
        <v>44371</v>
      </c>
      <c r="D76" s="4">
        <v>367.73</v>
      </c>
      <c r="E76" s="4" t="str">
        <f>VLOOKUP(A76,HOP!A:L,12,0)</f>
        <v>367.73</v>
      </c>
      <c r="F76" s="4" t="str">
        <f>VLOOKUP(A76,HOP!A:C,3,0)</f>
        <v>2164823</v>
      </c>
      <c r="G76" s="4">
        <f>D76-E76</f>
        <v>0</v>
      </c>
      <c r="H76" s="4" t="str">
        <f>$H$1&amp;F76</f>
        <v>，2164823</v>
      </c>
      <c r="I76" s="4" t="str">
        <f>VLOOKUP(A76,HOP!A:T,20,0)</f>
        <v>直连</v>
      </c>
    </row>
    <row r="77" s="4" customFormat="1" hidden="1" spans="1:9">
      <c r="A77" s="4">
        <v>15588774285</v>
      </c>
      <c r="B77" s="5">
        <v>44370</v>
      </c>
      <c r="C77" s="5">
        <v>44371</v>
      </c>
      <c r="D77" s="4">
        <v>306.53</v>
      </c>
      <c r="E77" s="4" t="str">
        <f>VLOOKUP(A77,HOP!A:L,12,0)</f>
        <v>306.53</v>
      </c>
      <c r="F77" s="4" t="str">
        <f>VLOOKUP(A77,HOP!A:C,3,0)</f>
        <v>2165187</v>
      </c>
      <c r="G77" s="4">
        <f>D77-E77</f>
        <v>0</v>
      </c>
      <c r="H77" s="4" t="str">
        <f>$H$1&amp;F77</f>
        <v>，2165187</v>
      </c>
      <c r="I77" s="4" t="str">
        <f>VLOOKUP(A77,HOP!A:T,20,0)</f>
        <v>直连</v>
      </c>
    </row>
    <row r="78" s="4" customFormat="1" hidden="1" spans="1:9">
      <c r="A78" s="4">
        <v>15589329311</v>
      </c>
      <c r="B78" s="5">
        <v>44369</v>
      </c>
      <c r="C78" s="5">
        <v>44371</v>
      </c>
      <c r="D78" s="4">
        <v>1286.49</v>
      </c>
      <c r="E78" s="4" t="str">
        <f>VLOOKUP(A78,HOP!A:L,12,0)</f>
        <v>1286.49</v>
      </c>
      <c r="F78" s="4" t="str">
        <f>VLOOKUP(A78,HOP!A:C,3,0)</f>
        <v>2165299</v>
      </c>
      <c r="G78" s="4">
        <f>D78-E78</f>
        <v>0</v>
      </c>
      <c r="H78" s="4" t="str">
        <f>$H$1&amp;F78</f>
        <v>，2165299</v>
      </c>
      <c r="I78" s="4" t="str">
        <f>VLOOKUP(A78,HOP!A:T,20,0)</f>
        <v>直连</v>
      </c>
    </row>
    <row r="79" s="4" customFormat="1" hidden="1" spans="1:9">
      <c r="A79" s="4">
        <v>15589892138</v>
      </c>
      <c r="B79" s="5">
        <v>44370</v>
      </c>
      <c r="C79" s="5">
        <v>44371</v>
      </c>
      <c r="D79" s="4">
        <v>219.3</v>
      </c>
      <c r="E79" s="4" t="str">
        <f>VLOOKUP(A79,HOP!A:L,12,0)</f>
        <v>219.30</v>
      </c>
      <c r="F79" s="4" t="str">
        <f>VLOOKUP(A79,HOP!A:C,3,0)</f>
        <v>2165416</v>
      </c>
      <c r="G79" s="4">
        <f>D79-E79</f>
        <v>0</v>
      </c>
      <c r="H79" s="4" t="str">
        <f>$H$1&amp;F79</f>
        <v>，2165416</v>
      </c>
      <c r="I79" s="4" t="str">
        <f>VLOOKUP(A79,HOP!A:T,20,0)</f>
        <v>直连</v>
      </c>
    </row>
    <row r="80" s="4" customFormat="1" spans="1:9">
      <c r="A80" s="4">
        <v>15594938794</v>
      </c>
      <c r="B80" s="5">
        <v>44369</v>
      </c>
      <c r="C80" s="5">
        <v>44371</v>
      </c>
      <c r="D80" s="4">
        <v>535.66</v>
      </c>
      <c r="E80" s="4" t="str">
        <f>VLOOKUP(A80,HOP!A:L,12,0)</f>
        <v>535.07</v>
      </c>
      <c r="F80" s="4" t="str">
        <f>VLOOKUP(A80,HOP!A:C,3,0)</f>
        <v>2165961</v>
      </c>
      <c r="G80" s="4">
        <f>D80-E80</f>
        <v>0.589999999999918</v>
      </c>
      <c r="H80" s="4" t="str">
        <f>$H$1&amp;F80</f>
        <v>，2165961</v>
      </c>
      <c r="I80" s="4" t="str">
        <f>VLOOKUP(A80,HOP!A:T,20,0)</f>
        <v>直连</v>
      </c>
    </row>
    <row r="81" s="4" customFormat="1" hidden="1" spans="1:9">
      <c r="A81" s="4">
        <v>15595115121</v>
      </c>
      <c r="B81" s="5">
        <v>44370</v>
      </c>
      <c r="C81" s="5">
        <v>44371</v>
      </c>
      <c r="D81" s="4">
        <v>203.49</v>
      </c>
      <c r="E81" s="4" t="str">
        <f>VLOOKUP(A81,HOP!A:L,12,0)</f>
        <v>203.49</v>
      </c>
      <c r="F81" s="4" t="str">
        <f>VLOOKUP(A81,HOP!A:C,3,0)</f>
        <v>2166004</v>
      </c>
      <c r="G81" s="4">
        <f>D81-E81</f>
        <v>0</v>
      </c>
      <c r="H81" s="4" t="str">
        <f>$H$1&amp;F81</f>
        <v>，2166004</v>
      </c>
      <c r="I81" s="4" t="str">
        <f>VLOOKUP(A81,HOP!A:T,20,0)</f>
        <v>直连</v>
      </c>
    </row>
    <row r="82" s="4" customFormat="1" hidden="1" spans="1:9">
      <c r="A82" s="4">
        <v>15596483403</v>
      </c>
      <c r="B82" s="5">
        <v>44370</v>
      </c>
      <c r="C82" s="5">
        <v>44371</v>
      </c>
      <c r="D82" s="4">
        <v>194.82</v>
      </c>
      <c r="E82" s="4" t="str">
        <f>VLOOKUP(A82,HOP!A:L,12,0)</f>
        <v>194.82</v>
      </c>
      <c r="F82" s="4" t="str">
        <f>VLOOKUP(A82,HOP!A:C,3,0)</f>
        <v>2166388</v>
      </c>
      <c r="G82" s="4">
        <f>D82-E82</f>
        <v>0</v>
      </c>
      <c r="H82" s="4" t="str">
        <f>$H$1&amp;F82</f>
        <v>，2166388</v>
      </c>
      <c r="I82" s="4" t="str">
        <f>VLOOKUP(A82,HOP!A:T,20,0)</f>
        <v>直连</v>
      </c>
    </row>
    <row r="83" s="4" customFormat="1" hidden="1" spans="1:9">
      <c r="A83" s="4">
        <v>15596646374</v>
      </c>
      <c r="B83" s="5">
        <v>44369</v>
      </c>
      <c r="C83" s="5">
        <v>44371</v>
      </c>
      <c r="D83" s="4">
        <v>1764.07</v>
      </c>
      <c r="E83" s="4" t="str">
        <f>VLOOKUP(A83,HOP!A:L,12,0)</f>
        <v>1764.07</v>
      </c>
      <c r="F83" s="4" t="str">
        <f>VLOOKUP(A83,HOP!A:C,3,0)</f>
        <v>2166457</v>
      </c>
      <c r="G83" s="4">
        <f>D83-E83</f>
        <v>0</v>
      </c>
      <c r="H83" s="4" t="str">
        <f>$H$1&amp;F83</f>
        <v>，2166457</v>
      </c>
      <c r="I83" s="4" t="str">
        <f>VLOOKUP(A83,HOP!A:T,20,0)</f>
        <v>直连</v>
      </c>
    </row>
    <row r="84" s="4" customFormat="1" hidden="1" spans="1:9">
      <c r="A84" s="4">
        <v>15596733438</v>
      </c>
      <c r="B84" s="5">
        <v>44369</v>
      </c>
      <c r="C84" s="5">
        <v>44371</v>
      </c>
      <c r="D84" s="4">
        <v>659.84</v>
      </c>
      <c r="E84" s="4" t="str">
        <f>VLOOKUP(A84,HOP!A:L,12,0)</f>
        <v>659.84</v>
      </c>
      <c r="F84" s="4" t="str">
        <f>VLOOKUP(A84,HOP!A:C,3,0)</f>
        <v>2166481</v>
      </c>
      <c r="G84" s="4">
        <f>D84-E84</f>
        <v>0</v>
      </c>
      <c r="H84" s="4" t="str">
        <f>$H$1&amp;F84</f>
        <v>，2166481</v>
      </c>
      <c r="I84" s="4" t="str">
        <f>VLOOKUP(A84,HOP!A:T,20,0)</f>
        <v>直连</v>
      </c>
    </row>
    <row r="85" s="4" customFormat="1" hidden="1" spans="1:9">
      <c r="A85" s="4">
        <v>15597232597</v>
      </c>
      <c r="B85" s="5">
        <v>44370</v>
      </c>
      <c r="C85" s="5">
        <v>44371</v>
      </c>
      <c r="D85" s="4">
        <v>535.69</v>
      </c>
      <c r="E85" s="4" t="str">
        <f>VLOOKUP(A85,HOP!A:L,12,0)</f>
        <v>535.69</v>
      </c>
      <c r="F85" s="4" t="str">
        <f>VLOOKUP(A85,HOP!A:C,3,0)</f>
        <v>2166709</v>
      </c>
      <c r="G85" s="4">
        <f>D85-E85</f>
        <v>0</v>
      </c>
      <c r="H85" s="4" t="str">
        <f>$H$1&amp;F85</f>
        <v>，2166709</v>
      </c>
      <c r="I85" s="4" t="str">
        <f>VLOOKUP(A85,HOP!A:T,20,0)</f>
        <v>直连</v>
      </c>
    </row>
    <row r="86" s="4" customFormat="1" hidden="1" spans="1:9">
      <c r="A86" s="4">
        <v>15597547449</v>
      </c>
      <c r="B86" s="5">
        <v>44370</v>
      </c>
      <c r="C86" s="5">
        <v>44371</v>
      </c>
      <c r="D86" s="4">
        <v>533.21</v>
      </c>
      <c r="E86" s="4" t="str">
        <f>VLOOKUP(A86,HOP!A:L,12,0)</f>
        <v>533.21</v>
      </c>
      <c r="F86" s="4" t="str">
        <f>VLOOKUP(A86,HOP!A:C,3,0)</f>
        <v>2166851</v>
      </c>
      <c r="G86" s="4">
        <f>D86-E86</f>
        <v>0</v>
      </c>
      <c r="H86" s="4" t="str">
        <f>$H$1&amp;F86</f>
        <v>，2166851</v>
      </c>
      <c r="I86" s="4" t="str">
        <f>VLOOKUP(A86,HOP!A:T,20,0)</f>
        <v>直连</v>
      </c>
    </row>
    <row r="87" s="4" customFormat="1" hidden="1" spans="1:9">
      <c r="A87" s="4">
        <v>15601115932</v>
      </c>
      <c r="B87" s="5">
        <v>44370</v>
      </c>
      <c r="C87" s="5">
        <v>44371</v>
      </c>
      <c r="D87" s="4">
        <v>198.26</v>
      </c>
      <c r="E87" s="4" t="str">
        <f>VLOOKUP(A87,HOP!A:L,12,0)</f>
        <v>198.26</v>
      </c>
      <c r="F87" s="4" t="str">
        <f>VLOOKUP(A87,HOP!A:C,3,0)</f>
        <v>2167354</v>
      </c>
      <c r="G87" s="4">
        <f>D87-E87</f>
        <v>0</v>
      </c>
      <c r="H87" s="4" t="str">
        <f>$H$1&amp;F87</f>
        <v>，2167354</v>
      </c>
      <c r="I87" s="4" t="str">
        <f>VLOOKUP(A87,HOP!A:T,20,0)</f>
        <v>直连</v>
      </c>
    </row>
    <row r="88" s="4" customFormat="1" hidden="1" spans="1:9">
      <c r="A88" s="4">
        <v>15602286081</v>
      </c>
      <c r="B88" s="5">
        <v>44370</v>
      </c>
      <c r="C88" s="5">
        <v>44371</v>
      </c>
      <c r="D88" s="4">
        <v>433.15</v>
      </c>
      <c r="E88" s="4" t="str">
        <f>VLOOKUP(A88,HOP!A:L,12,0)</f>
        <v>433.15</v>
      </c>
      <c r="F88" s="4" t="str">
        <f>VLOOKUP(A88,HOP!A:C,3,0)</f>
        <v>2167585</v>
      </c>
      <c r="G88" s="4">
        <f>D88-E88</f>
        <v>0</v>
      </c>
      <c r="H88" s="4" t="str">
        <f>$H$1&amp;F88</f>
        <v>，2167585</v>
      </c>
      <c r="I88" s="4" t="str">
        <f>VLOOKUP(A88,HOP!A:T,20,0)</f>
        <v>直连</v>
      </c>
    </row>
    <row r="89" s="4" customFormat="1" hidden="1" spans="1:9">
      <c r="A89" s="4">
        <v>15602769191</v>
      </c>
      <c r="B89" s="5">
        <v>44370</v>
      </c>
      <c r="C89" s="5">
        <v>44371</v>
      </c>
      <c r="D89" s="4">
        <v>163.03</v>
      </c>
      <c r="E89" s="4" t="str">
        <f>VLOOKUP(A89,HOP!A:L,12,0)</f>
        <v>163.03</v>
      </c>
      <c r="F89" s="4" t="str">
        <f>VLOOKUP(A89,HOP!A:C,3,0)</f>
        <v>2167728</v>
      </c>
      <c r="G89" s="4">
        <f>D89-E89</f>
        <v>0</v>
      </c>
      <c r="H89" s="4" t="str">
        <f>$H$1&amp;F89</f>
        <v>，2167728</v>
      </c>
      <c r="I89" s="4" t="str">
        <f>VLOOKUP(A89,HOP!A:T,20,0)</f>
        <v>直连</v>
      </c>
    </row>
    <row r="90" s="4" customFormat="1" hidden="1" spans="1:9">
      <c r="A90" s="4">
        <v>15603882326</v>
      </c>
      <c r="B90" s="5">
        <v>44370</v>
      </c>
      <c r="C90" s="5">
        <v>44371</v>
      </c>
      <c r="D90" s="4">
        <v>153.97</v>
      </c>
      <c r="E90" s="4" t="str">
        <f>VLOOKUP(A90,HOP!A:L,12,0)</f>
        <v>153.97</v>
      </c>
      <c r="F90" s="4" t="str">
        <f>VLOOKUP(A90,HOP!A:C,3,0)</f>
        <v>2168046</v>
      </c>
      <c r="G90" s="4">
        <f>D90-E90</f>
        <v>0</v>
      </c>
      <c r="H90" s="4" t="str">
        <f>$H$1&amp;F90</f>
        <v>，2168046</v>
      </c>
      <c r="I90" s="4" t="str">
        <f>VLOOKUP(A90,HOP!A:T,20,0)</f>
        <v>直连</v>
      </c>
    </row>
    <row r="91" s="4" customFormat="1" hidden="1" spans="1:9">
      <c r="A91" s="4">
        <v>15604378685</v>
      </c>
      <c r="B91" s="5">
        <v>44370</v>
      </c>
      <c r="C91" s="5">
        <v>44371</v>
      </c>
      <c r="D91" s="4">
        <v>0</v>
      </c>
      <c r="E91" s="4" t="str">
        <f>VLOOKUP(A91,HOP!A:L,12,0)</f>
        <v>0.00</v>
      </c>
      <c r="F91" s="4" t="str">
        <f>VLOOKUP(A91,HOP!A:C,3,0)</f>
        <v>2168208</v>
      </c>
      <c r="G91" s="4">
        <f>D91-E91</f>
        <v>0</v>
      </c>
      <c r="H91" s="4" t="str">
        <f>$H$1&amp;F91</f>
        <v>，2168208</v>
      </c>
      <c r="I91" s="4" t="str">
        <f>VLOOKUP(A91,HOP!A:T,20,0)</f>
        <v>直连</v>
      </c>
    </row>
    <row r="92" s="4" customFormat="1" hidden="1" spans="1:9">
      <c r="A92" s="4">
        <v>15604380280</v>
      </c>
      <c r="B92" s="5">
        <v>44370</v>
      </c>
      <c r="C92" s="5">
        <v>44371</v>
      </c>
      <c r="D92" s="4">
        <v>0</v>
      </c>
      <c r="E92" s="4" t="str">
        <f>VLOOKUP(A92,HOP!A:L,12,0)</f>
        <v>0.00</v>
      </c>
      <c r="F92" s="4" t="str">
        <f>VLOOKUP(A92,HOP!A:C,3,0)</f>
        <v>2168209</v>
      </c>
      <c r="G92" s="4">
        <f>D92-E92</f>
        <v>0</v>
      </c>
      <c r="H92" s="4" t="str">
        <f>$H$1&amp;F92</f>
        <v>，2168209</v>
      </c>
      <c r="I92" s="4" t="str">
        <f>VLOOKUP(A92,HOP!A:T,20,0)</f>
        <v>直连</v>
      </c>
    </row>
    <row r="93" s="4" customFormat="1" hidden="1" spans="1:9">
      <c r="A93" s="4">
        <v>15604401362</v>
      </c>
      <c r="B93" s="5">
        <v>44370</v>
      </c>
      <c r="C93" s="5">
        <v>44371</v>
      </c>
      <c r="D93" s="4">
        <v>198.66</v>
      </c>
      <c r="E93" s="4" t="str">
        <f>VLOOKUP(A93,HOP!A:L,12,0)</f>
        <v>198.66</v>
      </c>
      <c r="F93" s="4" t="str">
        <f>VLOOKUP(A93,HOP!A:C,3,0)</f>
        <v>2168218</v>
      </c>
      <c r="G93" s="4">
        <f>D93-E93</f>
        <v>0</v>
      </c>
      <c r="H93" s="4" t="str">
        <f>$H$1&amp;F93</f>
        <v>，2168218</v>
      </c>
      <c r="I93" s="4" t="str">
        <f>VLOOKUP(A93,HOP!A:T,20,0)</f>
        <v>直连</v>
      </c>
    </row>
    <row r="94" s="4" customFormat="1" hidden="1" spans="1:9">
      <c r="A94" s="4">
        <v>15604624736</v>
      </c>
      <c r="B94" s="5">
        <v>44370</v>
      </c>
      <c r="C94" s="5">
        <v>44371</v>
      </c>
      <c r="D94" s="4">
        <v>212.8</v>
      </c>
      <c r="E94" s="4" t="str">
        <f>VLOOKUP(A94,HOP!A:L,12,0)</f>
        <v>212.80</v>
      </c>
      <c r="F94" s="4" t="str">
        <f>VLOOKUP(A94,HOP!A:C,3,0)</f>
        <v>2168293</v>
      </c>
      <c r="G94" s="4">
        <f>D94-E94</f>
        <v>0</v>
      </c>
      <c r="H94" s="4" t="str">
        <f>$H$1&amp;F94</f>
        <v>，2168293</v>
      </c>
      <c r="I94" s="4" t="str">
        <f>VLOOKUP(A94,HOP!A:T,20,0)</f>
        <v>直连</v>
      </c>
    </row>
    <row r="95" s="4" customFormat="1" hidden="1" spans="1:9">
      <c r="A95" s="4">
        <v>15604802111</v>
      </c>
      <c r="B95" s="5">
        <v>44370</v>
      </c>
      <c r="C95" s="5">
        <v>44371</v>
      </c>
      <c r="D95" s="4">
        <v>105.24</v>
      </c>
      <c r="E95" s="4" t="str">
        <f>VLOOKUP(A95,HOP!A:L,12,0)</f>
        <v>105.24</v>
      </c>
      <c r="F95" s="4" t="str">
        <f>VLOOKUP(A95,HOP!A:C,3,0)</f>
        <v>2168365</v>
      </c>
      <c r="G95" s="4">
        <f>D95-E95</f>
        <v>0</v>
      </c>
      <c r="H95" s="4" t="str">
        <f>$H$1&amp;F95</f>
        <v>，2168365</v>
      </c>
      <c r="I95" s="4" t="str">
        <f>VLOOKUP(A95,HOP!A:T,20,0)</f>
        <v>直连</v>
      </c>
    </row>
    <row r="96" s="4" customFormat="1" hidden="1" spans="1:9">
      <c r="A96" s="4">
        <v>15604870745</v>
      </c>
      <c r="B96" s="5">
        <v>44370</v>
      </c>
      <c r="C96" s="5">
        <v>44371</v>
      </c>
      <c r="D96" s="4">
        <v>128.52</v>
      </c>
      <c r="E96" s="4" t="str">
        <f>VLOOKUP(A96,HOP!A:L,12,0)</f>
        <v>128.52</v>
      </c>
      <c r="F96" s="4" t="str">
        <f>VLOOKUP(A96,HOP!A:C,3,0)</f>
        <v>2168394</v>
      </c>
      <c r="G96" s="4">
        <f>D96-E96</f>
        <v>0</v>
      </c>
      <c r="H96" s="4" t="str">
        <f>$H$1&amp;F96</f>
        <v>，2168394</v>
      </c>
      <c r="I96" s="4" t="str">
        <f>VLOOKUP(A96,HOP!A:T,20,0)</f>
        <v>直连</v>
      </c>
    </row>
    <row r="97" s="4" customFormat="1" hidden="1" spans="1:9">
      <c r="A97" s="4">
        <v>15604980653</v>
      </c>
      <c r="B97" s="5">
        <v>44370</v>
      </c>
      <c r="C97" s="5">
        <v>44371</v>
      </c>
      <c r="D97" s="4">
        <v>106.05</v>
      </c>
      <c r="E97" s="4" t="str">
        <f>VLOOKUP(A97,HOP!A:L,12,0)</f>
        <v>106.05</v>
      </c>
      <c r="F97" s="4" t="str">
        <f>VLOOKUP(A97,HOP!A:C,3,0)</f>
        <v>2168427</v>
      </c>
      <c r="G97" s="4">
        <f>D97-E97</f>
        <v>0</v>
      </c>
      <c r="H97" s="4" t="str">
        <f>$H$1&amp;F97</f>
        <v>，2168427</v>
      </c>
      <c r="I97" s="4" t="str">
        <f>VLOOKUP(A97,HOP!A:T,20,0)</f>
        <v>直连</v>
      </c>
    </row>
    <row r="98" s="4" customFormat="1" hidden="1" spans="1:9">
      <c r="A98" s="4">
        <v>15605015476</v>
      </c>
      <c r="B98" s="5">
        <v>44370</v>
      </c>
      <c r="C98" s="5">
        <v>44371</v>
      </c>
      <c r="D98" s="4">
        <v>212.8</v>
      </c>
      <c r="E98" s="4" t="str">
        <f>VLOOKUP(A98,HOP!A:L,12,0)</f>
        <v>212.80</v>
      </c>
      <c r="F98" s="4" t="str">
        <f>VLOOKUP(A98,HOP!A:C,3,0)</f>
        <v>2168440</v>
      </c>
      <c r="G98" s="4">
        <f>D98-E98</f>
        <v>0</v>
      </c>
      <c r="H98" s="4" t="str">
        <f>$H$1&amp;F98</f>
        <v>，2168440</v>
      </c>
      <c r="I98" s="4" t="str">
        <f>VLOOKUP(A98,HOP!A:T,20,0)</f>
        <v>直连</v>
      </c>
    </row>
    <row r="99" s="4" customFormat="1" hidden="1" spans="1:9">
      <c r="A99" s="4">
        <v>15605059927</v>
      </c>
      <c r="B99" s="5">
        <v>44370</v>
      </c>
      <c r="C99" s="5">
        <v>44371</v>
      </c>
      <c r="D99" s="4">
        <v>1961.05</v>
      </c>
      <c r="E99" s="4" t="str">
        <f>VLOOKUP(A99,HOP!A:L,12,0)</f>
        <v>1961.05</v>
      </c>
      <c r="F99" s="4" t="str">
        <f>VLOOKUP(A99,HOP!A:C,3,0)</f>
        <v>2168459</v>
      </c>
      <c r="G99" s="4">
        <f>D99-E99</f>
        <v>0</v>
      </c>
      <c r="H99" s="4" t="str">
        <f>$H$1&amp;F99</f>
        <v>，2168459</v>
      </c>
      <c r="I99" s="4" t="str">
        <f>VLOOKUP(A99,HOP!A:T,20,0)</f>
        <v>直连</v>
      </c>
    </row>
    <row r="100" s="4" customFormat="1" hidden="1" spans="1:9">
      <c r="A100" s="4">
        <v>15605095687</v>
      </c>
      <c r="B100" s="5">
        <v>44370</v>
      </c>
      <c r="C100" s="5">
        <v>44371</v>
      </c>
      <c r="D100" s="4">
        <v>259.08</v>
      </c>
      <c r="E100" s="4" t="str">
        <f>VLOOKUP(A100,HOP!A:L,12,0)</f>
        <v>259.08</v>
      </c>
      <c r="F100" s="4" t="str">
        <f>VLOOKUP(A100,HOP!A:C,3,0)</f>
        <v>2168473</v>
      </c>
      <c r="G100" s="4">
        <f>D100-E100</f>
        <v>0</v>
      </c>
      <c r="H100" s="4" t="str">
        <f>$H$1&amp;F100</f>
        <v>，2168473</v>
      </c>
      <c r="I100" s="4" t="str">
        <f>VLOOKUP(A100,HOP!A:T,20,0)</f>
        <v>直连</v>
      </c>
    </row>
    <row r="101" s="4" customFormat="1" hidden="1" spans="1:9">
      <c r="A101" s="4">
        <v>15605138617</v>
      </c>
      <c r="B101" s="5">
        <v>44370</v>
      </c>
      <c r="C101" s="5">
        <v>44371</v>
      </c>
      <c r="D101" s="4">
        <v>292.08</v>
      </c>
      <c r="E101" s="4" t="str">
        <f>VLOOKUP(A101,HOP!A:L,12,0)</f>
        <v>292.08</v>
      </c>
      <c r="F101" s="4" t="str">
        <f>VLOOKUP(A101,HOP!A:C,3,0)</f>
        <v>2168487</v>
      </c>
      <c r="G101" s="4">
        <f>D101-E101</f>
        <v>0</v>
      </c>
      <c r="H101" s="4" t="str">
        <f>$H$1&amp;F101</f>
        <v>，2168487</v>
      </c>
      <c r="I101" s="4" t="str">
        <f>VLOOKUP(A101,HOP!A:T,20,0)</f>
        <v>直连</v>
      </c>
    </row>
    <row r="102" s="4" customFormat="1" hidden="1" spans="1:9">
      <c r="A102" s="4">
        <v>15605839151</v>
      </c>
      <c r="B102" s="5">
        <v>44370</v>
      </c>
      <c r="C102" s="5">
        <v>44371</v>
      </c>
      <c r="D102" s="4">
        <v>238.1</v>
      </c>
      <c r="E102" s="4" t="str">
        <f>VLOOKUP(A102,HOP!A:L,12,0)</f>
        <v>238.10</v>
      </c>
      <c r="F102" s="4" t="str">
        <f>VLOOKUP(A102,HOP!A:C,3,0)</f>
        <v>2168706</v>
      </c>
      <c r="G102" s="4">
        <f t="shared" ref="G102:G119" si="2">D102-E102</f>
        <v>0</v>
      </c>
      <c r="H102" s="4" t="str">
        <f t="shared" ref="H102:H119" si="3">$H$1&amp;F102</f>
        <v>，2168706</v>
      </c>
      <c r="I102" s="4" t="str">
        <f>VLOOKUP(A102,HOP!A:T,20,0)</f>
        <v>直连</v>
      </c>
    </row>
    <row r="103" s="4" customFormat="1" hidden="1" spans="1:9">
      <c r="A103" s="4">
        <v>15605888197</v>
      </c>
      <c r="B103" s="5">
        <v>44370</v>
      </c>
      <c r="C103" s="5">
        <v>44371</v>
      </c>
      <c r="D103" s="4">
        <v>259.08</v>
      </c>
      <c r="E103" s="4" t="str">
        <f>VLOOKUP(A103,HOP!A:L,12,0)</f>
        <v>259.08</v>
      </c>
      <c r="F103" s="4" t="str">
        <f>VLOOKUP(A103,HOP!A:C,3,0)</f>
        <v>2168727</v>
      </c>
      <c r="G103" s="4">
        <f t="shared" si="2"/>
        <v>0</v>
      </c>
      <c r="H103" s="4" t="str">
        <f t="shared" si="3"/>
        <v>，2168727</v>
      </c>
      <c r="I103" s="4" t="str">
        <f>VLOOKUP(A103,HOP!A:T,20,0)</f>
        <v>直连</v>
      </c>
    </row>
    <row r="104" s="4" customFormat="1" hidden="1" spans="1:9">
      <c r="A104" s="4">
        <v>15606171986</v>
      </c>
      <c r="B104" s="5">
        <v>44370</v>
      </c>
      <c r="C104" s="5">
        <v>44371</v>
      </c>
      <c r="D104" s="4">
        <v>283.17</v>
      </c>
      <c r="E104" s="4" t="str">
        <f>VLOOKUP(A104,HOP!A:L,12,0)</f>
        <v>283.17</v>
      </c>
      <c r="F104" s="4" t="str">
        <f>VLOOKUP(A104,HOP!A:C,3,0)</f>
        <v>2168831</v>
      </c>
      <c r="G104" s="4">
        <f t="shared" si="2"/>
        <v>0</v>
      </c>
      <c r="H104" s="4" t="str">
        <f t="shared" si="3"/>
        <v>，2168831</v>
      </c>
      <c r="I104" s="4" t="str">
        <f>VLOOKUP(A104,HOP!A:T,20,0)</f>
        <v>直连</v>
      </c>
    </row>
    <row r="105" s="4" customFormat="1" hidden="1" spans="1:9">
      <c r="A105" s="4">
        <v>15608729612</v>
      </c>
      <c r="B105" s="5">
        <v>44370</v>
      </c>
      <c r="C105" s="5">
        <v>44371</v>
      </c>
      <c r="D105" s="4">
        <v>139.71</v>
      </c>
      <c r="E105" s="4" t="str">
        <f>VLOOKUP(A105,HOP!A:L,12,0)</f>
        <v>139.71</v>
      </c>
      <c r="F105" s="4" t="str">
        <f>VLOOKUP(A105,HOP!A:C,3,0)</f>
        <v>2168917</v>
      </c>
      <c r="G105" s="4">
        <f t="shared" si="2"/>
        <v>0</v>
      </c>
      <c r="H105" s="4" t="str">
        <f t="shared" si="3"/>
        <v>，2168917</v>
      </c>
      <c r="I105" s="4" t="str">
        <f>VLOOKUP(A105,HOP!A:T,20,0)</f>
        <v>直连</v>
      </c>
    </row>
    <row r="106" s="4" customFormat="1" hidden="1" spans="1:9">
      <c r="A106" s="4">
        <v>15609526818</v>
      </c>
      <c r="B106" s="5">
        <v>44370</v>
      </c>
      <c r="C106" s="5">
        <v>44371</v>
      </c>
      <c r="D106" s="4">
        <v>227.77</v>
      </c>
      <c r="E106" s="4" t="str">
        <f>VLOOKUP(A106,HOP!A:L,12,0)</f>
        <v>227.77</v>
      </c>
      <c r="F106" s="4" t="str">
        <f>VLOOKUP(A106,HOP!A:C,3,0)</f>
        <v>2169012</v>
      </c>
      <c r="G106" s="4">
        <f t="shared" si="2"/>
        <v>0</v>
      </c>
      <c r="H106" s="4" t="str">
        <f t="shared" si="3"/>
        <v>，2169012</v>
      </c>
      <c r="I106" s="4" t="str">
        <f>VLOOKUP(A106,HOP!A:T,20,0)</f>
        <v>直连</v>
      </c>
    </row>
    <row r="107" s="4" customFormat="1" hidden="1" spans="1:9">
      <c r="A107" s="4">
        <v>15609915577</v>
      </c>
      <c r="B107" s="5">
        <v>44370</v>
      </c>
      <c r="C107" s="5">
        <v>44371</v>
      </c>
      <c r="D107" s="4">
        <v>227.77</v>
      </c>
      <c r="E107" s="4" t="str">
        <f>VLOOKUP(A107,HOP!A:L,12,0)</f>
        <v>227.77</v>
      </c>
      <c r="F107" s="4" t="str">
        <f>VLOOKUP(A107,HOP!A:C,3,0)</f>
        <v>2169125</v>
      </c>
      <c r="G107" s="4">
        <f t="shared" si="2"/>
        <v>0</v>
      </c>
      <c r="H107" s="4" t="str">
        <f t="shared" si="3"/>
        <v>，2169125</v>
      </c>
      <c r="I107" s="4" t="str">
        <f>VLOOKUP(A107,HOP!A:T,20,0)</f>
        <v>直连</v>
      </c>
    </row>
    <row r="108" s="4" customFormat="1" hidden="1" spans="1:9">
      <c r="A108" s="4">
        <v>15610186387</v>
      </c>
      <c r="B108" s="5">
        <v>44370</v>
      </c>
      <c r="C108" s="5">
        <v>44371</v>
      </c>
      <c r="D108" s="4">
        <v>170.55</v>
      </c>
      <c r="E108" s="4" t="str">
        <f>VLOOKUP(A108,HOP!A:L,12,0)</f>
        <v>170.55</v>
      </c>
      <c r="F108" s="4" t="str">
        <f>VLOOKUP(A108,HOP!A:C,3,0)</f>
        <v>2169207</v>
      </c>
      <c r="G108" s="4">
        <f t="shared" si="2"/>
        <v>0</v>
      </c>
      <c r="H108" s="4" t="str">
        <f t="shared" si="3"/>
        <v>，2169207</v>
      </c>
      <c r="I108" s="4" t="str">
        <f>VLOOKUP(A108,HOP!A:T,20,0)</f>
        <v>直连</v>
      </c>
    </row>
    <row r="109" s="4" customFormat="1" hidden="1" spans="1:9">
      <c r="A109" s="4">
        <v>15610535927</v>
      </c>
      <c r="B109" s="5">
        <v>44370</v>
      </c>
      <c r="C109" s="5">
        <v>44371</v>
      </c>
      <c r="D109" s="4">
        <v>65.84</v>
      </c>
      <c r="E109" s="4" t="str">
        <f>VLOOKUP(A109,HOP!A:L,12,0)</f>
        <v>65.84</v>
      </c>
      <c r="F109" s="4" t="str">
        <f>VLOOKUP(A109,HOP!A:C,3,0)</f>
        <v>2169316</v>
      </c>
      <c r="G109" s="4">
        <f t="shared" si="2"/>
        <v>0</v>
      </c>
      <c r="H109" s="4" t="str">
        <f t="shared" si="3"/>
        <v>，2169316</v>
      </c>
      <c r="I109" s="4" t="str">
        <f>VLOOKUP(A109,HOP!A:T,20,0)</f>
        <v>直连</v>
      </c>
    </row>
    <row r="110" s="4" customFormat="1" hidden="1" spans="1:9">
      <c r="A110" s="4">
        <v>15245273585</v>
      </c>
      <c r="B110" s="5">
        <v>44359</v>
      </c>
      <c r="C110" s="5">
        <v>44360</v>
      </c>
      <c r="D110" s="4">
        <v>0</v>
      </c>
      <c r="E110" s="4" t="str">
        <f>VLOOKUP(A110,HOP!A:L,12,0)</f>
        <v>0.00</v>
      </c>
      <c r="F110" s="4" t="str">
        <f>VLOOKUP(A110,HOP!A:C,3,0)</f>
        <v>2123229</v>
      </c>
      <c r="G110" s="4">
        <f t="shared" si="2"/>
        <v>0</v>
      </c>
      <c r="H110" s="4" t="str">
        <f t="shared" si="3"/>
        <v>，2123229</v>
      </c>
      <c r="I110" s="4" t="str">
        <f>VLOOKUP(A110,HOP!A:T,20,0)</f>
        <v>直连</v>
      </c>
    </row>
    <row r="111" s="4" customFormat="1" hidden="1" spans="1:9">
      <c r="A111" s="4">
        <v>15331640565</v>
      </c>
      <c r="B111" s="5">
        <v>44359</v>
      </c>
      <c r="C111" s="5">
        <v>44360</v>
      </c>
      <c r="D111" s="4">
        <v>215.96</v>
      </c>
      <c r="E111" s="4" t="str">
        <f>VLOOKUP(A111,HOP!A:L,12,0)</f>
        <v>215.96</v>
      </c>
      <c r="F111" s="4" t="str">
        <f>VLOOKUP(A111,HOP!A:C,3,0)</f>
        <v>2137303</v>
      </c>
      <c r="G111" s="4">
        <f>D111-E111</f>
        <v>0</v>
      </c>
      <c r="H111" s="4" t="str">
        <f>$H$1&amp;F111</f>
        <v>，2137303</v>
      </c>
      <c r="I111" s="4" t="str">
        <f>VLOOKUP(A111,HOP!A:T,20,0)</f>
        <v>直连</v>
      </c>
    </row>
    <row r="112" s="4" customFormat="1" hidden="1" spans="1:9">
      <c r="A112" s="4">
        <v>15331942249</v>
      </c>
      <c r="B112" s="5">
        <v>44359</v>
      </c>
      <c r="C112" s="5">
        <v>44360</v>
      </c>
      <c r="D112" s="4">
        <v>215.96</v>
      </c>
      <c r="E112" s="4" t="str">
        <f>VLOOKUP(A112,HOP!A:L,12,0)</f>
        <v>215.96</v>
      </c>
      <c r="F112" s="4" t="str">
        <f>VLOOKUP(A112,HOP!A:C,3,0)</f>
        <v>2137523</v>
      </c>
      <c r="G112" s="4">
        <f>D112-E112</f>
        <v>0</v>
      </c>
      <c r="H112" s="4" t="str">
        <f>$H$1&amp;F112</f>
        <v>，2137523</v>
      </c>
      <c r="I112" s="4" t="str">
        <f>VLOOKUP(A112,HOP!A:T,20,0)</f>
        <v>直连</v>
      </c>
    </row>
    <row r="113" s="4" customFormat="1" hidden="1" spans="1:9">
      <c r="A113" s="4">
        <v>15332022772</v>
      </c>
      <c r="B113" s="5">
        <v>44359</v>
      </c>
      <c r="C113" s="5">
        <v>44360</v>
      </c>
      <c r="D113" s="4">
        <v>0</v>
      </c>
      <c r="E113" s="4" t="e">
        <f>VLOOKUP(A113,HOP!A:L,12,0)</f>
        <v>#N/A</v>
      </c>
      <c r="F113" s="4" t="e">
        <f>VLOOKUP(A113,HOP!A:C,3,0)</f>
        <v>#N/A</v>
      </c>
      <c r="G113" s="4" t="e">
        <f>D113-E113</f>
        <v>#N/A</v>
      </c>
      <c r="H113" s="4" t="e">
        <f>$H$1&amp;F113</f>
        <v>#N/A</v>
      </c>
      <c r="I113" s="4" t="e">
        <f>VLOOKUP(A113,HOP!A:T,20,0)</f>
        <v>#N/A</v>
      </c>
    </row>
    <row r="114" s="4" customFormat="1" hidden="1" spans="1:9">
      <c r="A114" s="4">
        <v>15332481472</v>
      </c>
      <c r="B114" s="5">
        <v>44359</v>
      </c>
      <c r="C114" s="5">
        <v>44360</v>
      </c>
      <c r="D114" s="4">
        <v>0</v>
      </c>
      <c r="E114" s="4" t="e">
        <f>VLOOKUP(A114,HOP!A:L,12,0)</f>
        <v>#N/A</v>
      </c>
      <c r="F114" s="4" t="e">
        <f>VLOOKUP(A114,HOP!A:C,3,0)</f>
        <v>#N/A</v>
      </c>
      <c r="G114" s="4" t="e">
        <f>D114-E114</f>
        <v>#N/A</v>
      </c>
      <c r="H114" s="4" t="e">
        <f>$H$1&amp;F114</f>
        <v>#N/A</v>
      </c>
      <c r="I114" s="4" t="e">
        <f>VLOOKUP(A114,HOP!A:T,20,0)</f>
        <v>#N/A</v>
      </c>
    </row>
    <row r="115" s="4" customFormat="1" hidden="1" spans="1:9">
      <c r="A115" s="4">
        <v>15333674826</v>
      </c>
      <c r="B115" s="5">
        <v>44359</v>
      </c>
      <c r="C115" s="5">
        <v>44360</v>
      </c>
      <c r="D115" s="4">
        <v>451.19</v>
      </c>
      <c r="E115" s="4" t="str">
        <f>VLOOKUP(A115,HOP!A:L,12,0)</f>
        <v>451.19</v>
      </c>
      <c r="F115" s="4" t="str">
        <f>VLOOKUP(A115,HOP!A:C,3,0)</f>
        <v>2138862</v>
      </c>
      <c r="G115" s="4">
        <f>D115-E115</f>
        <v>0</v>
      </c>
      <c r="H115" s="4" t="str">
        <f>$H$1&amp;F115</f>
        <v>，2138862</v>
      </c>
      <c r="I115" s="4" t="str">
        <f>VLOOKUP(A115,HOP!A:T,20,0)</f>
        <v>直连</v>
      </c>
    </row>
    <row r="116" s="4" customFormat="1" hidden="1" spans="1:9">
      <c r="A116" s="4">
        <v>15549717841</v>
      </c>
      <c r="B116" s="5">
        <v>44371</v>
      </c>
      <c r="C116" s="5">
        <v>44372</v>
      </c>
      <c r="D116" s="4">
        <v>199.58</v>
      </c>
      <c r="E116" s="4" t="str">
        <f>VLOOKUP(A116,HOP!A:L,12,0)</f>
        <v>199.58</v>
      </c>
      <c r="F116" s="4" t="str">
        <f>VLOOKUP(A116,HOP!A:C,3,0)</f>
        <v>2155826</v>
      </c>
      <c r="G116" s="4">
        <f>D116-E116</f>
        <v>0</v>
      </c>
      <c r="H116" s="4" t="str">
        <f>$H$1&amp;F116</f>
        <v>，2155826</v>
      </c>
      <c r="I116" s="4" t="str">
        <f>VLOOKUP(A116,HOP!A:T,20,0)</f>
        <v>直连</v>
      </c>
    </row>
    <row r="117" s="4" customFormat="1" hidden="1" spans="1:9">
      <c r="A117" s="4">
        <v>15549886469</v>
      </c>
      <c r="B117" s="5">
        <v>44369</v>
      </c>
      <c r="C117" s="5">
        <v>44372</v>
      </c>
      <c r="D117" s="4">
        <v>2439.84</v>
      </c>
      <c r="E117" s="4" t="str">
        <f>VLOOKUP(A117,HOP!A:L,12,0)</f>
        <v>2439.84</v>
      </c>
      <c r="F117" s="4" t="str">
        <f>VLOOKUP(A117,HOP!A:C,3,0)</f>
        <v>2155990</v>
      </c>
      <c r="G117" s="4">
        <f t="shared" ref="G117:G180" si="4">D117-E117</f>
        <v>0</v>
      </c>
      <c r="H117" s="4" t="str">
        <f t="shared" ref="H117:H180" si="5">$H$1&amp;F117</f>
        <v>，2155990</v>
      </c>
      <c r="I117" s="4" t="str">
        <f>VLOOKUP(A117,HOP!A:T,20,0)</f>
        <v>直连</v>
      </c>
    </row>
    <row r="118" s="4" customFormat="1" hidden="1" spans="1:9">
      <c r="A118" s="4">
        <v>15554806976</v>
      </c>
      <c r="B118" s="5">
        <v>44371</v>
      </c>
      <c r="C118" s="5">
        <v>44372</v>
      </c>
      <c r="D118" s="4">
        <v>1035.04</v>
      </c>
      <c r="E118" s="4" t="str">
        <f>VLOOKUP(A118,HOP!A:L,12,0)</f>
        <v>1035.04</v>
      </c>
      <c r="F118" s="4" t="str">
        <f>VLOOKUP(A118,HOP!A:C,3,0)</f>
        <v>2159263</v>
      </c>
      <c r="G118" s="4">
        <f t="shared" si="4"/>
        <v>0</v>
      </c>
      <c r="H118" s="4" t="str">
        <f t="shared" si="5"/>
        <v>，2159263</v>
      </c>
      <c r="I118" s="4" t="str">
        <f>VLOOKUP(A118,HOP!A:T,20,0)</f>
        <v>直连</v>
      </c>
    </row>
    <row r="119" s="4" customFormat="1" spans="1:9">
      <c r="A119" s="4">
        <v>15555224039</v>
      </c>
      <c r="B119" s="5">
        <v>44367</v>
      </c>
      <c r="C119" s="5">
        <v>44372</v>
      </c>
      <c r="D119" s="4">
        <v>2573.64</v>
      </c>
      <c r="E119" s="4" t="str">
        <f>VLOOKUP(A119,HOP!A:L,12,0)</f>
        <v>2573.65</v>
      </c>
      <c r="F119" s="4" t="str">
        <f>VLOOKUP(A119,HOP!A:C,3,0)</f>
        <v>2159388</v>
      </c>
      <c r="G119" s="4">
        <f t="shared" si="4"/>
        <v>-0.0100000000002183</v>
      </c>
      <c r="H119" s="4" t="str">
        <f t="shared" si="5"/>
        <v>，2159388</v>
      </c>
      <c r="I119" s="4" t="str">
        <f>VLOOKUP(A119,HOP!A:T,20,0)</f>
        <v>直连</v>
      </c>
    </row>
    <row r="120" s="4" customFormat="1" hidden="1" spans="1:9">
      <c r="A120" s="4">
        <v>15563228141</v>
      </c>
      <c r="B120" s="5">
        <v>44365</v>
      </c>
      <c r="C120" s="5">
        <v>44372</v>
      </c>
      <c r="D120" s="4">
        <v>1793.2</v>
      </c>
      <c r="E120" s="4" t="str">
        <f>VLOOKUP(A120,HOP!A:L,12,0)</f>
        <v>1793.20</v>
      </c>
      <c r="F120" s="4" t="str">
        <f>VLOOKUP(A120,HOP!A:C,3,0)</f>
        <v>2160483</v>
      </c>
      <c r="G120" s="4">
        <f t="shared" si="4"/>
        <v>0</v>
      </c>
      <c r="H120" s="4" t="str">
        <f t="shared" si="5"/>
        <v>，2160483</v>
      </c>
      <c r="I120" s="4" t="str">
        <f>VLOOKUP(A120,HOP!A:T,20,0)</f>
        <v>直连</v>
      </c>
    </row>
    <row r="121" s="4" customFormat="1" hidden="1" spans="1:9">
      <c r="A121" s="4">
        <v>15574953305</v>
      </c>
      <c r="B121" s="5">
        <v>44370</v>
      </c>
      <c r="C121" s="5">
        <v>44372</v>
      </c>
      <c r="D121" s="4">
        <v>908.91</v>
      </c>
      <c r="E121" s="4" t="str">
        <f>VLOOKUP(A121,HOP!A:L,12,0)</f>
        <v>908.91</v>
      </c>
      <c r="F121" s="4" t="str">
        <f>VLOOKUP(A121,HOP!A:C,3,0)</f>
        <v>2162420</v>
      </c>
      <c r="G121" s="4">
        <f t="shared" si="4"/>
        <v>0</v>
      </c>
      <c r="H121" s="4" t="str">
        <f t="shared" si="5"/>
        <v>，2162420</v>
      </c>
      <c r="I121" s="4" t="str">
        <f>VLOOKUP(A121,HOP!A:T,20,0)</f>
        <v>直连</v>
      </c>
    </row>
    <row r="122" s="4" customFormat="1" hidden="1" spans="1:9">
      <c r="A122" s="4">
        <v>15575939035</v>
      </c>
      <c r="B122" s="5">
        <v>44371</v>
      </c>
      <c r="C122" s="5">
        <v>44372</v>
      </c>
      <c r="D122" s="4">
        <v>533.03</v>
      </c>
      <c r="E122" s="4" t="str">
        <f>VLOOKUP(A122,HOP!A:L,12,0)</f>
        <v>533.03</v>
      </c>
      <c r="F122" s="4" t="str">
        <f>VLOOKUP(A122,HOP!A:C,3,0)</f>
        <v>2162824</v>
      </c>
      <c r="G122" s="4">
        <f t="shared" si="4"/>
        <v>0</v>
      </c>
      <c r="H122" s="4" t="str">
        <f t="shared" si="5"/>
        <v>，2162824</v>
      </c>
      <c r="I122" s="4" t="str">
        <f>VLOOKUP(A122,HOP!A:T,20,0)</f>
        <v>直连</v>
      </c>
    </row>
    <row r="123" s="4" customFormat="1" hidden="1" spans="1:9">
      <c r="A123" s="4">
        <v>15579523178</v>
      </c>
      <c r="B123" s="5">
        <v>44368</v>
      </c>
      <c r="C123" s="5">
        <v>44372</v>
      </c>
      <c r="D123" s="4">
        <v>916.2</v>
      </c>
      <c r="E123" s="4" t="str">
        <f>VLOOKUP(A123,HOP!A:L,12,0)</f>
        <v>916.20</v>
      </c>
      <c r="F123" s="4" t="str">
        <f>VLOOKUP(A123,HOP!A:C,3,0)</f>
        <v>2163208</v>
      </c>
      <c r="G123" s="4">
        <f t="shared" si="4"/>
        <v>0</v>
      </c>
      <c r="H123" s="4" t="str">
        <f t="shared" si="5"/>
        <v>，2163208</v>
      </c>
      <c r="I123" s="4" t="str">
        <f>VLOOKUP(A123,HOP!A:T,20,0)</f>
        <v>直连</v>
      </c>
    </row>
    <row r="124" s="4" customFormat="1" hidden="1" spans="1:9">
      <c r="A124" s="4">
        <v>15582220080</v>
      </c>
      <c r="B124" s="5">
        <v>44371</v>
      </c>
      <c r="C124" s="5">
        <v>44372</v>
      </c>
      <c r="D124" s="4">
        <v>194.82</v>
      </c>
      <c r="E124" s="4" t="str">
        <f>VLOOKUP(A124,HOP!A:L,12,0)</f>
        <v>194.82</v>
      </c>
      <c r="F124" s="4" t="str">
        <f>VLOOKUP(A124,HOP!A:C,3,0)</f>
        <v>2163976</v>
      </c>
      <c r="G124" s="4">
        <f t="shared" si="4"/>
        <v>0</v>
      </c>
      <c r="H124" s="4" t="str">
        <f t="shared" si="5"/>
        <v>，2163976</v>
      </c>
      <c r="I124" s="4" t="str">
        <f>VLOOKUP(A124,HOP!A:T,20,0)</f>
        <v>直连</v>
      </c>
    </row>
    <row r="125" s="4" customFormat="1" hidden="1" spans="1:9">
      <c r="A125" s="4">
        <v>15583096931</v>
      </c>
      <c r="B125" s="5">
        <v>44371</v>
      </c>
      <c r="C125" s="5">
        <v>44372</v>
      </c>
      <c r="D125" s="4">
        <v>219.25</v>
      </c>
      <c r="E125" s="4" t="str">
        <f>VLOOKUP(A125,HOP!A:L,12,0)</f>
        <v>219.25</v>
      </c>
      <c r="F125" s="4" t="str">
        <f>VLOOKUP(A125,HOP!A:C,3,0)</f>
        <v>2164270</v>
      </c>
      <c r="G125" s="4">
        <f t="shared" si="4"/>
        <v>0</v>
      </c>
      <c r="H125" s="4" t="str">
        <f t="shared" si="5"/>
        <v>，2164270</v>
      </c>
      <c r="I125" s="4" t="str">
        <f>VLOOKUP(A125,HOP!A:T,20,0)</f>
        <v>直连</v>
      </c>
    </row>
    <row r="126" s="4" customFormat="1" hidden="1" spans="1:9">
      <c r="A126" s="4">
        <v>15586041930</v>
      </c>
      <c r="B126" s="5">
        <v>44371</v>
      </c>
      <c r="C126" s="5">
        <v>44372</v>
      </c>
      <c r="D126" s="4">
        <v>194.82</v>
      </c>
      <c r="E126" s="4" t="str">
        <f>VLOOKUP(A126,HOP!A:L,12,0)</f>
        <v>194.82</v>
      </c>
      <c r="F126" s="4" t="str">
        <f>VLOOKUP(A126,HOP!A:C,3,0)</f>
        <v>2164392</v>
      </c>
      <c r="G126" s="4">
        <f t="shared" si="4"/>
        <v>0</v>
      </c>
      <c r="H126" s="4" t="str">
        <f t="shared" si="5"/>
        <v>，2164392</v>
      </c>
      <c r="I126" s="4" t="str">
        <f>VLOOKUP(A126,HOP!A:T,20,0)</f>
        <v>直连</v>
      </c>
    </row>
    <row r="127" s="4" customFormat="1" hidden="1" spans="1:9">
      <c r="A127" s="4">
        <v>15590558057</v>
      </c>
      <c r="B127" s="5">
        <v>44371</v>
      </c>
      <c r="C127" s="5">
        <v>44372</v>
      </c>
      <c r="D127" s="4">
        <v>851.02</v>
      </c>
      <c r="E127" s="4" t="str">
        <f>VLOOKUP(A127,HOP!A:L,12,0)</f>
        <v>851.02</v>
      </c>
      <c r="F127" s="4" t="str">
        <f>VLOOKUP(A127,HOP!A:C,3,0)</f>
        <v>2165592</v>
      </c>
      <c r="G127" s="4">
        <f t="shared" si="4"/>
        <v>0</v>
      </c>
      <c r="H127" s="4" t="str">
        <f t="shared" si="5"/>
        <v>，2165592</v>
      </c>
      <c r="I127" s="4" t="str">
        <f>VLOOKUP(A127,HOP!A:T,20,0)</f>
        <v>直连</v>
      </c>
    </row>
    <row r="128" s="4" customFormat="1" hidden="1" spans="1:9">
      <c r="A128" s="4">
        <v>15594894762</v>
      </c>
      <c r="B128" s="5">
        <v>44371</v>
      </c>
      <c r="C128" s="5">
        <v>44372</v>
      </c>
      <c r="D128" s="4">
        <v>203.95</v>
      </c>
      <c r="E128" s="4" t="str">
        <f>VLOOKUP(A128,HOP!A:L,12,0)</f>
        <v>203.95</v>
      </c>
      <c r="F128" s="4" t="str">
        <f>VLOOKUP(A128,HOP!A:C,3,0)</f>
        <v>2165952</v>
      </c>
      <c r="G128" s="4">
        <f t="shared" si="4"/>
        <v>0</v>
      </c>
      <c r="H128" s="4" t="str">
        <f t="shared" si="5"/>
        <v>，2165952</v>
      </c>
      <c r="I128" s="4" t="str">
        <f>VLOOKUP(A128,HOP!A:T,20,0)</f>
        <v>直连</v>
      </c>
    </row>
    <row r="129" s="4" customFormat="1" hidden="1" spans="1:9">
      <c r="A129" s="4">
        <v>15595850686</v>
      </c>
      <c r="B129" s="5">
        <v>44369</v>
      </c>
      <c r="C129" s="5">
        <v>44372</v>
      </c>
      <c r="D129" s="4">
        <v>492.12</v>
      </c>
      <c r="E129" s="4" t="str">
        <f>VLOOKUP(A129,HOP!A:L,12,0)</f>
        <v>492.12</v>
      </c>
      <c r="F129" s="4" t="str">
        <f>VLOOKUP(A129,HOP!A:C,3,0)</f>
        <v>2166165</v>
      </c>
      <c r="G129" s="4">
        <f t="shared" si="4"/>
        <v>0</v>
      </c>
      <c r="H129" s="4" t="str">
        <f t="shared" si="5"/>
        <v>，2166165</v>
      </c>
      <c r="I129" s="4" t="str">
        <f>VLOOKUP(A129,HOP!A:T,20,0)</f>
        <v>直连</v>
      </c>
    </row>
    <row r="130" s="4" customFormat="1" hidden="1" spans="1:9">
      <c r="A130" s="4">
        <v>15596499240</v>
      </c>
      <c r="B130" s="5">
        <v>44371</v>
      </c>
      <c r="C130" s="5">
        <v>44372</v>
      </c>
      <c r="D130" s="4">
        <v>270.59</v>
      </c>
      <c r="E130" s="4" t="str">
        <f>VLOOKUP(A130,HOP!A:L,12,0)</f>
        <v>270.59</v>
      </c>
      <c r="F130" s="4" t="str">
        <f>VLOOKUP(A130,HOP!A:C,3,0)</f>
        <v>2166397</v>
      </c>
      <c r="G130" s="4">
        <f t="shared" si="4"/>
        <v>0</v>
      </c>
      <c r="H130" s="4" t="str">
        <f t="shared" si="5"/>
        <v>，2166397</v>
      </c>
      <c r="I130" s="4" t="str">
        <f>VLOOKUP(A130,HOP!A:T,20,0)</f>
        <v>直连</v>
      </c>
    </row>
    <row r="131" s="4" customFormat="1" hidden="1" spans="1:9">
      <c r="A131" s="4">
        <v>15596783394</v>
      </c>
      <c r="B131" s="5">
        <v>44371</v>
      </c>
      <c r="C131" s="5">
        <v>44372</v>
      </c>
      <c r="D131" s="4">
        <v>401.82</v>
      </c>
      <c r="E131" s="4" t="str">
        <f>VLOOKUP(A131,HOP!A:L,12,0)</f>
        <v>401.82</v>
      </c>
      <c r="F131" s="4" t="str">
        <f>VLOOKUP(A131,HOP!A:C,3,0)</f>
        <v>2166503</v>
      </c>
      <c r="G131" s="4">
        <f t="shared" si="4"/>
        <v>0</v>
      </c>
      <c r="H131" s="4" t="str">
        <f t="shared" si="5"/>
        <v>，2166503</v>
      </c>
      <c r="I131" s="4" t="str">
        <f>VLOOKUP(A131,HOP!A:T,20,0)</f>
        <v>直连</v>
      </c>
    </row>
    <row r="132" s="4" customFormat="1" hidden="1" spans="1:9">
      <c r="A132" s="4">
        <v>15596820767</v>
      </c>
      <c r="B132" s="5">
        <v>44371</v>
      </c>
      <c r="C132" s="5">
        <v>44372</v>
      </c>
      <c r="D132" s="4">
        <v>245.86</v>
      </c>
      <c r="E132" s="4" t="str">
        <f>VLOOKUP(A132,HOP!A:L,12,0)</f>
        <v>245.86</v>
      </c>
      <c r="F132" s="4" t="str">
        <f>VLOOKUP(A132,HOP!A:C,3,0)</f>
        <v>2166519</v>
      </c>
      <c r="G132" s="4">
        <f t="shared" si="4"/>
        <v>0</v>
      </c>
      <c r="H132" s="4" t="str">
        <f t="shared" si="5"/>
        <v>，2166519</v>
      </c>
      <c r="I132" s="4" t="str">
        <f>VLOOKUP(A132,HOP!A:T,20,0)</f>
        <v>直连</v>
      </c>
    </row>
    <row r="133" s="4" customFormat="1" hidden="1" spans="1:9">
      <c r="A133" s="4">
        <v>15597407142</v>
      </c>
      <c r="B133" s="5">
        <v>44371</v>
      </c>
      <c r="C133" s="5">
        <v>44372</v>
      </c>
      <c r="D133" s="4">
        <v>285.86</v>
      </c>
      <c r="E133" s="4" t="str">
        <f>VLOOKUP(A133,HOP!A:L,12,0)</f>
        <v>285.86</v>
      </c>
      <c r="F133" s="4" t="str">
        <f>VLOOKUP(A133,HOP!A:C,3,0)</f>
        <v>2166785</v>
      </c>
      <c r="G133" s="4">
        <f t="shared" si="4"/>
        <v>0</v>
      </c>
      <c r="H133" s="4" t="str">
        <f t="shared" si="5"/>
        <v>，2166785</v>
      </c>
      <c r="I133" s="4" t="str">
        <f>VLOOKUP(A133,HOP!A:T,20,0)</f>
        <v>直连</v>
      </c>
    </row>
    <row r="134" s="4" customFormat="1" hidden="1" spans="1:9">
      <c r="A134" s="4">
        <v>15597664687</v>
      </c>
      <c r="B134" s="5">
        <v>44371</v>
      </c>
      <c r="C134" s="5">
        <v>44372</v>
      </c>
      <c r="D134" s="4">
        <v>442.48</v>
      </c>
      <c r="E134" s="4" t="str">
        <f>VLOOKUP(A134,HOP!A:L,12,0)</f>
        <v>442.48</v>
      </c>
      <c r="F134" s="4" t="str">
        <f>VLOOKUP(A134,HOP!A:C,3,0)</f>
        <v>2166925</v>
      </c>
      <c r="G134" s="4">
        <f t="shared" si="4"/>
        <v>0</v>
      </c>
      <c r="H134" s="4" t="str">
        <f t="shared" si="5"/>
        <v>，2166925</v>
      </c>
      <c r="I134" s="4" t="str">
        <f>VLOOKUP(A134,HOP!A:T,20,0)</f>
        <v>直连</v>
      </c>
    </row>
    <row r="135" s="4" customFormat="1" hidden="1" spans="1:9">
      <c r="A135" s="4">
        <v>15597725589</v>
      </c>
      <c r="B135" s="5">
        <v>44371</v>
      </c>
      <c r="C135" s="5">
        <v>44372</v>
      </c>
      <c r="D135" s="4">
        <v>324.07</v>
      </c>
      <c r="E135" s="4" t="str">
        <f>VLOOKUP(A135,HOP!A:L,12,0)</f>
        <v>324.07</v>
      </c>
      <c r="F135" s="4" t="str">
        <f>VLOOKUP(A135,HOP!A:C,3,0)</f>
        <v>2166943</v>
      </c>
      <c r="G135" s="4">
        <f t="shared" si="4"/>
        <v>0</v>
      </c>
      <c r="H135" s="4" t="str">
        <f t="shared" si="5"/>
        <v>，2166943</v>
      </c>
      <c r="I135" s="4" t="str">
        <f>VLOOKUP(A135,HOP!A:T,20,0)</f>
        <v>直连</v>
      </c>
    </row>
    <row r="136" s="4" customFormat="1" hidden="1" spans="1:9">
      <c r="A136" s="4">
        <v>15598552348</v>
      </c>
      <c r="B136" s="5">
        <v>44371</v>
      </c>
      <c r="C136" s="5">
        <v>44372</v>
      </c>
      <c r="D136" s="4">
        <v>381.52</v>
      </c>
      <c r="E136" s="4" t="str">
        <f>VLOOKUP(A136,HOP!A:L,12,0)</f>
        <v>381.52</v>
      </c>
      <c r="F136" s="4" t="str">
        <f>VLOOKUP(A136,HOP!A:C,3,0)</f>
        <v>2167310</v>
      </c>
      <c r="G136" s="4">
        <f t="shared" si="4"/>
        <v>0</v>
      </c>
      <c r="H136" s="4" t="str">
        <f t="shared" si="5"/>
        <v>，2167310</v>
      </c>
      <c r="I136" s="4" t="str">
        <f>VLOOKUP(A136,HOP!A:T,20,0)</f>
        <v>直连</v>
      </c>
    </row>
    <row r="137" s="4" customFormat="1" hidden="1" spans="1:9">
      <c r="A137" s="4">
        <v>15602595324</v>
      </c>
      <c r="B137" s="5">
        <v>44370</v>
      </c>
      <c r="C137" s="5">
        <v>44372</v>
      </c>
      <c r="D137" s="4">
        <v>910.14</v>
      </c>
      <c r="E137" s="4" t="str">
        <f>VLOOKUP(A137,HOP!A:L,12,0)</f>
        <v>910.14</v>
      </c>
      <c r="F137" s="4" t="str">
        <f>VLOOKUP(A137,HOP!A:C,3,0)</f>
        <v>2167690</v>
      </c>
      <c r="G137" s="4">
        <f t="shared" si="4"/>
        <v>0</v>
      </c>
      <c r="H137" s="4" t="str">
        <f t="shared" si="5"/>
        <v>，2167690</v>
      </c>
      <c r="I137" s="4" t="str">
        <f>VLOOKUP(A137,HOP!A:T,20,0)</f>
        <v>直连</v>
      </c>
    </row>
    <row r="138" s="4" customFormat="1" hidden="1" spans="1:9">
      <c r="A138" s="4">
        <v>15603960540</v>
      </c>
      <c r="B138" s="5">
        <v>44371</v>
      </c>
      <c r="C138" s="5">
        <v>44372</v>
      </c>
      <c r="D138" s="4">
        <v>255.85</v>
      </c>
      <c r="E138" s="4" t="str">
        <f>VLOOKUP(A138,HOP!A:L,12,0)</f>
        <v>255.85</v>
      </c>
      <c r="F138" s="4" t="str">
        <f>VLOOKUP(A138,HOP!A:C,3,0)</f>
        <v>2168062</v>
      </c>
      <c r="G138" s="4">
        <f t="shared" si="4"/>
        <v>0</v>
      </c>
      <c r="H138" s="4" t="str">
        <f t="shared" si="5"/>
        <v>，2168062</v>
      </c>
      <c r="I138" s="4" t="str">
        <f>VLOOKUP(A138,HOP!A:T,20,0)</f>
        <v>直连</v>
      </c>
    </row>
    <row r="139" s="4" customFormat="1" hidden="1" spans="1:9">
      <c r="A139" s="4">
        <v>15604112863</v>
      </c>
      <c r="B139" s="5">
        <v>44370</v>
      </c>
      <c r="C139" s="5">
        <v>44372</v>
      </c>
      <c r="D139" s="4">
        <v>427.06</v>
      </c>
      <c r="E139" s="4" t="str">
        <f>VLOOKUP(A139,HOP!A:L,12,0)</f>
        <v>427.06</v>
      </c>
      <c r="F139" s="4" t="str">
        <f>VLOOKUP(A139,HOP!A:C,3,0)</f>
        <v>2168121</v>
      </c>
      <c r="G139" s="4">
        <f t="shared" si="4"/>
        <v>0</v>
      </c>
      <c r="H139" s="4" t="str">
        <f t="shared" si="5"/>
        <v>，2168121</v>
      </c>
      <c r="I139" s="4" t="str">
        <f>VLOOKUP(A139,HOP!A:T,20,0)</f>
        <v>直连</v>
      </c>
    </row>
    <row r="140" s="4" customFormat="1" hidden="1" spans="1:9">
      <c r="A140" s="4">
        <v>15604531069</v>
      </c>
      <c r="B140" s="5">
        <v>44371</v>
      </c>
      <c r="C140" s="5">
        <v>44372</v>
      </c>
      <c r="D140" s="4">
        <v>345.59</v>
      </c>
      <c r="E140" s="4" t="str">
        <f>VLOOKUP(A140,HOP!A:L,12,0)</f>
        <v>345.59</v>
      </c>
      <c r="F140" s="4" t="str">
        <f>VLOOKUP(A140,HOP!A:C,3,0)</f>
        <v>2168253</v>
      </c>
      <c r="G140" s="4">
        <f t="shared" si="4"/>
        <v>0</v>
      </c>
      <c r="H140" s="4" t="str">
        <f t="shared" si="5"/>
        <v>，2168253</v>
      </c>
      <c r="I140" s="4" t="str">
        <f>VLOOKUP(A140,HOP!A:T,20,0)</f>
        <v>直连</v>
      </c>
    </row>
    <row r="141" s="4" customFormat="1" hidden="1" spans="1:9">
      <c r="A141" s="4">
        <v>15604528892</v>
      </c>
      <c r="B141" s="5">
        <v>44371</v>
      </c>
      <c r="C141" s="5">
        <v>44372</v>
      </c>
      <c r="D141" s="4">
        <v>385.53</v>
      </c>
      <c r="E141" s="4" t="str">
        <f>VLOOKUP(A141,HOP!A:L,12,0)</f>
        <v>385.53</v>
      </c>
      <c r="F141" s="4" t="str">
        <f>VLOOKUP(A141,HOP!A:C,3,0)</f>
        <v>2168255</v>
      </c>
      <c r="G141" s="4">
        <f t="shared" si="4"/>
        <v>0</v>
      </c>
      <c r="H141" s="4" t="str">
        <f t="shared" si="5"/>
        <v>，2168255</v>
      </c>
      <c r="I141" s="4" t="str">
        <f>VLOOKUP(A141,HOP!A:T,20,0)</f>
        <v>直连</v>
      </c>
    </row>
    <row r="142" s="4" customFormat="1" hidden="1" spans="1:9">
      <c r="A142" s="4">
        <v>15605442445</v>
      </c>
      <c r="B142" s="5">
        <v>44371</v>
      </c>
      <c r="C142" s="5">
        <v>44372</v>
      </c>
      <c r="D142" s="4">
        <v>404.34</v>
      </c>
      <c r="E142" s="4" t="str">
        <f>VLOOKUP(A142,HOP!A:L,12,0)</f>
        <v>404.34</v>
      </c>
      <c r="F142" s="4" t="str">
        <f>VLOOKUP(A142,HOP!A:C,3,0)</f>
        <v>2168585</v>
      </c>
      <c r="G142" s="4">
        <f t="shared" si="4"/>
        <v>0</v>
      </c>
      <c r="H142" s="4" t="str">
        <f t="shared" si="5"/>
        <v>，2168585</v>
      </c>
      <c r="I142" s="4" t="str">
        <f>VLOOKUP(A142,HOP!A:T,20,0)</f>
        <v>直连</v>
      </c>
    </row>
    <row r="143" s="4" customFormat="1" hidden="1" spans="1:9">
      <c r="A143" s="4">
        <v>15605637427</v>
      </c>
      <c r="B143" s="5">
        <v>44371</v>
      </c>
      <c r="C143" s="5">
        <v>44372</v>
      </c>
      <c r="D143" s="4">
        <v>195.58</v>
      </c>
      <c r="E143" s="4" t="str">
        <f>VLOOKUP(A143,HOP!A:L,12,0)</f>
        <v>195.58</v>
      </c>
      <c r="F143" s="4" t="str">
        <f>VLOOKUP(A143,HOP!A:C,3,0)</f>
        <v>2168645</v>
      </c>
      <c r="G143" s="4">
        <f t="shared" si="4"/>
        <v>0</v>
      </c>
      <c r="H143" s="4" t="str">
        <f t="shared" si="5"/>
        <v>，2168645</v>
      </c>
      <c r="I143" s="4" t="str">
        <f>VLOOKUP(A143,HOP!A:T,20,0)</f>
        <v>直连</v>
      </c>
    </row>
    <row r="144" s="4" customFormat="1" hidden="1" spans="1:9">
      <c r="A144" s="4">
        <v>15605671512</v>
      </c>
      <c r="B144" s="5">
        <v>44371</v>
      </c>
      <c r="C144" s="5">
        <v>44372</v>
      </c>
      <c r="D144" s="4">
        <v>457.21</v>
      </c>
      <c r="E144" s="4" t="str">
        <f>VLOOKUP(A144,HOP!A:L,12,0)</f>
        <v>457.21</v>
      </c>
      <c r="F144" s="4" t="str">
        <f>VLOOKUP(A144,HOP!A:C,3,0)</f>
        <v>2168655</v>
      </c>
      <c r="G144" s="4">
        <f t="shared" si="4"/>
        <v>0</v>
      </c>
      <c r="H144" s="4" t="str">
        <f t="shared" si="5"/>
        <v>，2168655</v>
      </c>
      <c r="I144" s="4" t="str">
        <f>VLOOKUP(A144,HOP!A:T,20,0)</f>
        <v>直连</v>
      </c>
    </row>
    <row r="145" s="4" customFormat="1" hidden="1" spans="1:9">
      <c r="A145" s="4">
        <v>15608829940</v>
      </c>
      <c r="B145" s="5">
        <v>44371</v>
      </c>
      <c r="C145" s="5">
        <v>44372</v>
      </c>
      <c r="D145" s="4">
        <v>1529.92</v>
      </c>
      <c r="E145" s="4" t="str">
        <f>VLOOKUP(A145,HOP!A:L,12,0)</f>
        <v>1529.92</v>
      </c>
      <c r="F145" s="4" t="str">
        <f>VLOOKUP(A145,HOP!A:C,3,0)</f>
        <v>2168926</v>
      </c>
      <c r="G145" s="4">
        <f t="shared" si="4"/>
        <v>0</v>
      </c>
      <c r="H145" s="4" t="str">
        <f t="shared" si="5"/>
        <v>，2168926</v>
      </c>
      <c r="I145" s="4" t="str">
        <f>VLOOKUP(A145,HOP!A:T,20,0)</f>
        <v>直连</v>
      </c>
    </row>
    <row r="146" s="4" customFormat="1" hidden="1" spans="1:9">
      <c r="A146" s="4">
        <v>15608982112</v>
      </c>
      <c r="B146" s="5">
        <v>44371</v>
      </c>
      <c r="C146" s="5">
        <v>44372</v>
      </c>
      <c r="D146" s="4">
        <v>218.79</v>
      </c>
      <c r="E146" s="4" t="str">
        <f>VLOOKUP(A146,HOP!A:L,12,0)</f>
        <v>218.79</v>
      </c>
      <c r="F146" s="4" t="str">
        <f>VLOOKUP(A146,HOP!A:C,3,0)</f>
        <v>2168941</v>
      </c>
      <c r="G146" s="4">
        <f t="shared" si="4"/>
        <v>0</v>
      </c>
      <c r="H146" s="4" t="str">
        <f t="shared" si="5"/>
        <v>，2168941</v>
      </c>
      <c r="I146" s="4" t="str">
        <f>VLOOKUP(A146,HOP!A:T,20,0)</f>
        <v>直连</v>
      </c>
    </row>
    <row r="147" s="4" customFormat="1" hidden="1" spans="1:9">
      <c r="A147" s="4">
        <v>15609105378</v>
      </c>
      <c r="B147" s="5">
        <v>44371</v>
      </c>
      <c r="C147" s="5">
        <v>44372</v>
      </c>
      <c r="D147" s="4">
        <v>687.66</v>
      </c>
      <c r="E147" s="4" t="str">
        <f>VLOOKUP(A147,HOP!A:L,12,0)</f>
        <v>687.66</v>
      </c>
      <c r="F147" s="4" t="str">
        <f>VLOOKUP(A147,HOP!A:C,3,0)</f>
        <v>2168951</v>
      </c>
      <c r="G147" s="4">
        <f t="shared" si="4"/>
        <v>0</v>
      </c>
      <c r="H147" s="4" t="str">
        <f t="shared" si="5"/>
        <v>，2168951</v>
      </c>
      <c r="I147" s="4" t="str">
        <f>VLOOKUP(A147,HOP!A:T,20,0)</f>
        <v>直连</v>
      </c>
    </row>
    <row r="148" s="4" customFormat="1" hidden="1" spans="1:9">
      <c r="A148" s="4">
        <v>15609563888</v>
      </c>
      <c r="B148" s="5">
        <v>44371</v>
      </c>
      <c r="C148" s="5">
        <v>44372</v>
      </c>
      <c r="D148" s="4">
        <v>786.16</v>
      </c>
      <c r="E148" s="4" t="str">
        <f>VLOOKUP(A148,HOP!A:L,12,0)</f>
        <v>786.16</v>
      </c>
      <c r="F148" s="4" t="str">
        <f>VLOOKUP(A148,HOP!A:C,3,0)</f>
        <v>2169020</v>
      </c>
      <c r="G148" s="4">
        <f t="shared" si="4"/>
        <v>0</v>
      </c>
      <c r="H148" s="4" t="str">
        <f t="shared" si="5"/>
        <v>，2169020</v>
      </c>
      <c r="I148" s="4" t="str">
        <f>VLOOKUP(A148,HOP!A:T,20,0)</f>
        <v>直连</v>
      </c>
    </row>
    <row r="149" s="4" customFormat="1" hidden="1" spans="1:9">
      <c r="A149" s="4">
        <v>15609868801</v>
      </c>
      <c r="B149" s="5">
        <v>44371</v>
      </c>
      <c r="C149" s="5">
        <v>44372</v>
      </c>
      <c r="D149" s="4">
        <v>311.39</v>
      </c>
      <c r="E149" s="4" t="str">
        <f>VLOOKUP(A149,HOP!A:L,12,0)</f>
        <v>311.39</v>
      </c>
      <c r="F149" s="4" t="str">
        <f>VLOOKUP(A149,HOP!A:C,3,0)</f>
        <v>2169109</v>
      </c>
      <c r="G149" s="4">
        <f t="shared" si="4"/>
        <v>0</v>
      </c>
      <c r="H149" s="4" t="str">
        <f t="shared" si="5"/>
        <v>，2169109</v>
      </c>
      <c r="I149" s="4" t="str">
        <f>VLOOKUP(A149,HOP!A:T,20,0)</f>
        <v>直连</v>
      </c>
    </row>
    <row r="150" s="4" customFormat="1" hidden="1" spans="1:9">
      <c r="A150" s="4">
        <v>15611267150</v>
      </c>
      <c r="B150" s="5">
        <v>44371</v>
      </c>
      <c r="C150" s="5">
        <v>44372</v>
      </c>
      <c r="D150" s="4">
        <v>223.71</v>
      </c>
      <c r="E150" s="4" t="str">
        <f>VLOOKUP(A150,HOP!A:L,12,0)</f>
        <v>223.71</v>
      </c>
      <c r="F150" s="4" t="str">
        <f>VLOOKUP(A150,HOP!A:C,3,0)</f>
        <v>2169531</v>
      </c>
      <c r="G150" s="4">
        <f t="shared" si="4"/>
        <v>0</v>
      </c>
      <c r="H150" s="4" t="str">
        <f t="shared" si="5"/>
        <v>，2169531</v>
      </c>
      <c r="I150" s="4" t="str">
        <f>VLOOKUP(A150,HOP!A:T,20,0)</f>
        <v>直连</v>
      </c>
    </row>
    <row r="151" s="4" customFormat="1" hidden="1" spans="1:9">
      <c r="A151" s="4">
        <v>15611304536</v>
      </c>
      <c r="B151" s="5">
        <v>44371</v>
      </c>
      <c r="C151" s="5">
        <v>44372</v>
      </c>
      <c r="D151" s="4">
        <v>144.19</v>
      </c>
      <c r="E151" s="4" t="str">
        <f>VLOOKUP(A151,HOP!A:L,12,0)</f>
        <v>144.19</v>
      </c>
      <c r="F151" s="4" t="str">
        <f>VLOOKUP(A151,HOP!A:C,3,0)</f>
        <v>2169548</v>
      </c>
      <c r="G151" s="4">
        <f t="shared" si="4"/>
        <v>0</v>
      </c>
      <c r="H151" s="4" t="str">
        <f t="shared" si="5"/>
        <v>，2169548</v>
      </c>
      <c r="I151" s="4" t="str">
        <f>VLOOKUP(A151,HOP!A:T,20,0)</f>
        <v>直连</v>
      </c>
    </row>
    <row r="152" s="4" customFormat="1" hidden="1" spans="1:9">
      <c r="A152" s="4">
        <v>15611361984</v>
      </c>
      <c r="B152" s="5">
        <v>44371</v>
      </c>
      <c r="C152" s="5">
        <v>44372</v>
      </c>
      <c r="D152" s="4">
        <v>380.05</v>
      </c>
      <c r="E152" s="4" t="str">
        <f>VLOOKUP(A152,HOP!A:L,12,0)</f>
        <v>380.05</v>
      </c>
      <c r="F152" s="4" t="str">
        <f>VLOOKUP(A152,HOP!A:C,3,0)</f>
        <v>2169579</v>
      </c>
      <c r="G152" s="4">
        <f t="shared" si="4"/>
        <v>0</v>
      </c>
      <c r="H152" s="4" t="str">
        <f t="shared" si="5"/>
        <v>，2169579</v>
      </c>
      <c r="I152" s="4" t="str">
        <f>VLOOKUP(A152,HOP!A:T,20,0)</f>
        <v>直连</v>
      </c>
    </row>
    <row r="153" s="4" customFormat="1" hidden="1" spans="1:9">
      <c r="A153" s="4">
        <v>15611372869</v>
      </c>
      <c r="B153" s="5">
        <v>44371</v>
      </c>
      <c r="C153" s="5">
        <v>44372</v>
      </c>
      <c r="D153" s="4">
        <v>574.72</v>
      </c>
      <c r="E153" s="4" t="str">
        <f>VLOOKUP(A153,HOP!A:L,12,0)</f>
        <v>574.72</v>
      </c>
      <c r="F153" s="4" t="str">
        <f>VLOOKUP(A153,HOP!A:C,3,0)</f>
        <v>2169586</v>
      </c>
      <c r="G153" s="4">
        <f t="shared" si="4"/>
        <v>0</v>
      </c>
      <c r="H153" s="4" t="str">
        <f t="shared" si="5"/>
        <v>，2169586</v>
      </c>
      <c r="I153" s="4" t="str">
        <f>VLOOKUP(A153,HOP!A:T,20,0)</f>
        <v>直连</v>
      </c>
    </row>
    <row r="154" s="4" customFormat="1" hidden="1" spans="1:9">
      <c r="A154" s="4">
        <v>15611527240</v>
      </c>
      <c r="B154" s="5">
        <v>44371</v>
      </c>
      <c r="C154" s="5">
        <v>44372</v>
      </c>
      <c r="D154" s="4">
        <v>827.1</v>
      </c>
      <c r="E154" s="4" t="str">
        <f>VLOOKUP(A154,HOP!A:L,12,0)</f>
        <v>827.10</v>
      </c>
      <c r="F154" s="4" t="str">
        <f>VLOOKUP(A154,HOP!A:C,3,0)</f>
        <v>2169646</v>
      </c>
      <c r="G154" s="4">
        <f t="shared" si="4"/>
        <v>0</v>
      </c>
      <c r="H154" s="4" t="str">
        <f t="shared" si="5"/>
        <v>，2169646</v>
      </c>
      <c r="I154" s="4" t="str">
        <f>VLOOKUP(A154,HOP!A:T,20,0)</f>
        <v>直连</v>
      </c>
    </row>
    <row r="155" s="4" customFormat="1" hidden="1" spans="1:9">
      <c r="A155" s="4">
        <v>15611693848</v>
      </c>
      <c r="B155" s="5">
        <v>44371</v>
      </c>
      <c r="C155" s="5">
        <v>44372</v>
      </c>
      <c r="D155" s="4">
        <v>381.96</v>
      </c>
      <c r="E155" s="4" t="str">
        <f>VLOOKUP(A155,HOP!A:L,12,0)</f>
        <v>381.96</v>
      </c>
      <c r="F155" s="4" t="str">
        <f>VLOOKUP(A155,HOP!A:C,3,0)</f>
        <v>2169701</v>
      </c>
      <c r="G155" s="4">
        <f t="shared" si="4"/>
        <v>0</v>
      </c>
      <c r="H155" s="4" t="str">
        <f t="shared" si="5"/>
        <v>，2169701</v>
      </c>
      <c r="I155" s="4" t="str">
        <f>VLOOKUP(A155,HOP!A:T,20,0)</f>
        <v>直连</v>
      </c>
    </row>
    <row r="156" s="4" customFormat="1" hidden="1" spans="1:9">
      <c r="A156" s="4">
        <v>15611891612</v>
      </c>
      <c r="B156" s="5">
        <v>44371</v>
      </c>
      <c r="C156" s="5">
        <v>44372</v>
      </c>
      <c r="D156" s="4">
        <v>0</v>
      </c>
      <c r="E156" s="4" t="str">
        <f>VLOOKUP(A156,HOP!A:L,12,0)</f>
        <v>296.68</v>
      </c>
      <c r="F156" s="4" t="str">
        <f>VLOOKUP(A156,HOP!A:C,3,0)</f>
        <v>2169760</v>
      </c>
      <c r="G156" s="4">
        <f t="shared" si="4"/>
        <v>-296.68</v>
      </c>
      <c r="H156" s="4" t="str">
        <f t="shared" si="5"/>
        <v>，2169760</v>
      </c>
      <c r="I156" s="4" t="str">
        <f>VLOOKUP(A156,HOP!A:T,20,0)</f>
        <v>直连</v>
      </c>
    </row>
    <row r="157" s="4" customFormat="1" hidden="1" spans="1:9">
      <c r="A157" s="4">
        <v>15611988757</v>
      </c>
      <c r="B157" s="5">
        <v>44371</v>
      </c>
      <c r="C157" s="5">
        <v>44372</v>
      </c>
      <c r="D157" s="4">
        <v>155.82</v>
      </c>
      <c r="E157" s="4" t="str">
        <f>VLOOKUP(A157,HOP!A:L,12,0)</f>
        <v>155.82</v>
      </c>
      <c r="F157" s="4" t="str">
        <f>VLOOKUP(A157,HOP!A:C,3,0)</f>
        <v>2169787</v>
      </c>
      <c r="G157" s="4">
        <f>D157-E157</f>
        <v>0</v>
      </c>
      <c r="H157" s="4" t="str">
        <f>$H$1&amp;F157</f>
        <v>，2169787</v>
      </c>
      <c r="I157" s="4" t="str">
        <f>VLOOKUP(A157,HOP!A:T,20,0)</f>
        <v>直连</v>
      </c>
    </row>
    <row r="158" s="4" customFormat="1" hidden="1" spans="1:9">
      <c r="A158" s="4">
        <v>15611997918</v>
      </c>
      <c r="B158" s="5">
        <v>44371</v>
      </c>
      <c r="C158" s="5">
        <v>44372</v>
      </c>
      <c r="D158" s="4">
        <v>0</v>
      </c>
      <c r="E158" s="4" t="str">
        <f>VLOOKUP(A158,HOP!A:L,12,0)</f>
        <v>0.00</v>
      </c>
      <c r="F158" s="4" t="str">
        <f>VLOOKUP(A158,HOP!A:C,3,0)</f>
        <v>2169793</v>
      </c>
      <c r="G158" s="4">
        <f>D158-E158</f>
        <v>0</v>
      </c>
      <c r="H158" s="4" t="str">
        <f>$H$1&amp;F158</f>
        <v>，2169793</v>
      </c>
      <c r="I158" s="4" t="str">
        <f>VLOOKUP(A158,HOP!A:T,20,0)</f>
        <v>直连</v>
      </c>
    </row>
    <row r="159" s="4" customFormat="1" hidden="1" spans="1:9">
      <c r="A159" s="4">
        <v>15612046256</v>
      </c>
      <c r="B159" s="5">
        <v>44371</v>
      </c>
      <c r="C159" s="5">
        <v>44372</v>
      </c>
      <c r="D159" s="4">
        <v>135.62</v>
      </c>
      <c r="E159" s="4" t="str">
        <f>VLOOKUP(A159,HOP!A:L,12,0)</f>
        <v>135.62</v>
      </c>
      <c r="F159" s="4" t="str">
        <f>VLOOKUP(A159,HOP!A:C,3,0)</f>
        <v>2169801</v>
      </c>
      <c r="G159" s="4">
        <f>D159-E159</f>
        <v>0</v>
      </c>
      <c r="H159" s="4" t="str">
        <f>$H$1&amp;F159</f>
        <v>，2169801</v>
      </c>
      <c r="I159" s="4" t="str">
        <f>VLOOKUP(A159,HOP!A:T,20,0)</f>
        <v>直连</v>
      </c>
    </row>
    <row r="160" s="4" customFormat="1" hidden="1" spans="1:9">
      <c r="A160" s="4">
        <v>15612128509</v>
      </c>
      <c r="B160" s="5">
        <v>44371</v>
      </c>
      <c r="C160" s="5">
        <v>44372</v>
      </c>
      <c r="D160" s="4">
        <v>0</v>
      </c>
      <c r="E160" s="4" t="str">
        <f>VLOOKUP(A160,HOP!A:L,12,0)</f>
        <v>0.00</v>
      </c>
      <c r="F160" s="4" t="str">
        <f>VLOOKUP(A160,HOP!A:C,3,0)</f>
        <v>2169822</v>
      </c>
      <c r="G160" s="4">
        <f>D160-E160</f>
        <v>0</v>
      </c>
      <c r="H160" s="4" t="str">
        <f>$H$1&amp;F160</f>
        <v>，2169822</v>
      </c>
      <c r="I160" s="4" t="str">
        <f>VLOOKUP(A160,HOP!A:T,20,0)</f>
        <v>直连</v>
      </c>
    </row>
    <row r="161" s="4" customFormat="1" hidden="1" spans="1:9">
      <c r="A161" s="4">
        <v>15612154933</v>
      </c>
      <c r="B161" s="5">
        <v>44371</v>
      </c>
      <c r="C161" s="5">
        <v>44372</v>
      </c>
      <c r="D161" s="4">
        <v>354.96</v>
      </c>
      <c r="E161" s="4" t="str">
        <f>VLOOKUP(A161,HOP!A:L,12,0)</f>
        <v>354.96</v>
      </c>
      <c r="F161" s="4" t="str">
        <f>VLOOKUP(A161,HOP!A:C,3,0)</f>
        <v>2169830</v>
      </c>
      <c r="G161" s="4">
        <f>D161-E161</f>
        <v>0</v>
      </c>
      <c r="H161" s="4" t="str">
        <f>$H$1&amp;F161</f>
        <v>，2169830</v>
      </c>
      <c r="I161" s="4" t="str">
        <f>VLOOKUP(A161,HOP!A:T,20,0)</f>
        <v>直连</v>
      </c>
    </row>
    <row r="162" s="4" customFormat="1" hidden="1" spans="1:9">
      <c r="A162" s="4">
        <v>15612241974</v>
      </c>
      <c r="B162" s="5">
        <v>44371</v>
      </c>
      <c r="C162" s="5">
        <v>44372</v>
      </c>
      <c r="D162" s="4">
        <v>0</v>
      </c>
      <c r="E162" s="4" t="str">
        <f>VLOOKUP(A162,HOP!A:L,12,0)</f>
        <v>0.00</v>
      </c>
      <c r="F162" s="4" t="str">
        <f>VLOOKUP(A162,HOP!A:C,3,0)</f>
        <v>2169855</v>
      </c>
      <c r="G162" s="4">
        <f>D162-E162</f>
        <v>0</v>
      </c>
      <c r="H162" s="4" t="str">
        <f>$H$1&amp;F162</f>
        <v>，2169855</v>
      </c>
      <c r="I162" s="4" t="str">
        <f>VLOOKUP(A162,HOP!A:T,20,0)</f>
        <v>直连</v>
      </c>
    </row>
    <row r="163" s="4" customFormat="1" hidden="1" spans="1:9">
      <c r="A163" s="4">
        <v>15612454936</v>
      </c>
      <c r="B163" s="5">
        <v>44371</v>
      </c>
      <c r="C163" s="5">
        <v>44372</v>
      </c>
      <c r="D163" s="4">
        <v>163.32</v>
      </c>
      <c r="E163" s="4" t="str">
        <f>VLOOKUP(A163,HOP!A:L,12,0)</f>
        <v>163.32</v>
      </c>
      <c r="F163" s="4" t="str">
        <f>VLOOKUP(A163,HOP!A:C,3,0)</f>
        <v>2169940</v>
      </c>
      <c r="G163" s="4">
        <f>D163-E163</f>
        <v>0</v>
      </c>
      <c r="H163" s="4" t="str">
        <f>$H$1&amp;F163</f>
        <v>，2169940</v>
      </c>
      <c r="I163" s="4" t="str">
        <f>VLOOKUP(A163,HOP!A:T,20,0)</f>
        <v>直连</v>
      </c>
    </row>
    <row r="164" s="4" customFormat="1" hidden="1" spans="1:9">
      <c r="A164" s="4">
        <v>15612459019</v>
      </c>
      <c r="B164" s="5">
        <v>44371</v>
      </c>
      <c r="C164" s="5">
        <v>44372</v>
      </c>
      <c r="D164" s="4">
        <v>759.52</v>
      </c>
      <c r="E164" s="4" t="str">
        <f>VLOOKUP(A164,HOP!A:L,12,0)</f>
        <v>759.52</v>
      </c>
      <c r="F164" s="4" t="str">
        <f>VLOOKUP(A164,HOP!A:C,3,0)</f>
        <v>2169942</v>
      </c>
      <c r="G164" s="4">
        <f>D164-E164</f>
        <v>0</v>
      </c>
      <c r="H164" s="4" t="str">
        <f>$H$1&amp;F164</f>
        <v>，2169942</v>
      </c>
      <c r="I164" s="4" t="str">
        <f>VLOOKUP(A164,HOP!A:T,20,0)</f>
        <v>直连</v>
      </c>
    </row>
    <row r="165" s="4" customFormat="1" hidden="1" spans="1:9">
      <c r="A165" s="4">
        <v>15612555890</v>
      </c>
      <c r="B165" s="5">
        <v>44371</v>
      </c>
      <c r="C165" s="5">
        <v>44372</v>
      </c>
      <c r="D165" s="4">
        <v>134.94</v>
      </c>
      <c r="E165" s="4" t="str">
        <f>VLOOKUP(A165,HOP!A:L,12,0)</f>
        <v>134.94</v>
      </c>
      <c r="F165" s="4" t="str">
        <f>VLOOKUP(A165,HOP!A:C,3,0)</f>
        <v>2169965</v>
      </c>
      <c r="G165" s="4">
        <f>D165-E165</f>
        <v>0</v>
      </c>
      <c r="H165" s="4" t="str">
        <f>$H$1&amp;F165</f>
        <v>，2169965</v>
      </c>
      <c r="I165" s="4" t="str">
        <f>VLOOKUP(A165,HOP!A:T,20,0)</f>
        <v>直连</v>
      </c>
    </row>
    <row r="166" s="4" customFormat="1" hidden="1" spans="1:9">
      <c r="A166" s="4">
        <v>15612622837</v>
      </c>
      <c r="B166" s="5">
        <v>44371</v>
      </c>
      <c r="C166" s="5">
        <v>44372</v>
      </c>
      <c r="D166" s="4">
        <v>0</v>
      </c>
      <c r="E166" s="4" t="str">
        <f>VLOOKUP(A166,HOP!A:L,12,0)</f>
        <v>0.00</v>
      </c>
      <c r="F166" s="4" t="str">
        <f>VLOOKUP(A166,HOP!A:C,3,0)</f>
        <v>2169986</v>
      </c>
      <c r="G166" s="4">
        <f>D166-E166</f>
        <v>0</v>
      </c>
      <c r="H166" s="4" t="str">
        <f>$H$1&amp;F166</f>
        <v>，2169986</v>
      </c>
      <c r="I166" s="4" t="str">
        <f>VLOOKUP(A166,HOP!A:T,20,0)</f>
        <v>直连</v>
      </c>
    </row>
    <row r="167" s="4" customFormat="1" hidden="1" spans="1:9">
      <c r="A167" s="4">
        <v>15612781781</v>
      </c>
      <c r="B167" s="5">
        <v>44371</v>
      </c>
      <c r="C167" s="5">
        <v>44372</v>
      </c>
      <c r="D167" s="4">
        <v>207.69</v>
      </c>
      <c r="E167" s="4" t="str">
        <f>VLOOKUP(A167,HOP!A:L,12,0)</f>
        <v>207.69</v>
      </c>
      <c r="F167" s="4" t="str">
        <f>VLOOKUP(A167,HOP!A:C,3,0)</f>
        <v>2170040</v>
      </c>
      <c r="G167" s="4">
        <f>D167-E167</f>
        <v>0</v>
      </c>
      <c r="H167" s="4" t="str">
        <f>$H$1&amp;F167</f>
        <v>，2170040</v>
      </c>
      <c r="I167" s="4" t="str">
        <f>VLOOKUP(A167,HOP!A:T,20,0)</f>
        <v>直连</v>
      </c>
    </row>
    <row r="168" s="4" customFormat="1" hidden="1" spans="1:9">
      <c r="A168" s="4">
        <v>15612843089</v>
      </c>
      <c r="B168" s="5">
        <v>44371</v>
      </c>
      <c r="C168" s="5">
        <v>44372</v>
      </c>
      <c r="D168" s="4">
        <v>329.81</v>
      </c>
      <c r="E168" s="4" t="str">
        <f>VLOOKUP(A168,HOP!A:L,12,0)</f>
        <v>329.81</v>
      </c>
      <c r="F168" s="4" t="str">
        <f>VLOOKUP(A168,HOP!A:C,3,0)</f>
        <v>2170064</v>
      </c>
      <c r="G168" s="4">
        <f>D168-E168</f>
        <v>0</v>
      </c>
      <c r="H168" s="4" t="str">
        <f>$H$1&amp;F168</f>
        <v>，2170064</v>
      </c>
      <c r="I168" s="4" t="str">
        <f>VLOOKUP(A168,HOP!A:T,20,0)</f>
        <v>直连</v>
      </c>
    </row>
    <row r="169" s="4" customFormat="1" hidden="1" spans="1:9">
      <c r="A169" s="4">
        <v>15612917415</v>
      </c>
      <c r="B169" s="5">
        <v>44371</v>
      </c>
      <c r="C169" s="5">
        <v>44372</v>
      </c>
      <c r="D169" s="4">
        <v>259.27</v>
      </c>
      <c r="E169" s="4" t="str">
        <f>VLOOKUP(A169,HOP!A:L,12,0)</f>
        <v>259.27</v>
      </c>
      <c r="F169" s="4" t="str">
        <f>VLOOKUP(A169,HOP!A:C,3,0)</f>
        <v>2170086</v>
      </c>
      <c r="G169" s="4">
        <f>D169-E169</f>
        <v>0</v>
      </c>
      <c r="H169" s="4" t="str">
        <f>$H$1&amp;F169</f>
        <v>，2170086</v>
      </c>
      <c r="I169" s="4" t="str">
        <f>VLOOKUP(A169,HOP!A:T,20,0)</f>
        <v>直连</v>
      </c>
    </row>
    <row r="170" s="4" customFormat="1" hidden="1" spans="1:9">
      <c r="A170" s="4">
        <v>15612994683</v>
      </c>
      <c r="B170" s="5">
        <v>44371</v>
      </c>
      <c r="C170" s="5">
        <v>44372</v>
      </c>
      <c r="D170" s="4">
        <v>134.81</v>
      </c>
      <c r="E170" s="4" t="str">
        <f>VLOOKUP(A170,HOP!A:L,12,0)</f>
        <v>134.81</v>
      </c>
      <c r="F170" s="4" t="str">
        <f>VLOOKUP(A170,HOP!A:C,3,0)</f>
        <v>2170114</v>
      </c>
      <c r="G170" s="4">
        <f>D170-E170</f>
        <v>0</v>
      </c>
      <c r="H170" s="4" t="str">
        <f>$H$1&amp;F170</f>
        <v>，2170114</v>
      </c>
      <c r="I170" s="4" t="str">
        <f>VLOOKUP(A170,HOP!A:T,20,0)</f>
        <v>直连</v>
      </c>
    </row>
    <row r="171" s="4" customFormat="1" hidden="1" spans="1:9">
      <c r="A171" s="4">
        <v>15613032103</v>
      </c>
      <c r="B171" s="5">
        <v>44371</v>
      </c>
      <c r="C171" s="5">
        <v>44372</v>
      </c>
      <c r="D171" s="4">
        <v>775.2</v>
      </c>
      <c r="E171" s="4" t="str">
        <f>VLOOKUP(A171,HOP!A:L,12,0)</f>
        <v>775.20</v>
      </c>
      <c r="F171" s="4" t="str">
        <f>VLOOKUP(A171,HOP!A:C,3,0)</f>
        <v>2170125</v>
      </c>
      <c r="G171" s="4">
        <f>D171-E171</f>
        <v>0</v>
      </c>
      <c r="H171" s="4" t="str">
        <f>$H$1&amp;F171</f>
        <v>，2170125</v>
      </c>
      <c r="I171" s="4" t="str">
        <f>VLOOKUP(A171,HOP!A:T,20,0)</f>
        <v>直连</v>
      </c>
    </row>
    <row r="172" s="4" customFormat="1" hidden="1" spans="1:9">
      <c r="A172" s="4">
        <v>15613037068</v>
      </c>
      <c r="B172" s="5">
        <v>44371</v>
      </c>
      <c r="C172" s="5">
        <v>44372</v>
      </c>
      <c r="D172" s="4">
        <v>170.17</v>
      </c>
      <c r="E172" s="4" t="str">
        <f>VLOOKUP(A172,HOP!A:L,12,0)</f>
        <v>170.17</v>
      </c>
      <c r="F172" s="4" t="str">
        <f>VLOOKUP(A172,HOP!A:C,3,0)</f>
        <v>2170128</v>
      </c>
      <c r="G172" s="4">
        <f>D172-E172</f>
        <v>0</v>
      </c>
      <c r="H172" s="4" t="str">
        <f>$H$1&amp;F172</f>
        <v>，2170128</v>
      </c>
      <c r="I172" s="4" t="str">
        <f>VLOOKUP(A172,HOP!A:T,20,0)</f>
        <v>直连</v>
      </c>
    </row>
    <row r="173" s="4" customFormat="1" hidden="1" spans="1:9">
      <c r="A173" s="4">
        <v>15613182597</v>
      </c>
      <c r="B173" s="5">
        <v>44371</v>
      </c>
      <c r="C173" s="5">
        <v>44372</v>
      </c>
      <c r="D173" s="4">
        <v>411.42</v>
      </c>
      <c r="E173" s="4" t="str">
        <f>VLOOKUP(A173,HOP!A:L,12,0)</f>
        <v>411.42</v>
      </c>
      <c r="F173" s="4" t="str">
        <f>VLOOKUP(A173,HOP!A:C,3,0)</f>
        <v>2170167</v>
      </c>
      <c r="G173" s="4">
        <f>D173-E173</f>
        <v>0</v>
      </c>
      <c r="H173" s="4" t="str">
        <f>$H$1&amp;F173</f>
        <v>，2170167</v>
      </c>
      <c r="I173" s="4" t="str">
        <f>VLOOKUP(A173,HOP!A:T,20,0)</f>
        <v>直连</v>
      </c>
    </row>
    <row r="174" s="4" customFormat="1" hidden="1" spans="1:9">
      <c r="A174" s="4">
        <v>15613268284</v>
      </c>
      <c r="B174" s="5">
        <v>44371</v>
      </c>
      <c r="C174" s="5">
        <v>44372</v>
      </c>
      <c r="D174" s="4">
        <v>794.02</v>
      </c>
      <c r="E174" s="4" t="str">
        <f>VLOOKUP(A174,HOP!A:L,12,0)</f>
        <v>794.02</v>
      </c>
      <c r="F174" s="4" t="str">
        <f>VLOOKUP(A174,HOP!A:C,3,0)</f>
        <v>2170189</v>
      </c>
      <c r="G174" s="4">
        <f>D174-E174</f>
        <v>0</v>
      </c>
      <c r="H174" s="4" t="str">
        <f>$H$1&amp;F174</f>
        <v>，2170189</v>
      </c>
      <c r="I174" s="4" t="str">
        <f>VLOOKUP(A174,HOP!A:T,20,0)</f>
        <v>直连</v>
      </c>
    </row>
    <row r="175" s="4" customFormat="1" hidden="1" spans="1:9">
      <c r="A175" s="4">
        <v>15613240431</v>
      </c>
      <c r="B175" s="5">
        <v>44371</v>
      </c>
      <c r="C175" s="5">
        <v>44372</v>
      </c>
      <c r="D175" s="4">
        <v>134.94</v>
      </c>
      <c r="E175" s="4" t="str">
        <f>VLOOKUP(A175,HOP!A:L,12,0)</f>
        <v>134.94</v>
      </c>
      <c r="F175" s="4" t="str">
        <f>VLOOKUP(A175,HOP!A:C,3,0)</f>
        <v>2170183</v>
      </c>
      <c r="G175" s="4">
        <f>D175-E175</f>
        <v>0</v>
      </c>
      <c r="H175" s="4" t="str">
        <f>$H$1&amp;F175</f>
        <v>，2170183</v>
      </c>
      <c r="I175" s="4" t="str">
        <f>VLOOKUP(A175,HOP!A:T,20,0)</f>
        <v>直连</v>
      </c>
    </row>
    <row r="176" s="4" customFormat="1" hidden="1" spans="1:9">
      <c r="A176" s="4">
        <v>15613362767</v>
      </c>
      <c r="B176" s="5">
        <v>44371</v>
      </c>
      <c r="C176" s="5">
        <v>44372</v>
      </c>
      <c r="D176" s="4">
        <v>0</v>
      </c>
      <c r="E176" s="4" t="str">
        <f>VLOOKUP(A176,HOP!A:L,12,0)</f>
        <v>0.00</v>
      </c>
      <c r="F176" s="4" t="str">
        <f>VLOOKUP(A176,HOP!A:C,3,0)</f>
        <v>2170225</v>
      </c>
      <c r="G176" s="4">
        <f>D176-E176</f>
        <v>0</v>
      </c>
      <c r="H176" s="4" t="str">
        <f>$H$1&amp;F176</f>
        <v>，2170225</v>
      </c>
      <c r="I176" s="4" t="str">
        <f>VLOOKUP(A176,HOP!A:T,20,0)</f>
        <v>直连</v>
      </c>
    </row>
    <row r="177" s="4" customFormat="1" hidden="1" spans="1:9">
      <c r="A177" s="4">
        <v>15613412952</v>
      </c>
      <c r="B177" s="5">
        <v>44371</v>
      </c>
      <c r="C177" s="5">
        <v>44372</v>
      </c>
      <c r="D177" s="4">
        <v>123.94</v>
      </c>
      <c r="E177" s="4" t="str">
        <f>VLOOKUP(A177,HOP!A:L,12,0)</f>
        <v>123.94</v>
      </c>
      <c r="F177" s="4" t="str">
        <f>VLOOKUP(A177,HOP!A:C,3,0)</f>
        <v>2170252</v>
      </c>
      <c r="G177" s="4">
        <f>D177-E177</f>
        <v>0</v>
      </c>
      <c r="H177" s="4" t="str">
        <f>$H$1&amp;F177</f>
        <v>，2170252</v>
      </c>
      <c r="I177" s="4" t="str">
        <f>VLOOKUP(A177,HOP!A:T,20,0)</f>
        <v>直连</v>
      </c>
    </row>
    <row r="178" s="4" customFormat="1" hidden="1" spans="1:9">
      <c r="A178" s="4">
        <v>15613430043</v>
      </c>
      <c r="B178" s="5">
        <v>44371</v>
      </c>
      <c r="C178" s="5">
        <v>44372</v>
      </c>
      <c r="D178" s="4">
        <v>324.85</v>
      </c>
      <c r="E178" s="4" t="str">
        <f>VLOOKUP(A178,HOP!A:L,12,0)</f>
        <v>324.85</v>
      </c>
      <c r="F178" s="4" t="str">
        <f>VLOOKUP(A178,HOP!A:C,3,0)</f>
        <v>2170263</v>
      </c>
      <c r="G178" s="4">
        <f>D178-E178</f>
        <v>0</v>
      </c>
      <c r="H178" s="4" t="str">
        <f>$H$1&amp;F178</f>
        <v>，2170263</v>
      </c>
      <c r="I178" s="4" t="str">
        <f>VLOOKUP(A178,HOP!A:T,20,0)</f>
        <v>直连</v>
      </c>
    </row>
    <row r="179" s="4" customFormat="1" hidden="1" spans="1:9">
      <c r="A179" s="4">
        <v>15613490469</v>
      </c>
      <c r="B179" s="5">
        <v>44371</v>
      </c>
      <c r="C179" s="5">
        <v>44372</v>
      </c>
      <c r="D179" s="4">
        <v>65.81</v>
      </c>
      <c r="E179" s="4" t="str">
        <f>VLOOKUP(A179,HOP!A:L,12,0)</f>
        <v>65.81</v>
      </c>
      <c r="F179" s="4" t="str">
        <f>VLOOKUP(A179,HOP!A:C,3,0)</f>
        <v>2170287</v>
      </c>
      <c r="G179" s="4">
        <f>D179-E179</f>
        <v>0</v>
      </c>
      <c r="H179" s="4" t="str">
        <f>$H$1&amp;F179</f>
        <v>，2170287</v>
      </c>
      <c r="I179" s="4" t="str">
        <f>VLOOKUP(A179,HOP!A:T,20,0)</f>
        <v>直连</v>
      </c>
    </row>
    <row r="180" s="4" customFormat="1" hidden="1" spans="1:9">
      <c r="A180" s="4">
        <v>15613547282</v>
      </c>
      <c r="B180" s="5">
        <v>44371</v>
      </c>
      <c r="C180" s="5">
        <v>44372</v>
      </c>
      <c r="D180" s="4">
        <v>545.42</v>
      </c>
      <c r="E180" s="4" t="str">
        <f>VLOOKUP(A180,HOP!A:L,12,0)</f>
        <v>545.42</v>
      </c>
      <c r="F180" s="4" t="str">
        <f>VLOOKUP(A180,HOP!A:C,3,0)</f>
        <v>2170307</v>
      </c>
      <c r="G180" s="4">
        <f>D180-E180</f>
        <v>0</v>
      </c>
      <c r="H180" s="4" t="str">
        <f>$H$1&amp;F180</f>
        <v>，2170307</v>
      </c>
      <c r="I180" s="4" t="str">
        <f>VLOOKUP(A180,HOP!A:T,20,0)</f>
        <v>直连</v>
      </c>
    </row>
    <row r="181" s="4" customFormat="1" hidden="1" spans="1:9">
      <c r="A181" s="4">
        <v>15613570658</v>
      </c>
      <c r="B181" s="5">
        <v>44371</v>
      </c>
      <c r="C181" s="5">
        <v>44372</v>
      </c>
      <c r="D181" s="4">
        <v>263.38</v>
      </c>
      <c r="E181" s="4" t="str">
        <f>VLOOKUP(A181,HOP!A:L,12,0)</f>
        <v>263.38</v>
      </c>
      <c r="F181" s="4" t="str">
        <f>VLOOKUP(A181,HOP!A:C,3,0)</f>
        <v>2170323</v>
      </c>
      <c r="G181" s="4">
        <f>D181-E181</f>
        <v>0</v>
      </c>
      <c r="H181" s="4" t="str">
        <f>$H$1&amp;F181</f>
        <v>，2170323</v>
      </c>
      <c r="I181" s="4" t="str">
        <f>VLOOKUP(A181,HOP!A:T,20,0)</f>
        <v>直连</v>
      </c>
    </row>
    <row r="182" s="4" customFormat="1" hidden="1" spans="1:9">
      <c r="A182" s="4">
        <v>15613625453</v>
      </c>
      <c r="B182" s="5">
        <v>44371</v>
      </c>
      <c r="C182" s="5">
        <v>44372</v>
      </c>
      <c r="D182" s="4">
        <v>223.12</v>
      </c>
      <c r="E182" s="4" t="str">
        <f>VLOOKUP(A182,HOP!A:L,12,0)</f>
        <v>223.12</v>
      </c>
      <c r="F182" s="4" t="str">
        <f>VLOOKUP(A182,HOP!A:C,3,0)</f>
        <v>2170339</v>
      </c>
      <c r="G182" s="4">
        <f t="shared" ref="G182:G215" si="6">D182-E182</f>
        <v>0</v>
      </c>
      <c r="H182" s="4" t="str">
        <f t="shared" ref="H182:H215" si="7">$H$1&amp;F182</f>
        <v>，2170339</v>
      </c>
      <c r="I182" s="4" t="str">
        <f>VLOOKUP(A182,HOP!A:T,20,0)</f>
        <v>直连</v>
      </c>
    </row>
    <row r="183" s="4" customFormat="1" hidden="1" spans="1:9">
      <c r="A183" s="4">
        <v>15613791774</v>
      </c>
      <c r="B183" s="5">
        <v>44371</v>
      </c>
      <c r="C183" s="5">
        <v>44372</v>
      </c>
      <c r="D183" s="4">
        <v>172.42</v>
      </c>
      <c r="E183" s="4" t="str">
        <f>VLOOKUP(A183,HOP!A:L,12,0)</f>
        <v>172.42</v>
      </c>
      <c r="F183" s="4" t="str">
        <f>VLOOKUP(A183,HOP!A:C,3,0)</f>
        <v>2170396</v>
      </c>
      <c r="G183" s="4">
        <f t="shared" si="6"/>
        <v>0</v>
      </c>
      <c r="H183" s="4" t="str">
        <f t="shared" si="7"/>
        <v>，2170396</v>
      </c>
      <c r="I183" s="4" t="str">
        <f>VLOOKUP(A183,HOP!A:T,20,0)</f>
        <v>直连</v>
      </c>
    </row>
    <row r="184" s="4" customFormat="1" hidden="1" spans="1:9">
      <c r="A184" s="4">
        <v>15613811403</v>
      </c>
      <c r="B184" s="5">
        <v>44371</v>
      </c>
      <c r="C184" s="5">
        <v>44372</v>
      </c>
      <c r="D184" s="4">
        <v>561.76</v>
      </c>
      <c r="E184" s="4" t="str">
        <f>VLOOKUP(A184,HOP!A:L,12,0)</f>
        <v>561.76</v>
      </c>
      <c r="F184" s="4" t="str">
        <f>VLOOKUP(A184,HOP!A:C,3,0)</f>
        <v>2170408</v>
      </c>
      <c r="G184" s="4">
        <f t="shared" si="6"/>
        <v>0</v>
      </c>
      <c r="H184" s="4" t="str">
        <f t="shared" si="7"/>
        <v>，2170408</v>
      </c>
      <c r="I184" s="4" t="str">
        <f>VLOOKUP(A184,HOP!A:T,20,0)</f>
        <v>直连</v>
      </c>
    </row>
    <row r="185" s="4" customFormat="1" hidden="1" spans="1:9">
      <c r="A185" s="4">
        <v>15613859993</v>
      </c>
      <c r="B185" s="5">
        <v>44371</v>
      </c>
      <c r="C185" s="5">
        <v>44372</v>
      </c>
      <c r="D185" s="4">
        <v>148.5</v>
      </c>
      <c r="E185" s="4" t="str">
        <f>VLOOKUP(A185,HOP!A:L,12,0)</f>
        <v>148.50</v>
      </c>
      <c r="F185" s="4" t="str">
        <f>VLOOKUP(A185,HOP!A:C,3,0)</f>
        <v>2170433</v>
      </c>
      <c r="G185" s="4">
        <f t="shared" si="6"/>
        <v>0</v>
      </c>
      <c r="H185" s="4" t="str">
        <f t="shared" si="7"/>
        <v>，2170433</v>
      </c>
      <c r="I185" s="4" t="str">
        <f>VLOOKUP(A185,HOP!A:T,20,0)</f>
        <v>直连</v>
      </c>
    </row>
    <row r="186" s="4" customFormat="1" hidden="1" spans="1:9">
      <c r="A186" s="4">
        <v>15613931655</v>
      </c>
      <c r="B186" s="5">
        <v>44371</v>
      </c>
      <c r="C186" s="5">
        <v>44372</v>
      </c>
      <c r="D186" s="4">
        <v>123.15</v>
      </c>
      <c r="E186" s="4" t="str">
        <f>VLOOKUP(A186,HOP!A:L,12,0)</f>
        <v>123.15</v>
      </c>
      <c r="F186" s="4" t="str">
        <f>VLOOKUP(A186,HOP!A:C,3,0)</f>
        <v>2170453</v>
      </c>
      <c r="G186" s="4">
        <f t="shared" si="6"/>
        <v>0</v>
      </c>
      <c r="H186" s="4" t="str">
        <f t="shared" si="7"/>
        <v>，2170453</v>
      </c>
      <c r="I186" s="4" t="str">
        <f>VLOOKUP(A186,HOP!A:T,20,0)</f>
        <v>直连</v>
      </c>
    </row>
    <row r="187" s="4" customFormat="1" hidden="1" spans="1:9">
      <c r="A187" s="4">
        <v>15614013588</v>
      </c>
      <c r="B187" s="5">
        <v>44371</v>
      </c>
      <c r="C187" s="5">
        <v>44372</v>
      </c>
      <c r="D187" s="4">
        <v>355.03</v>
      </c>
      <c r="E187" s="4" t="str">
        <f>VLOOKUP(A187,HOP!A:L,12,0)</f>
        <v>355.03</v>
      </c>
      <c r="F187" s="4" t="str">
        <f>VLOOKUP(A187,HOP!A:C,3,0)</f>
        <v>2170487</v>
      </c>
      <c r="G187" s="4">
        <f t="shared" si="6"/>
        <v>0</v>
      </c>
      <c r="H187" s="4" t="str">
        <f t="shared" si="7"/>
        <v>，2170487</v>
      </c>
      <c r="I187" s="4" t="str">
        <f>VLOOKUP(A187,HOP!A:T,20,0)</f>
        <v>直连</v>
      </c>
    </row>
    <row r="188" s="4" customFormat="1" hidden="1" spans="1:9">
      <c r="A188" s="4">
        <v>15614015902</v>
      </c>
      <c r="B188" s="5">
        <v>44371</v>
      </c>
      <c r="C188" s="5">
        <v>44372</v>
      </c>
      <c r="D188" s="4">
        <v>173.87</v>
      </c>
      <c r="E188" s="4" t="str">
        <f>VLOOKUP(A188,HOP!A:L,12,0)</f>
        <v>173.87</v>
      </c>
      <c r="F188" s="4" t="str">
        <f>VLOOKUP(A188,HOP!A:C,3,0)</f>
        <v>2170488</v>
      </c>
      <c r="G188" s="4">
        <f t="shared" si="6"/>
        <v>0</v>
      </c>
      <c r="H188" s="4" t="str">
        <f t="shared" si="7"/>
        <v>，2170488</v>
      </c>
      <c r="I188" s="4" t="str">
        <f>VLOOKUP(A188,HOP!A:T,20,0)</f>
        <v>直连</v>
      </c>
    </row>
    <row r="189" s="4" customFormat="1" hidden="1" spans="1:9">
      <c r="A189" s="4">
        <v>15614023515</v>
      </c>
      <c r="B189" s="5">
        <v>44371</v>
      </c>
      <c r="C189" s="5">
        <v>44372</v>
      </c>
      <c r="D189" s="4">
        <v>221.46</v>
      </c>
      <c r="E189" s="4" t="str">
        <f>VLOOKUP(A189,HOP!A:L,12,0)</f>
        <v>221.46</v>
      </c>
      <c r="F189" s="4" t="str">
        <f>VLOOKUP(A189,HOP!A:C,3,0)</f>
        <v>2170491</v>
      </c>
      <c r="G189" s="4">
        <f t="shared" si="6"/>
        <v>0</v>
      </c>
      <c r="H189" s="4" t="str">
        <f t="shared" si="7"/>
        <v>，2170491</v>
      </c>
      <c r="I189" s="4" t="str">
        <f>VLOOKUP(A189,HOP!A:T,20,0)</f>
        <v>直连</v>
      </c>
    </row>
    <row r="190" s="4" customFormat="1" hidden="1" spans="1:9">
      <c r="A190" s="4">
        <v>15614033979</v>
      </c>
      <c r="B190" s="5">
        <v>44371</v>
      </c>
      <c r="C190" s="5">
        <v>44372</v>
      </c>
      <c r="D190" s="4">
        <v>123.94</v>
      </c>
      <c r="E190" s="4" t="str">
        <f>VLOOKUP(A190,HOP!A:L,12,0)</f>
        <v>123.94</v>
      </c>
      <c r="F190" s="4" t="str">
        <f>VLOOKUP(A190,HOP!A:C,3,0)</f>
        <v>2170493</v>
      </c>
      <c r="G190" s="4">
        <f t="shared" si="6"/>
        <v>0</v>
      </c>
      <c r="H190" s="4" t="str">
        <f t="shared" si="7"/>
        <v>，2170493</v>
      </c>
      <c r="I190" s="4" t="str">
        <f>VLOOKUP(A190,HOP!A:T,20,0)</f>
        <v>直连</v>
      </c>
    </row>
    <row r="191" s="4" customFormat="1" hidden="1" spans="1:9">
      <c r="A191" s="4">
        <v>15616647744</v>
      </c>
      <c r="B191" s="5">
        <v>44371</v>
      </c>
      <c r="C191" s="5">
        <v>44372</v>
      </c>
      <c r="D191" s="4">
        <v>182.95</v>
      </c>
      <c r="E191" s="4" t="str">
        <f>VLOOKUP(A191,HOP!A:L,12,0)</f>
        <v>182.95</v>
      </c>
      <c r="F191" s="4" t="str">
        <f>VLOOKUP(A191,HOP!A:C,3,0)</f>
        <v>2170589</v>
      </c>
      <c r="G191" s="4">
        <f t="shared" si="6"/>
        <v>0</v>
      </c>
      <c r="H191" s="4" t="str">
        <f t="shared" si="7"/>
        <v>，2170589</v>
      </c>
      <c r="I191" s="4" t="str">
        <f>VLOOKUP(A191,HOP!A:T,20,0)</f>
        <v>直连</v>
      </c>
    </row>
    <row r="192" s="4" customFormat="1" hidden="1" spans="1:9">
      <c r="A192" s="4">
        <v>15616705790</v>
      </c>
      <c r="B192" s="5">
        <v>44371</v>
      </c>
      <c r="C192" s="5">
        <v>44372</v>
      </c>
      <c r="D192" s="4">
        <v>243.6</v>
      </c>
      <c r="E192" s="4" t="str">
        <f>VLOOKUP(A192,HOP!A:L,12,0)</f>
        <v>243.60</v>
      </c>
      <c r="F192" s="4" t="str">
        <f>VLOOKUP(A192,HOP!A:C,3,0)</f>
        <v>2170599</v>
      </c>
      <c r="G192" s="4">
        <f t="shared" si="6"/>
        <v>0</v>
      </c>
      <c r="H192" s="4" t="str">
        <f t="shared" si="7"/>
        <v>，2170599</v>
      </c>
      <c r="I192" s="4" t="str">
        <f>VLOOKUP(A192,HOP!A:T,20,0)</f>
        <v>直连</v>
      </c>
    </row>
    <row r="193" s="4" customFormat="1" hidden="1" spans="1:9">
      <c r="A193" s="4">
        <v>15616853745</v>
      </c>
      <c r="B193" s="5">
        <v>44371</v>
      </c>
      <c r="C193" s="5">
        <v>44372</v>
      </c>
      <c r="D193" s="4">
        <v>214.43</v>
      </c>
      <c r="E193" s="4" t="str">
        <f>VLOOKUP(A193,HOP!A:L,12,0)</f>
        <v>214.43</v>
      </c>
      <c r="F193" s="4" t="str">
        <f>VLOOKUP(A193,HOP!A:C,3,0)</f>
        <v>2170623</v>
      </c>
      <c r="G193" s="4">
        <f t="shared" si="6"/>
        <v>0</v>
      </c>
      <c r="H193" s="4" t="str">
        <f t="shared" si="7"/>
        <v>，2170623</v>
      </c>
      <c r="I193" s="4" t="str">
        <f>VLOOKUP(A193,HOP!A:T,20,0)</f>
        <v>直连</v>
      </c>
    </row>
    <row r="194" s="4" customFormat="1" hidden="1" spans="1:9">
      <c r="A194" s="4">
        <v>15616899177</v>
      </c>
      <c r="B194" s="5">
        <v>44371</v>
      </c>
      <c r="C194" s="5">
        <v>44372</v>
      </c>
      <c r="D194" s="4">
        <v>153.25</v>
      </c>
      <c r="E194" s="4" t="str">
        <f>VLOOKUP(A194,HOP!A:L,12,0)</f>
        <v>153.25</v>
      </c>
      <c r="F194" s="4" t="str">
        <f>VLOOKUP(A194,HOP!A:C,3,0)</f>
        <v>2170633</v>
      </c>
      <c r="G194" s="4">
        <f t="shared" si="6"/>
        <v>0</v>
      </c>
      <c r="H194" s="4" t="str">
        <f t="shared" si="7"/>
        <v>，2170633</v>
      </c>
      <c r="I194" s="4" t="str">
        <f>VLOOKUP(A194,HOP!A:T,20,0)</f>
        <v>直连</v>
      </c>
    </row>
    <row r="195" s="4" customFormat="1" hidden="1" spans="1:9">
      <c r="A195" s="4">
        <v>15616994568</v>
      </c>
      <c r="B195" s="5">
        <v>44371</v>
      </c>
      <c r="C195" s="5">
        <v>44372</v>
      </c>
      <c r="D195" s="4">
        <v>244.79</v>
      </c>
      <c r="E195" s="4" t="str">
        <f>VLOOKUP(A195,HOP!A:L,12,0)</f>
        <v>244.79</v>
      </c>
      <c r="F195" s="4" t="str">
        <f>VLOOKUP(A195,HOP!A:C,3,0)</f>
        <v>2170646</v>
      </c>
      <c r="G195" s="4">
        <f t="shared" si="6"/>
        <v>0</v>
      </c>
      <c r="H195" s="4" t="str">
        <f t="shared" si="7"/>
        <v>，2170646</v>
      </c>
      <c r="I195" s="4" t="str">
        <f>VLOOKUP(A195,HOP!A:T,20,0)</f>
        <v>直连</v>
      </c>
    </row>
    <row r="196" s="4" customFormat="1" hidden="1" spans="1:9">
      <c r="A196" s="4">
        <v>15617054318</v>
      </c>
      <c r="B196" s="5">
        <v>44371</v>
      </c>
      <c r="C196" s="5">
        <v>44372</v>
      </c>
      <c r="D196" s="4">
        <v>984.96</v>
      </c>
      <c r="E196" s="4" t="str">
        <f>VLOOKUP(A196,HOP!A:L,12,0)</f>
        <v>984.96</v>
      </c>
      <c r="F196" s="4" t="str">
        <f>VLOOKUP(A196,HOP!A:C,3,0)</f>
        <v>2170653</v>
      </c>
      <c r="G196" s="4">
        <f t="shared" si="6"/>
        <v>0</v>
      </c>
      <c r="H196" s="4" t="str">
        <f t="shared" si="7"/>
        <v>，2170653</v>
      </c>
      <c r="I196" s="4" t="str">
        <f>VLOOKUP(A196,HOP!A:T,20,0)</f>
        <v>直连</v>
      </c>
    </row>
    <row r="197" s="4" customFormat="1" hidden="1" spans="1:9">
      <c r="A197" s="4">
        <v>15617122426</v>
      </c>
      <c r="B197" s="5">
        <v>44371</v>
      </c>
      <c r="C197" s="5">
        <v>44372</v>
      </c>
      <c r="D197" s="4">
        <v>492.78</v>
      </c>
      <c r="E197" s="4" t="str">
        <f>VLOOKUP(A197,HOP!A:L,12,0)</f>
        <v>492.78</v>
      </c>
      <c r="F197" s="4" t="str">
        <f>VLOOKUP(A197,HOP!A:C,3,0)</f>
        <v>2170662</v>
      </c>
      <c r="G197" s="4">
        <f t="shared" si="6"/>
        <v>0</v>
      </c>
      <c r="H197" s="4" t="str">
        <f t="shared" si="7"/>
        <v>，2170662</v>
      </c>
      <c r="I197" s="4" t="str">
        <f>VLOOKUP(A197,HOP!A:T,20,0)</f>
        <v>直连</v>
      </c>
    </row>
    <row r="198" s="4" customFormat="1" hidden="1" spans="1:9">
      <c r="A198" s="4">
        <v>15617360080</v>
      </c>
      <c r="B198" s="5">
        <v>44371</v>
      </c>
      <c r="C198" s="5">
        <v>44372</v>
      </c>
      <c r="D198" s="4">
        <v>163.22</v>
      </c>
      <c r="E198" s="4" t="str">
        <f>VLOOKUP(A198,HOP!A:L,12,0)</f>
        <v>163.22</v>
      </c>
      <c r="F198" s="4" t="str">
        <f>VLOOKUP(A198,HOP!A:C,3,0)</f>
        <v>2170698</v>
      </c>
      <c r="G198" s="4">
        <f t="shared" si="6"/>
        <v>0</v>
      </c>
      <c r="H198" s="4" t="str">
        <f t="shared" si="7"/>
        <v>，2170698</v>
      </c>
      <c r="I198" s="4" t="str">
        <f>VLOOKUP(A198,HOP!A:T,20,0)</f>
        <v>直连</v>
      </c>
    </row>
    <row r="199" s="4" customFormat="1" hidden="1" spans="1:9">
      <c r="A199" s="4">
        <v>15617414466</v>
      </c>
      <c r="B199" s="5">
        <v>44371</v>
      </c>
      <c r="C199" s="5">
        <v>44372</v>
      </c>
      <c r="D199" s="4">
        <v>135.62</v>
      </c>
      <c r="E199" s="4" t="str">
        <f>VLOOKUP(A199,HOP!A:L,12,0)</f>
        <v>135.62</v>
      </c>
      <c r="F199" s="4" t="str">
        <f>VLOOKUP(A199,HOP!A:C,3,0)</f>
        <v>2170701</v>
      </c>
      <c r="G199" s="4">
        <f t="shared" si="6"/>
        <v>0</v>
      </c>
      <c r="H199" s="4" t="str">
        <f t="shared" si="7"/>
        <v>，2170701</v>
      </c>
      <c r="I199" s="4" t="str">
        <f>VLOOKUP(A199,HOP!A:T,20,0)</f>
        <v>直连</v>
      </c>
    </row>
    <row r="200" s="4" customFormat="1" hidden="1" spans="1:9">
      <c r="A200" s="4">
        <v>15617417293</v>
      </c>
      <c r="B200" s="5">
        <v>44371</v>
      </c>
      <c r="C200" s="5">
        <v>44372</v>
      </c>
      <c r="D200" s="4">
        <v>295.33</v>
      </c>
      <c r="E200" s="4" t="str">
        <f>VLOOKUP(A200,HOP!A:L,12,0)</f>
        <v>295.33</v>
      </c>
      <c r="F200" s="4" t="str">
        <f>VLOOKUP(A200,HOP!A:C,3,0)</f>
        <v>2170702</v>
      </c>
      <c r="G200" s="4">
        <f t="shared" si="6"/>
        <v>0</v>
      </c>
      <c r="H200" s="4" t="str">
        <f t="shared" si="7"/>
        <v>，2170702</v>
      </c>
      <c r="I200" s="4" t="str">
        <f>VLOOKUP(A200,HOP!A:T,20,0)</f>
        <v>直连</v>
      </c>
    </row>
    <row r="201" s="4" customFormat="1" hidden="1" spans="1:9">
      <c r="A201" s="4">
        <v>15617511788</v>
      </c>
      <c r="B201" s="5">
        <v>44371</v>
      </c>
      <c r="C201" s="5">
        <v>44372</v>
      </c>
      <c r="D201" s="4">
        <v>171.55</v>
      </c>
      <c r="E201" s="4" t="str">
        <f>VLOOKUP(A201,HOP!A:L,12,0)</f>
        <v>171.55</v>
      </c>
      <c r="F201" s="4" t="str">
        <f>VLOOKUP(A201,HOP!A:C,3,0)</f>
        <v>2170726</v>
      </c>
      <c r="G201" s="4">
        <f t="shared" si="6"/>
        <v>0</v>
      </c>
      <c r="H201" s="4" t="str">
        <f t="shared" si="7"/>
        <v>，2170726</v>
      </c>
      <c r="I201" s="4" t="str">
        <f>VLOOKUP(A201,HOP!A:T,20,0)</f>
        <v>直连</v>
      </c>
    </row>
    <row r="202" s="4" customFormat="1" hidden="1" spans="1:9">
      <c r="A202" s="4">
        <v>15617608694</v>
      </c>
      <c r="B202" s="5">
        <v>44371</v>
      </c>
      <c r="C202" s="5">
        <v>44372</v>
      </c>
      <c r="D202" s="4">
        <v>513.94</v>
      </c>
      <c r="E202" s="4" t="str">
        <f>VLOOKUP(A202,HOP!A:L,12,0)</f>
        <v>513.94</v>
      </c>
      <c r="F202" s="4" t="str">
        <f>VLOOKUP(A202,HOP!A:C,3,0)</f>
        <v>2170756</v>
      </c>
      <c r="G202" s="4">
        <f t="shared" si="6"/>
        <v>0</v>
      </c>
      <c r="H202" s="4" t="str">
        <f t="shared" si="7"/>
        <v>，2170756</v>
      </c>
      <c r="I202" s="4" t="str">
        <f>VLOOKUP(A202,HOP!A:T,20,0)</f>
        <v>直连</v>
      </c>
    </row>
    <row r="203" s="4" customFormat="1" hidden="1" spans="1:9">
      <c r="A203" s="4">
        <v>15617654640</v>
      </c>
      <c r="B203" s="5">
        <v>44371</v>
      </c>
      <c r="C203" s="5">
        <v>44372</v>
      </c>
      <c r="D203" s="4">
        <v>0</v>
      </c>
      <c r="E203" s="4" t="str">
        <f>VLOOKUP(A203,HOP!A:L,12,0)</f>
        <v>0.00</v>
      </c>
      <c r="F203" s="4" t="str">
        <f>VLOOKUP(A203,HOP!A:C,3,0)</f>
        <v>2170769</v>
      </c>
      <c r="G203" s="4">
        <f t="shared" si="6"/>
        <v>0</v>
      </c>
      <c r="H203" s="4" t="str">
        <f t="shared" si="7"/>
        <v>，2170769</v>
      </c>
      <c r="I203" s="4" t="str">
        <f>VLOOKUP(A203,HOP!A:T,20,0)</f>
        <v>直连</v>
      </c>
    </row>
    <row r="204" s="4" customFormat="1" hidden="1" spans="1:9">
      <c r="A204" s="4">
        <v>15617697784</v>
      </c>
      <c r="B204" s="5">
        <v>44371</v>
      </c>
      <c r="C204" s="5">
        <v>44372</v>
      </c>
      <c r="D204" s="4">
        <v>126.48</v>
      </c>
      <c r="E204" s="4" t="str">
        <f>VLOOKUP(A204,HOP!A:L,12,0)</f>
        <v>126.48</v>
      </c>
      <c r="F204" s="4" t="str">
        <f>VLOOKUP(A204,HOP!A:C,3,0)</f>
        <v>2170781</v>
      </c>
      <c r="G204" s="4">
        <f t="shared" si="6"/>
        <v>0</v>
      </c>
      <c r="H204" s="4" t="str">
        <f t="shared" si="7"/>
        <v>，2170781</v>
      </c>
      <c r="I204" s="4" t="str">
        <f>VLOOKUP(A204,HOP!A:T,20,0)</f>
        <v>直连</v>
      </c>
    </row>
    <row r="205" s="4" customFormat="1" hidden="1" spans="1:9">
      <c r="A205" s="4">
        <v>15617936883</v>
      </c>
      <c r="B205" s="5">
        <v>44371</v>
      </c>
      <c r="C205" s="5">
        <v>44372</v>
      </c>
      <c r="D205" s="4">
        <v>171.09</v>
      </c>
      <c r="E205" s="4" t="str">
        <f>VLOOKUP(A205,HOP!A:L,12,0)</f>
        <v>171.09</v>
      </c>
      <c r="F205" s="4" t="str">
        <f>VLOOKUP(A205,HOP!A:C,3,0)</f>
        <v>2170860</v>
      </c>
      <c r="G205" s="4">
        <f>D205-E205</f>
        <v>0</v>
      </c>
      <c r="H205" s="4" t="str">
        <f>$H$1&amp;F205</f>
        <v>，2170860</v>
      </c>
      <c r="I205" s="4" t="str">
        <f>VLOOKUP(A205,HOP!A:T,20,0)</f>
        <v>直连</v>
      </c>
    </row>
    <row r="206" s="4" customFormat="1" hidden="1" spans="1:9">
      <c r="A206" s="4">
        <v>15618014091</v>
      </c>
      <c r="B206" s="5">
        <v>44371</v>
      </c>
      <c r="C206" s="5">
        <v>44372</v>
      </c>
      <c r="D206" s="4">
        <v>182.03</v>
      </c>
      <c r="E206" s="4" t="str">
        <f>VLOOKUP(A206,HOP!A:L,12,0)</f>
        <v>182.03</v>
      </c>
      <c r="F206" s="4" t="str">
        <f>VLOOKUP(A206,HOP!A:C,3,0)</f>
        <v>2170900</v>
      </c>
      <c r="G206" s="4">
        <f>D206-E206</f>
        <v>0</v>
      </c>
      <c r="H206" s="4" t="str">
        <f>$H$1&amp;F206</f>
        <v>，2170900</v>
      </c>
      <c r="I206" s="4" t="str">
        <f>VLOOKUP(A206,HOP!A:T,20,0)</f>
        <v>直连</v>
      </c>
    </row>
    <row r="207" s="4" customFormat="1" hidden="1" spans="1:9">
      <c r="A207" s="4">
        <v>15618088561</v>
      </c>
      <c r="B207" s="5">
        <v>44371</v>
      </c>
      <c r="C207" s="5">
        <v>44372</v>
      </c>
      <c r="D207" s="4">
        <v>160.56</v>
      </c>
      <c r="E207" s="4" t="str">
        <f>VLOOKUP(A207,HOP!A:L,12,0)</f>
        <v>160.56</v>
      </c>
      <c r="F207" s="4" t="str">
        <f>VLOOKUP(A207,HOP!A:C,3,0)</f>
        <v>2170923</v>
      </c>
      <c r="G207" s="4">
        <f>D207-E207</f>
        <v>0</v>
      </c>
      <c r="H207" s="4" t="str">
        <f>$H$1&amp;F207</f>
        <v>，2170923</v>
      </c>
      <c r="I207" s="4" t="str">
        <f>VLOOKUP(A207,HOP!A:T,20,0)</f>
        <v>直连</v>
      </c>
    </row>
    <row r="208" s="4" customFormat="1" hidden="1" spans="1:9">
      <c r="A208" s="4">
        <v>15618106198</v>
      </c>
      <c r="B208" s="5">
        <v>44371</v>
      </c>
      <c r="C208" s="5">
        <v>44372</v>
      </c>
      <c r="D208" s="4">
        <v>942.08</v>
      </c>
      <c r="E208" s="4" t="str">
        <f>VLOOKUP(A208,HOP!A:L,12,0)</f>
        <v>942.08</v>
      </c>
      <c r="F208" s="4" t="str">
        <f>VLOOKUP(A208,HOP!A:C,3,0)</f>
        <v>2170931</v>
      </c>
      <c r="G208" s="4">
        <f>D208-E208</f>
        <v>0</v>
      </c>
      <c r="H208" s="4" t="str">
        <f>$H$1&amp;F208</f>
        <v>，2170931</v>
      </c>
      <c r="I208" s="4" t="str">
        <f>VLOOKUP(A208,HOP!A:T,20,0)</f>
        <v>直连</v>
      </c>
    </row>
    <row r="209" s="4" customFormat="1" hidden="1" spans="1:9">
      <c r="A209" s="4">
        <v>15618131603</v>
      </c>
      <c r="B209" s="5">
        <v>44371</v>
      </c>
      <c r="C209" s="5">
        <v>44372</v>
      </c>
      <c r="D209" s="4">
        <v>226.48</v>
      </c>
      <c r="E209" s="4" t="str">
        <f>VLOOKUP(A209,HOP!A:L,12,0)</f>
        <v>226.48</v>
      </c>
      <c r="F209" s="4" t="str">
        <f>VLOOKUP(A209,HOP!A:C,3,0)</f>
        <v>2170940</v>
      </c>
      <c r="G209" s="4">
        <f>D209-E209</f>
        <v>0</v>
      </c>
      <c r="H209" s="4" t="str">
        <f>$H$1&amp;F209</f>
        <v>，2170940</v>
      </c>
      <c r="I209" s="4" t="str">
        <f>VLOOKUP(A209,HOP!A:T,20,0)</f>
        <v>直连</v>
      </c>
    </row>
    <row r="210" s="4" customFormat="1" hidden="1" spans="1:9">
      <c r="A210" s="4">
        <v>15618152159</v>
      </c>
      <c r="B210" s="5">
        <v>44371</v>
      </c>
      <c r="C210" s="5">
        <v>44372</v>
      </c>
      <c r="D210" s="4">
        <v>161.36</v>
      </c>
      <c r="E210" s="4" t="str">
        <f>VLOOKUP(A210,HOP!A:L,12,0)</f>
        <v>161.36</v>
      </c>
      <c r="F210" s="4" t="str">
        <f>VLOOKUP(A210,HOP!A:C,3,0)</f>
        <v>2170949</v>
      </c>
      <c r="G210" s="4">
        <f>D210-E210</f>
        <v>0</v>
      </c>
      <c r="H210" s="4" t="str">
        <f>$H$1&amp;F210</f>
        <v>，2170949</v>
      </c>
      <c r="I210" s="4" t="str">
        <f>VLOOKUP(A210,HOP!A:T,20,0)</f>
        <v>直连</v>
      </c>
    </row>
    <row r="211" s="4" customFormat="1" hidden="1" spans="1:9">
      <c r="A211" s="4">
        <v>15618157374</v>
      </c>
      <c r="B211" s="5">
        <v>44371</v>
      </c>
      <c r="C211" s="5">
        <v>44372</v>
      </c>
      <c r="D211" s="4">
        <v>153.25</v>
      </c>
      <c r="E211" s="4" t="str">
        <f>VLOOKUP(A211,HOP!A:L,12,0)</f>
        <v>153.25</v>
      </c>
      <c r="F211" s="4" t="str">
        <f>VLOOKUP(A211,HOP!A:C,3,0)</f>
        <v>2170951</v>
      </c>
      <c r="G211" s="4">
        <f>D211-E211</f>
        <v>0</v>
      </c>
      <c r="H211" s="4" t="str">
        <f>$H$1&amp;F211</f>
        <v>，2170951</v>
      </c>
      <c r="I211" s="4" t="str">
        <f>VLOOKUP(A211,HOP!A:T,20,0)</f>
        <v>直连</v>
      </c>
    </row>
    <row r="212" s="4" customFormat="1" hidden="1" spans="1:9">
      <c r="A212" s="4">
        <v>15618161194</v>
      </c>
      <c r="B212" s="5">
        <v>44371</v>
      </c>
      <c r="C212" s="5">
        <v>44372</v>
      </c>
      <c r="D212" s="4">
        <v>149.25</v>
      </c>
      <c r="E212" s="4" t="str">
        <f>VLOOKUP(A212,HOP!A:L,12,0)</f>
        <v>149.25</v>
      </c>
      <c r="F212" s="4" t="str">
        <f>VLOOKUP(A212,HOP!A:C,3,0)</f>
        <v>2170955</v>
      </c>
      <c r="G212" s="4">
        <f>D212-E212</f>
        <v>0</v>
      </c>
      <c r="H212" s="4" t="str">
        <f>$H$1&amp;F212</f>
        <v>，2170955</v>
      </c>
      <c r="I212" s="4" t="str">
        <f>VLOOKUP(A212,HOP!A:T,20,0)</f>
        <v>直连</v>
      </c>
    </row>
    <row r="213" s="4" customFormat="1" hidden="1" spans="1:9">
      <c r="A213" s="4">
        <v>15618226953</v>
      </c>
      <c r="B213" s="5">
        <v>44371</v>
      </c>
      <c r="C213" s="5">
        <v>44372</v>
      </c>
      <c r="D213" s="4">
        <v>264.94</v>
      </c>
      <c r="E213" s="4" t="str">
        <f>VLOOKUP(A213,HOP!A:L,12,0)</f>
        <v>264.94</v>
      </c>
      <c r="F213" s="4" t="str">
        <f>VLOOKUP(A213,HOP!A:C,3,0)</f>
        <v>2170974</v>
      </c>
      <c r="G213" s="4">
        <f>D213-E213</f>
        <v>0</v>
      </c>
      <c r="H213" s="4" t="str">
        <f>$H$1&amp;F213</f>
        <v>，2170974</v>
      </c>
      <c r="I213" s="4" t="str">
        <f>VLOOKUP(A213,HOP!A:T,20,0)</f>
        <v>直连</v>
      </c>
    </row>
    <row r="218" spans="1:1">
      <c r="A218" s="4" t="s">
        <v>524</v>
      </c>
    </row>
    <row r="219" spans="1:1">
      <c r="A219" s="4" t="s">
        <v>525</v>
      </c>
    </row>
    <row r="220" spans="1:1">
      <c r="A220" s="4" t="s">
        <v>526</v>
      </c>
    </row>
  </sheetData>
  <autoFilter ref="A1:P213">
    <filterColumn colId="3">
      <filters>
        <filter val="1035.04"/>
        <filter val="1961.05"/>
        <filter val="1764.07"/>
        <filter val="238.1"/>
        <filter val="827.1"/>
        <filter val="149.2"/>
        <filter val="775.2"/>
        <filter val="916.2"/>
        <filter val="1793.2"/>
        <filter val="219.3"/>
        <filter val="313.3"/>
        <filter val="148.5"/>
        <filter val="856.5"/>
        <filter val="243.6"/>
        <filter val="318.6"/>
        <filter val="438.6"/>
        <filter val="676.6"/>
        <filter val="125.7"/>
        <filter val="212.8"/>
        <filter val="640.02"/>
        <filter val="794.02"/>
        <filter val="851.02"/>
        <filter val="163.03"/>
        <filter val="182.03"/>
        <filter val="355.03"/>
        <filter val="533.03"/>
        <filter val="106.05"/>
        <filter val="380.05"/>
        <filter val="427.06"/>
        <filter val="905.06"/>
        <filter val="324.07"/>
        <filter val="863.07"/>
        <filter val="259.08"/>
        <filter val="292.08"/>
        <filter val="942.08"/>
        <filter val="171.09"/>
        <filter val="144.12"/>
        <filter val="223.12"/>
        <filter val="492.12"/>
        <filter val="910.14"/>
        <filter val="123.15"/>
        <filter val="433.15"/>
        <filter val="786.16"/>
        <filter val="170.17"/>
        <filter val="283.17"/>
        <filter val="293.18"/>
        <filter val="294.18"/>
        <filter val="144.19"/>
        <filter val="451.19"/>
        <filter val="1286.49"/>
        <filter val="457.21"/>
        <filter val="533.21"/>
        <filter val="163.22"/>
        <filter val="105.24"/>
        <filter val="149.25"/>
        <filter val="153.25"/>
        <filter val="219.25"/>
        <filter val="198.26"/>
        <filter val="259.27"/>
        <filter val="899.28"/>
        <filter val="1350.21"/>
        <filter val="163.32"/>
        <filter val="295.33"/>
        <filter val="404.34"/>
        <filter val="1104.25"/>
        <filter val="161.36"/>
        <filter val="726.36"/>
        <filter val="737.37"/>
        <filter val="263.38"/>
        <filter val="311.39"/>
        <filter val="793.39"/>
        <filter val="172.42"/>
        <filter val="411.42"/>
        <filter val="545.42"/>
        <filter val="214.43"/>
        <filter val="521.43"/>
        <filter val="405.45"/>
        <filter val="221.46"/>
        <filter val="286.46"/>
        <filter val="927.47"/>
        <filter val="126.48"/>
        <filter val="226.48"/>
        <filter val="363.48"/>
        <filter val="442.48"/>
        <filter val="851.48"/>
        <filter val="942.48"/>
        <filter val="203.49"/>
        <filter val="128.52"/>
        <filter val="215.52"/>
        <filter val="381.52"/>
        <filter val="636.52"/>
        <filter val="759.52"/>
        <filter val="124.53"/>
        <filter val="206.53"/>
        <filter val="306.53"/>
        <filter val="385.53"/>
        <filter val="197.54"/>
        <filter val="2439.84"/>
        <filter val="170.55"/>
        <filter val="171.55"/>
        <filter val="160.56"/>
        <filter val="392.56"/>
        <filter val="519.57"/>
        <filter val="195.58"/>
        <filter val="199.58"/>
        <filter val="270.59"/>
        <filter val="345.59"/>
        <filter val="135.62"/>
        <filter val="1307.72"/>
        <filter val="107.63"/>
        <filter val="198.66"/>
        <filter val="535.66"/>
        <filter val="687.66"/>
        <filter val="136.68"/>
        <filter val="131.69"/>
        <filter val="207.69"/>
        <filter val="535.69"/>
        <filter val="1052.79"/>
        <filter val="139.71"/>
        <filter val="223.71"/>
        <filter val="294.71"/>
        <filter val="167.72"/>
        <filter val="458.72"/>
        <filter val="574.72"/>
        <filter val="367.73"/>
        <filter val="2573.64"/>
        <filter val="290.75"/>
        <filter val="561.76"/>
        <filter val="1203.66"/>
        <filter val="227.77"/>
        <filter val="144.78"/>
        <filter val="219.78"/>
        <filter val="492.78"/>
        <filter val="218.79"/>
        <filter val="244.79"/>
        <filter val="65.81"/>
        <filter val="134.81"/>
        <filter val="329.81"/>
        <filter val="155.82"/>
        <filter val="194.82"/>
        <filter val="401.82"/>
        <filter val="65.84"/>
        <filter val="226.84"/>
        <filter val="659.84"/>
        <filter val="255.85"/>
        <filter val="324.85"/>
        <filter val="245.86"/>
        <filter val="285.86"/>
        <filter val="1359.56"/>
        <filter val="173.87"/>
        <filter val="105.88"/>
        <filter val="146.88"/>
        <filter val="201.88"/>
        <filter val="131.89"/>
        <filter val="248.91"/>
        <filter val="908.91"/>
        <filter val="119.92"/>
        <filter val="424.92"/>
        <filter val="149.93"/>
        <filter val="117.94"/>
        <filter val="123.94"/>
        <filter val="134.94"/>
        <filter val="264.94"/>
        <filter val="455.94"/>
        <filter val="513.94"/>
        <filter val="182.95"/>
        <filter val="203.95"/>
        <filter val="797.95"/>
        <filter val="215.96"/>
        <filter val="354.96"/>
        <filter val="381.96"/>
        <filter val="984.96"/>
        <filter val="153.97"/>
        <filter val="335.97"/>
        <filter val="223.98"/>
        <filter val="353.99"/>
        <filter val="1529.92"/>
      </filters>
    </filterColumn>
    <filterColumn colId="6">
      <filters>
        <filter val="#N/A"/>
        <filter val="-0.01"/>
        <filter val="0.5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322"/>
  <sheetViews>
    <sheetView workbookViewId="0">
      <selection activeCell="E16" sqref="E1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0">
      <c r="A1" s="2" t="s">
        <v>527</v>
      </c>
      <c r="B1" s="2" t="s">
        <v>528</v>
      </c>
      <c r="C1" s="2" t="s">
        <v>529</v>
      </c>
      <c r="D1" s="2" t="s">
        <v>530</v>
      </c>
      <c r="E1" s="2" t="s">
        <v>13</v>
      </c>
      <c r="F1" s="2" t="s">
        <v>5</v>
      </c>
      <c r="G1" s="2" t="s">
        <v>6</v>
      </c>
      <c r="H1" s="2" t="s">
        <v>531</v>
      </c>
      <c r="I1" s="2" t="s">
        <v>532</v>
      </c>
      <c r="J1" s="2" t="s">
        <v>533</v>
      </c>
      <c r="K1" s="2" t="s">
        <v>534</v>
      </c>
      <c r="L1" s="2" t="s">
        <v>535</v>
      </c>
      <c r="M1" s="2" t="s">
        <v>536</v>
      </c>
      <c r="N1" s="2" t="s">
        <v>537</v>
      </c>
      <c r="O1" s="2" t="s">
        <v>538</v>
      </c>
      <c r="P1" s="2" t="s">
        <v>539</v>
      </c>
      <c r="Q1" s="2" t="s">
        <v>540</v>
      </c>
      <c r="R1" s="2" t="s">
        <v>541</v>
      </c>
      <c r="S1" s="2" t="s">
        <v>542</v>
      </c>
      <c r="T1" s="2" t="s">
        <v>543</v>
      </c>
    </row>
    <row r="2" s="1" customFormat="1" spans="1:20">
      <c r="A2" s="3">
        <v>15618226953</v>
      </c>
      <c r="B2" s="1" t="s">
        <v>544</v>
      </c>
      <c r="C2" s="1" t="s">
        <v>545</v>
      </c>
      <c r="D2" s="1" t="s">
        <v>546</v>
      </c>
      <c r="E2" s="1" t="s">
        <v>520</v>
      </c>
      <c r="F2" s="1" t="s">
        <v>544</v>
      </c>
      <c r="G2" s="1" t="s">
        <v>547</v>
      </c>
      <c r="H2" s="1" t="s">
        <v>548</v>
      </c>
      <c r="I2" s="1" t="s">
        <v>549</v>
      </c>
      <c r="J2" s="1" t="s">
        <v>550</v>
      </c>
      <c r="K2" s="1" t="s">
        <v>549</v>
      </c>
      <c r="L2" s="1" t="s">
        <v>549</v>
      </c>
      <c r="M2" s="1" t="s">
        <v>551</v>
      </c>
      <c r="N2" s="1" t="s">
        <v>551</v>
      </c>
      <c r="O2" s="1" t="s">
        <v>552</v>
      </c>
      <c r="P2" s="1" t="s">
        <v>553</v>
      </c>
      <c r="Q2" s="1" t="s">
        <v>554</v>
      </c>
      <c r="R2" s="1" t="s">
        <v>555</v>
      </c>
      <c r="S2" s="1" t="s">
        <v>556</v>
      </c>
      <c r="T2" s="1" t="s">
        <v>557</v>
      </c>
    </row>
    <row r="3" s="1" customFormat="1" spans="1:20">
      <c r="A3" s="3">
        <v>15618161194</v>
      </c>
      <c r="B3" s="1" t="s">
        <v>544</v>
      </c>
      <c r="C3" s="1" t="s">
        <v>558</v>
      </c>
      <c r="D3" s="1" t="s">
        <v>559</v>
      </c>
      <c r="E3" s="1" t="s">
        <v>517</v>
      </c>
      <c r="F3" s="1" t="s">
        <v>544</v>
      </c>
      <c r="G3" s="1" t="s">
        <v>547</v>
      </c>
      <c r="H3" s="1" t="s">
        <v>548</v>
      </c>
      <c r="I3" s="1" t="s">
        <v>560</v>
      </c>
      <c r="J3" s="1" t="s">
        <v>550</v>
      </c>
      <c r="K3" s="1" t="s">
        <v>560</v>
      </c>
      <c r="L3" s="1" t="s">
        <v>560</v>
      </c>
      <c r="M3" s="1" t="s">
        <v>551</v>
      </c>
      <c r="N3" s="1" t="s">
        <v>551</v>
      </c>
      <c r="O3" s="1" t="s">
        <v>552</v>
      </c>
      <c r="P3" s="1" t="s">
        <v>553</v>
      </c>
      <c r="Q3" s="1" t="s">
        <v>561</v>
      </c>
      <c r="R3" s="1" t="s">
        <v>555</v>
      </c>
      <c r="S3" s="1" t="s">
        <v>556</v>
      </c>
      <c r="T3" s="1" t="s">
        <v>557</v>
      </c>
    </row>
    <row r="4" s="1" customFormat="1" spans="1:20">
      <c r="A4" s="3">
        <v>15618157374</v>
      </c>
      <c r="B4" s="1" t="s">
        <v>544</v>
      </c>
      <c r="C4" s="1" t="s">
        <v>562</v>
      </c>
      <c r="D4" s="1" t="s">
        <v>563</v>
      </c>
      <c r="E4" s="1" t="s">
        <v>515</v>
      </c>
      <c r="F4" s="1" t="s">
        <v>544</v>
      </c>
      <c r="G4" s="1" t="s">
        <v>547</v>
      </c>
      <c r="H4" s="1" t="s">
        <v>548</v>
      </c>
      <c r="I4" s="1" t="s">
        <v>564</v>
      </c>
      <c r="J4" s="1" t="s">
        <v>550</v>
      </c>
      <c r="K4" s="1" t="s">
        <v>564</v>
      </c>
      <c r="L4" s="1" t="s">
        <v>564</v>
      </c>
      <c r="M4" s="1" t="s">
        <v>551</v>
      </c>
      <c r="N4" s="1" t="s">
        <v>551</v>
      </c>
      <c r="O4" s="1" t="s">
        <v>552</v>
      </c>
      <c r="P4" s="1" t="s">
        <v>553</v>
      </c>
      <c r="Q4" s="1" t="s">
        <v>565</v>
      </c>
      <c r="R4" s="1" t="s">
        <v>555</v>
      </c>
      <c r="S4" s="1" t="s">
        <v>556</v>
      </c>
      <c r="T4" s="1" t="s">
        <v>557</v>
      </c>
    </row>
    <row r="5" s="1" customFormat="1" spans="1:20">
      <c r="A5" s="3">
        <v>15618152159</v>
      </c>
      <c r="B5" s="1" t="s">
        <v>544</v>
      </c>
      <c r="C5" s="1" t="s">
        <v>566</v>
      </c>
      <c r="D5" s="1" t="s">
        <v>567</v>
      </c>
      <c r="E5" s="1" t="s">
        <v>512</v>
      </c>
      <c r="F5" s="1" t="s">
        <v>544</v>
      </c>
      <c r="G5" s="1" t="s">
        <v>547</v>
      </c>
      <c r="H5" s="1" t="s">
        <v>548</v>
      </c>
      <c r="I5" s="1" t="s">
        <v>568</v>
      </c>
      <c r="J5" s="1" t="s">
        <v>550</v>
      </c>
      <c r="K5" s="1" t="s">
        <v>568</v>
      </c>
      <c r="L5" s="1" t="s">
        <v>568</v>
      </c>
      <c r="M5" s="1" t="s">
        <v>551</v>
      </c>
      <c r="N5" s="1" t="s">
        <v>551</v>
      </c>
      <c r="O5" s="1" t="s">
        <v>552</v>
      </c>
      <c r="P5" s="1" t="s">
        <v>553</v>
      </c>
      <c r="Q5" s="1" t="s">
        <v>569</v>
      </c>
      <c r="R5" s="1" t="s">
        <v>555</v>
      </c>
      <c r="S5" s="1" t="s">
        <v>556</v>
      </c>
      <c r="T5" s="1" t="s">
        <v>557</v>
      </c>
    </row>
    <row r="6" s="1" customFormat="1" spans="1:20">
      <c r="A6" s="3">
        <v>15618131603</v>
      </c>
      <c r="B6" s="1" t="s">
        <v>544</v>
      </c>
      <c r="C6" s="1" t="s">
        <v>570</v>
      </c>
      <c r="D6" s="1" t="s">
        <v>571</v>
      </c>
      <c r="E6" s="1" t="s">
        <v>510</v>
      </c>
      <c r="F6" s="1" t="s">
        <v>544</v>
      </c>
      <c r="G6" s="1" t="s">
        <v>547</v>
      </c>
      <c r="H6" s="1" t="s">
        <v>548</v>
      </c>
      <c r="I6" s="1" t="s">
        <v>572</v>
      </c>
      <c r="J6" s="1" t="s">
        <v>550</v>
      </c>
      <c r="K6" s="1" t="s">
        <v>572</v>
      </c>
      <c r="L6" s="1" t="s">
        <v>572</v>
      </c>
      <c r="M6" s="1" t="s">
        <v>551</v>
      </c>
      <c r="N6" s="1" t="s">
        <v>551</v>
      </c>
      <c r="O6" s="1" t="s">
        <v>552</v>
      </c>
      <c r="P6" s="1" t="s">
        <v>553</v>
      </c>
      <c r="Q6" s="1" t="s">
        <v>573</v>
      </c>
      <c r="R6" s="1" t="s">
        <v>555</v>
      </c>
      <c r="S6" s="1" t="s">
        <v>556</v>
      </c>
      <c r="T6" s="1" t="s">
        <v>557</v>
      </c>
    </row>
    <row r="7" s="1" customFormat="1" spans="1:20">
      <c r="A7" s="3">
        <v>15618106198</v>
      </c>
      <c r="B7" s="1" t="s">
        <v>544</v>
      </c>
      <c r="C7" s="1" t="s">
        <v>574</v>
      </c>
      <c r="D7" s="1" t="s">
        <v>575</v>
      </c>
      <c r="E7" s="1" t="s">
        <v>508</v>
      </c>
      <c r="F7" s="1" t="s">
        <v>544</v>
      </c>
      <c r="G7" s="1" t="s">
        <v>547</v>
      </c>
      <c r="H7" s="1" t="s">
        <v>548</v>
      </c>
      <c r="I7" s="1" t="s">
        <v>576</v>
      </c>
      <c r="J7" s="1" t="s">
        <v>550</v>
      </c>
      <c r="K7" s="1" t="s">
        <v>576</v>
      </c>
      <c r="L7" s="1" t="s">
        <v>576</v>
      </c>
      <c r="M7" s="1" t="s">
        <v>551</v>
      </c>
      <c r="N7" s="1" t="s">
        <v>551</v>
      </c>
      <c r="O7" s="1" t="s">
        <v>552</v>
      </c>
      <c r="P7" s="1" t="s">
        <v>553</v>
      </c>
      <c r="Q7" s="1" t="s">
        <v>577</v>
      </c>
      <c r="R7" s="1" t="s">
        <v>555</v>
      </c>
      <c r="S7" s="1" t="s">
        <v>556</v>
      </c>
      <c r="T7" s="1" t="s">
        <v>557</v>
      </c>
    </row>
    <row r="8" s="1" customFormat="1" spans="1:20">
      <c r="A8" s="3">
        <v>15618088561</v>
      </c>
      <c r="B8" s="1" t="s">
        <v>544</v>
      </c>
      <c r="C8" s="1" t="s">
        <v>578</v>
      </c>
      <c r="D8" s="1" t="s">
        <v>579</v>
      </c>
      <c r="E8" s="1" t="s">
        <v>505</v>
      </c>
      <c r="F8" s="1" t="s">
        <v>544</v>
      </c>
      <c r="G8" s="1" t="s">
        <v>547</v>
      </c>
      <c r="H8" s="1" t="s">
        <v>548</v>
      </c>
      <c r="I8" s="1" t="s">
        <v>580</v>
      </c>
      <c r="J8" s="1" t="s">
        <v>550</v>
      </c>
      <c r="K8" s="1" t="s">
        <v>580</v>
      </c>
      <c r="L8" s="1" t="s">
        <v>580</v>
      </c>
      <c r="M8" s="1" t="s">
        <v>551</v>
      </c>
      <c r="N8" s="1" t="s">
        <v>551</v>
      </c>
      <c r="O8" s="1" t="s">
        <v>552</v>
      </c>
      <c r="P8" s="1" t="s">
        <v>553</v>
      </c>
      <c r="Q8" s="1" t="s">
        <v>581</v>
      </c>
      <c r="R8" s="1" t="s">
        <v>555</v>
      </c>
      <c r="S8" s="1" t="s">
        <v>556</v>
      </c>
      <c r="T8" s="1" t="s">
        <v>557</v>
      </c>
    </row>
    <row r="9" s="1" customFormat="1" spans="1:20">
      <c r="A9" s="3">
        <v>15618014091</v>
      </c>
      <c r="B9" s="1" t="s">
        <v>544</v>
      </c>
      <c r="C9" s="1" t="s">
        <v>582</v>
      </c>
      <c r="D9" s="1" t="s">
        <v>583</v>
      </c>
      <c r="E9" s="1" t="s">
        <v>502</v>
      </c>
      <c r="F9" s="1" t="s">
        <v>544</v>
      </c>
      <c r="G9" s="1" t="s">
        <v>547</v>
      </c>
      <c r="H9" s="1" t="s">
        <v>548</v>
      </c>
      <c r="I9" s="1" t="s">
        <v>584</v>
      </c>
      <c r="J9" s="1" t="s">
        <v>550</v>
      </c>
      <c r="K9" s="1" t="s">
        <v>584</v>
      </c>
      <c r="L9" s="1" t="s">
        <v>584</v>
      </c>
      <c r="M9" s="1" t="s">
        <v>551</v>
      </c>
      <c r="N9" s="1" t="s">
        <v>551</v>
      </c>
      <c r="O9" s="1" t="s">
        <v>552</v>
      </c>
      <c r="P9" s="1" t="s">
        <v>553</v>
      </c>
      <c r="Q9" s="1" t="s">
        <v>585</v>
      </c>
      <c r="R9" s="1" t="s">
        <v>555</v>
      </c>
      <c r="S9" s="1" t="s">
        <v>556</v>
      </c>
      <c r="T9" s="1" t="s">
        <v>557</v>
      </c>
    </row>
    <row r="10" s="1" customFormat="1" spans="1:20">
      <c r="A10" s="3">
        <v>15617936883</v>
      </c>
      <c r="B10" s="1" t="s">
        <v>544</v>
      </c>
      <c r="C10" s="1" t="s">
        <v>586</v>
      </c>
      <c r="D10" s="1" t="s">
        <v>587</v>
      </c>
      <c r="E10" s="1" t="s">
        <v>500</v>
      </c>
      <c r="F10" s="1" t="s">
        <v>544</v>
      </c>
      <c r="G10" s="1" t="s">
        <v>547</v>
      </c>
      <c r="H10" s="1" t="s">
        <v>548</v>
      </c>
      <c r="I10" s="1" t="s">
        <v>588</v>
      </c>
      <c r="J10" s="1" t="s">
        <v>550</v>
      </c>
      <c r="K10" s="1" t="s">
        <v>588</v>
      </c>
      <c r="L10" s="1" t="s">
        <v>588</v>
      </c>
      <c r="M10" s="1" t="s">
        <v>551</v>
      </c>
      <c r="N10" s="1" t="s">
        <v>551</v>
      </c>
      <c r="O10" s="1" t="s">
        <v>552</v>
      </c>
      <c r="P10" s="1" t="s">
        <v>553</v>
      </c>
      <c r="Q10" s="1" t="s">
        <v>589</v>
      </c>
      <c r="R10" s="1" t="s">
        <v>555</v>
      </c>
      <c r="S10" s="1" t="s">
        <v>556</v>
      </c>
      <c r="T10" s="1" t="s">
        <v>557</v>
      </c>
    </row>
    <row r="11" s="1" customFormat="1" spans="1:20">
      <c r="A11" s="3">
        <v>15617697784</v>
      </c>
      <c r="B11" s="1" t="s">
        <v>544</v>
      </c>
      <c r="C11" s="1" t="s">
        <v>590</v>
      </c>
      <c r="D11" s="1" t="s">
        <v>591</v>
      </c>
      <c r="E11" s="1" t="s">
        <v>497</v>
      </c>
      <c r="F11" s="1" t="s">
        <v>544</v>
      </c>
      <c r="G11" s="1" t="s">
        <v>547</v>
      </c>
      <c r="H11" s="1" t="s">
        <v>548</v>
      </c>
      <c r="I11" s="1" t="s">
        <v>592</v>
      </c>
      <c r="J11" s="1" t="s">
        <v>550</v>
      </c>
      <c r="K11" s="1" t="s">
        <v>592</v>
      </c>
      <c r="L11" s="1" t="s">
        <v>592</v>
      </c>
      <c r="M11" s="1" t="s">
        <v>551</v>
      </c>
      <c r="N11" s="1" t="s">
        <v>551</v>
      </c>
      <c r="O11" s="1" t="s">
        <v>552</v>
      </c>
      <c r="P11" s="1" t="s">
        <v>553</v>
      </c>
      <c r="Q11" s="1" t="s">
        <v>593</v>
      </c>
      <c r="R11" s="1" t="s">
        <v>555</v>
      </c>
      <c r="S11" s="1" t="s">
        <v>556</v>
      </c>
      <c r="T11" s="1" t="s">
        <v>557</v>
      </c>
    </row>
    <row r="12" s="1" customFormat="1" spans="1:20">
      <c r="A12" s="3">
        <v>15617654640</v>
      </c>
      <c r="B12" s="1" t="s">
        <v>544</v>
      </c>
      <c r="C12" s="1" t="s">
        <v>594</v>
      </c>
      <c r="D12" s="1" t="s">
        <v>595</v>
      </c>
      <c r="E12" s="1" t="s">
        <v>495</v>
      </c>
      <c r="F12" s="1" t="s">
        <v>544</v>
      </c>
      <c r="G12" s="1" t="s">
        <v>547</v>
      </c>
      <c r="H12" s="1" t="s">
        <v>548</v>
      </c>
      <c r="I12" s="1" t="s">
        <v>552</v>
      </c>
      <c r="J12" s="1" t="s">
        <v>550</v>
      </c>
      <c r="K12" s="1" t="s">
        <v>552</v>
      </c>
      <c r="L12" s="1" t="s">
        <v>552</v>
      </c>
      <c r="M12" s="1" t="s">
        <v>551</v>
      </c>
      <c r="N12" s="1" t="s">
        <v>551</v>
      </c>
      <c r="O12" s="1" t="s">
        <v>552</v>
      </c>
      <c r="P12" s="1" t="s">
        <v>553</v>
      </c>
      <c r="Q12" s="1" t="s">
        <v>596</v>
      </c>
      <c r="R12" s="1" t="s">
        <v>555</v>
      </c>
      <c r="S12" s="1" t="s">
        <v>556</v>
      </c>
      <c r="T12" s="1" t="s">
        <v>557</v>
      </c>
    </row>
    <row r="13" s="1" customFormat="1" spans="1:20">
      <c r="A13" s="3">
        <v>15617608694</v>
      </c>
      <c r="B13" s="1" t="s">
        <v>544</v>
      </c>
      <c r="C13" s="1" t="s">
        <v>597</v>
      </c>
      <c r="D13" s="1" t="s">
        <v>598</v>
      </c>
      <c r="E13" s="1" t="s">
        <v>493</v>
      </c>
      <c r="F13" s="1" t="s">
        <v>544</v>
      </c>
      <c r="G13" s="1" t="s">
        <v>547</v>
      </c>
      <c r="H13" s="1" t="s">
        <v>548</v>
      </c>
      <c r="I13" s="1" t="s">
        <v>599</v>
      </c>
      <c r="J13" s="1" t="s">
        <v>550</v>
      </c>
      <c r="K13" s="1" t="s">
        <v>599</v>
      </c>
      <c r="L13" s="1" t="s">
        <v>599</v>
      </c>
      <c r="M13" s="1" t="s">
        <v>551</v>
      </c>
      <c r="N13" s="1" t="s">
        <v>551</v>
      </c>
      <c r="O13" s="1" t="s">
        <v>552</v>
      </c>
      <c r="P13" s="1" t="s">
        <v>553</v>
      </c>
      <c r="Q13" s="1" t="s">
        <v>600</v>
      </c>
      <c r="R13" s="1" t="s">
        <v>555</v>
      </c>
      <c r="S13" s="1" t="s">
        <v>556</v>
      </c>
      <c r="T13" s="1" t="s">
        <v>557</v>
      </c>
    </row>
    <row r="14" s="1" customFormat="1" spans="1:20">
      <c r="A14" s="3">
        <v>15617511788</v>
      </c>
      <c r="B14" s="1" t="s">
        <v>544</v>
      </c>
      <c r="C14" s="1" t="s">
        <v>601</v>
      </c>
      <c r="D14" s="1" t="s">
        <v>602</v>
      </c>
      <c r="E14" s="1" t="s">
        <v>491</v>
      </c>
      <c r="F14" s="1" t="s">
        <v>544</v>
      </c>
      <c r="G14" s="1" t="s">
        <v>547</v>
      </c>
      <c r="H14" s="1" t="s">
        <v>548</v>
      </c>
      <c r="I14" s="1" t="s">
        <v>603</v>
      </c>
      <c r="J14" s="1" t="s">
        <v>550</v>
      </c>
      <c r="K14" s="1" t="s">
        <v>603</v>
      </c>
      <c r="L14" s="1" t="s">
        <v>603</v>
      </c>
      <c r="M14" s="1" t="s">
        <v>551</v>
      </c>
      <c r="N14" s="1" t="s">
        <v>551</v>
      </c>
      <c r="O14" s="1" t="s">
        <v>552</v>
      </c>
      <c r="P14" s="1" t="s">
        <v>553</v>
      </c>
      <c r="Q14" s="1" t="s">
        <v>604</v>
      </c>
      <c r="R14" s="1" t="s">
        <v>555</v>
      </c>
      <c r="S14" s="1" t="s">
        <v>556</v>
      </c>
      <c r="T14" s="1" t="s">
        <v>557</v>
      </c>
    </row>
    <row r="15" s="1" customFormat="1" spans="1:20">
      <c r="A15" s="3">
        <v>15617417293</v>
      </c>
      <c r="B15" s="1" t="s">
        <v>544</v>
      </c>
      <c r="C15" s="1" t="s">
        <v>605</v>
      </c>
      <c r="D15" s="1" t="s">
        <v>606</v>
      </c>
      <c r="E15" s="1" t="s">
        <v>488</v>
      </c>
      <c r="F15" s="1" t="s">
        <v>544</v>
      </c>
      <c r="G15" s="1" t="s">
        <v>547</v>
      </c>
      <c r="H15" s="1" t="s">
        <v>548</v>
      </c>
      <c r="I15" s="1" t="s">
        <v>607</v>
      </c>
      <c r="J15" s="1" t="s">
        <v>550</v>
      </c>
      <c r="K15" s="1" t="s">
        <v>607</v>
      </c>
      <c r="L15" s="1" t="s">
        <v>607</v>
      </c>
      <c r="M15" s="1" t="s">
        <v>551</v>
      </c>
      <c r="N15" s="1" t="s">
        <v>551</v>
      </c>
      <c r="O15" s="1" t="s">
        <v>552</v>
      </c>
      <c r="P15" s="1" t="s">
        <v>553</v>
      </c>
      <c r="Q15" s="1" t="s">
        <v>608</v>
      </c>
      <c r="R15" s="1" t="s">
        <v>555</v>
      </c>
      <c r="S15" s="1" t="s">
        <v>556</v>
      </c>
      <c r="T15" s="1" t="s">
        <v>557</v>
      </c>
    </row>
    <row r="16" s="1" customFormat="1" spans="1:20">
      <c r="A16" s="3">
        <v>15617414466</v>
      </c>
      <c r="B16" s="1" t="s">
        <v>544</v>
      </c>
      <c r="C16" s="1" t="s">
        <v>609</v>
      </c>
      <c r="D16" s="1" t="s">
        <v>610</v>
      </c>
      <c r="E16" s="1" t="s">
        <v>485</v>
      </c>
      <c r="F16" s="1" t="s">
        <v>544</v>
      </c>
      <c r="G16" s="1" t="s">
        <v>547</v>
      </c>
      <c r="H16" s="1" t="s">
        <v>548</v>
      </c>
      <c r="I16" s="1" t="s">
        <v>611</v>
      </c>
      <c r="J16" s="1" t="s">
        <v>550</v>
      </c>
      <c r="K16" s="1" t="s">
        <v>611</v>
      </c>
      <c r="L16" s="1" t="s">
        <v>611</v>
      </c>
      <c r="M16" s="1" t="s">
        <v>551</v>
      </c>
      <c r="N16" s="1" t="s">
        <v>551</v>
      </c>
      <c r="O16" s="1" t="s">
        <v>552</v>
      </c>
      <c r="P16" s="1" t="s">
        <v>553</v>
      </c>
      <c r="Q16" s="1" t="s">
        <v>612</v>
      </c>
      <c r="R16" s="1" t="s">
        <v>555</v>
      </c>
      <c r="S16" s="1" t="s">
        <v>556</v>
      </c>
      <c r="T16" s="1" t="s">
        <v>557</v>
      </c>
    </row>
    <row r="17" s="1" customFormat="1" spans="1:20">
      <c r="A17" s="3">
        <v>15617360080</v>
      </c>
      <c r="B17" s="1" t="s">
        <v>544</v>
      </c>
      <c r="C17" s="1" t="s">
        <v>613</v>
      </c>
      <c r="D17" s="1" t="s">
        <v>614</v>
      </c>
      <c r="E17" s="1" t="s">
        <v>483</v>
      </c>
      <c r="F17" s="1" t="s">
        <v>544</v>
      </c>
      <c r="G17" s="1" t="s">
        <v>547</v>
      </c>
      <c r="H17" s="1" t="s">
        <v>548</v>
      </c>
      <c r="I17" s="1" t="s">
        <v>615</v>
      </c>
      <c r="J17" s="1" t="s">
        <v>550</v>
      </c>
      <c r="K17" s="1" t="s">
        <v>615</v>
      </c>
      <c r="L17" s="1" t="s">
        <v>615</v>
      </c>
      <c r="M17" s="1" t="s">
        <v>551</v>
      </c>
      <c r="N17" s="1" t="s">
        <v>551</v>
      </c>
      <c r="O17" s="1" t="s">
        <v>552</v>
      </c>
      <c r="P17" s="1" t="s">
        <v>553</v>
      </c>
      <c r="Q17" s="1" t="s">
        <v>616</v>
      </c>
      <c r="R17" s="1" t="s">
        <v>555</v>
      </c>
      <c r="S17" s="1" t="s">
        <v>556</v>
      </c>
      <c r="T17" s="1" t="s">
        <v>557</v>
      </c>
    </row>
    <row r="18" s="1" customFormat="1" spans="1:20">
      <c r="A18" s="3">
        <v>15617122426</v>
      </c>
      <c r="B18" s="1" t="s">
        <v>544</v>
      </c>
      <c r="C18" s="1" t="s">
        <v>617</v>
      </c>
      <c r="D18" s="1" t="s">
        <v>618</v>
      </c>
      <c r="E18" s="1" t="s">
        <v>480</v>
      </c>
      <c r="F18" s="1" t="s">
        <v>544</v>
      </c>
      <c r="G18" s="1" t="s">
        <v>547</v>
      </c>
      <c r="H18" s="1" t="s">
        <v>548</v>
      </c>
      <c r="I18" s="1" t="s">
        <v>619</v>
      </c>
      <c r="J18" s="1" t="s">
        <v>550</v>
      </c>
      <c r="K18" s="1" t="s">
        <v>619</v>
      </c>
      <c r="L18" s="1" t="s">
        <v>619</v>
      </c>
      <c r="M18" s="1" t="s">
        <v>551</v>
      </c>
      <c r="N18" s="1" t="s">
        <v>551</v>
      </c>
      <c r="O18" s="1" t="s">
        <v>552</v>
      </c>
      <c r="P18" s="1" t="s">
        <v>553</v>
      </c>
      <c r="Q18" s="1" t="s">
        <v>620</v>
      </c>
      <c r="R18" s="1" t="s">
        <v>555</v>
      </c>
      <c r="S18" s="1" t="s">
        <v>556</v>
      </c>
      <c r="T18" s="1" t="s">
        <v>557</v>
      </c>
    </row>
    <row r="19" s="1" customFormat="1" spans="1:20">
      <c r="A19" s="3">
        <v>15617054318</v>
      </c>
      <c r="B19" s="1" t="s">
        <v>544</v>
      </c>
      <c r="C19" s="1" t="s">
        <v>621</v>
      </c>
      <c r="D19" s="1" t="s">
        <v>622</v>
      </c>
      <c r="E19" s="1" t="s">
        <v>478</v>
      </c>
      <c r="F19" s="1" t="s">
        <v>544</v>
      </c>
      <c r="G19" s="1" t="s">
        <v>547</v>
      </c>
      <c r="H19" s="1" t="s">
        <v>548</v>
      </c>
      <c r="I19" s="1" t="s">
        <v>623</v>
      </c>
      <c r="J19" s="1" t="s">
        <v>550</v>
      </c>
      <c r="K19" s="1" t="s">
        <v>623</v>
      </c>
      <c r="L19" s="1" t="s">
        <v>623</v>
      </c>
      <c r="M19" s="1" t="s">
        <v>551</v>
      </c>
      <c r="N19" s="1" t="s">
        <v>551</v>
      </c>
      <c r="O19" s="1" t="s">
        <v>552</v>
      </c>
      <c r="P19" s="1" t="s">
        <v>553</v>
      </c>
      <c r="Q19" s="1" t="s">
        <v>624</v>
      </c>
      <c r="R19" s="1" t="s">
        <v>555</v>
      </c>
      <c r="S19" s="1" t="s">
        <v>556</v>
      </c>
      <c r="T19" s="1" t="s">
        <v>557</v>
      </c>
    </row>
    <row r="20" s="1" customFormat="1" spans="1:20">
      <c r="A20" s="3">
        <v>15616994568</v>
      </c>
      <c r="B20" s="1" t="s">
        <v>544</v>
      </c>
      <c r="C20" s="1" t="s">
        <v>625</v>
      </c>
      <c r="D20" s="1" t="s">
        <v>626</v>
      </c>
      <c r="E20" s="1" t="s">
        <v>475</v>
      </c>
      <c r="F20" s="1" t="s">
        <v>544</v>
      </c>
      <c r="G20" s="1" t="s">
        <v>547</v>
      </c>
      <c r="H20" s="1" t="s">
        <v>548</v>
      </c>
      <c r="I20" s="1" t="s">
        <v>627</v>
      </c>
      <c r="J20" s="1" t="s">
        <v>550</v>
      </c>
      <c r="K20" s="1" t="s">
        <v>627</v>
      </c>
      <c r="L20" s="1" t="s">
        <v>627</v>
      </c>
      <c r="M20" s="1" t="s">
        <v>551</v>
      </c>
      <c r="N20" s="1" t="s">
        <v>551</v>
      </c>
      <c r="O20" s="1" t="s">
        <v>552</v>
      </c>
      <c r="P20" s="1" t="s">
        <v>553</v>
      </c>
      <c r="Q20" s="1" t="s">
        <v>628</v>
      </c>
      <c r="R20" s="1" t="s">
        <v>555</v>
      </c>
      <c r="S20" s="1" t="s">
        <v>556</v>
      </c>
      <c r="T20" s="1" t="s">
        <v>557</v>
      </c>
    </row>
    <row r="21" s="1" customFormat="1" spans="1:20">
      <c r="A21" s="3">
        <v>15616899177</v>
      </c>
      <c r="B21" s="1" t="s">
        <v>544</v>
      </c>
      <c r="C21" s="1" t="s">
        <v>629</v>
      </c>
      <c r="D21" s="1" t="s">
        <v>630</v>
      </c>
      <c r="E21" s="1" t="s">
        <v>473</v>
      </c>
      <c r="F21" s="1" t="s">
        <v>544</v>
      </c>
      <c r="G21" s="1" t="s">
        <v>547</v>
      </c>
      <c r="H21" s="1" t="s">
        <v>548</v>
      </c>
      <c r="I21" s="1" t="s">
        <v>564</v>
      </c>
      <c r="J21" s="1" t="s">
        <v>550</v>
      </c>
      <c r="K21" s="1" t="s">
        <v>564</v>
      </c>
      <c r="L21" s="1" t="s">
        <v>564</v>
      </c>
      <c r="M21" s="1" t="s">
        <v>551</v>
      </c>
      <c r="N21" s="1" t="s">
        <v>551</v>
      </c>
      <c r="O21" s="1" t="s">
        <v>552</v>
      </c>
      <c r="P21" s="1" t="s">
        <v>553</v>
      </c>
      <c r="Q21" s="1" t="s">
        <v>631</v>
      </c>
      <c r="R21" s="1" t="s">
        <v>555</v>
      </c>
      <c r="S21" s="1" t="s">
        <v>556</v>
      </c>
      <c r="T21" s="1" t="s">
        <v>557</v>
      </c>
    </row>
    <row r="22" s="1" customFormat="1" spans="1:20">
      <c r="A22" s="3">
        <v>15616853745</v>
      </c>
      <c r="B22" s="1" t="s">
        <v>544</v>
      </c>
      <c r="C22" s="1" t="s">
        <v>632</v>
      </c>
      <c r="D22" s="1" t="s">
        <v>633</v>
      </c>
      <c r="E22" s="1" t="s">
        <v>471</v>
      </c>
      <c r="F22" s="1" t="s">
        <v>544</v>
      </c>
      <c r="G22" s="1" t="s">
        <v>547</v>
      </c>
      <c r="H22" s="1" t="s">
        <v>548</v>
      </c>
      <c r="I22" s="1" t="s">
        <v>634</v>
      </c>
      <c r="J22" s="1" t="s">
        <v>550</v>
      </c>
      <c r="K22" s="1" t="s">
        <v>634</v>
      </c>
      <c r="L22" s="1" t="s">
        <v>634</v>
      </c>
      <c r="M22" s="1" t="s">
        <v>551</v>
      </c>
      <c r="N22" s="1" t="s">
        <v>551</v>
      </c>
      <c r="O22" s="1" t="s">
        <v>552</v>
      </c>
      <c r="P22" s="1" t="s">
        <v>553</v>
      </c>
      <c r="Q22" s="1" t="s">
        <v>635</v>
      </c>
      <c r="R22" s="1" t="s">
        <v>555</v>
      </c>
      <c r="S22" s="1" t="s">
        <v>556</v>
      </c>
      <c r="T22" s="1" t="s">
        <v>557</v>
      </c>
    </row>
    <row r="23" s="1" customFormat="1" spans="1:20">
      <c r="A23" s="3">
        <v>15616705790</v>
      </c>
      <c r="B23" s="1" t="s">
        <v>544</v>
      </c>
      <c r="C23" s="1" t="s">
        <v>636</v>
      </c>
      <c r="D23" s="1" t="s">
        <v>637</v>
      </c>
      <c r="E23" s="1" t="s">
        <v>470</v>
      </c>
      <c r="F23" s="1" t="s">
        <v>544</v>
      </c>
      <c r="G23" s="1" t="s">
        <v>547</v>
      </c>
      <c r="H23" s="1" t="s">
        <v>548</v>
      </c>
      <c r="I23" s="1" t="s">
        <v>638</v>
      </c>
      <c r="J23" s="1" t="s">
        <v>550</v>
      </c>
      <c r="K23" s="1" t="s">
        <v>638</v>
      </c>
      <c r="L23" s="1" t="s">
        <v>638</v>
      </c>
      <c r="M23" s="1" t="s">
        <v>551</v>
      </c>
      <c r="N23" s="1" t="s">
        <v>551</v>
      </c>
      <c r="O23" s="1" t="s">
        <v>552</v>
      </c>
      <c r="P23" s="1" t="s">
        <v>553</v>
      </c>
      <c r="Q23" s="1" t="s">
        <v>639</v>
      </c>
      <c r="R23" s="1" t="s">
        <v>555</v>
      </c>
      <c r="S23" s="1" t="s">
        <v>556</v>
      </c>
      <c r="T23" s="1" t="s">
        <v>557</v>
      </c>
    </row>
    <row r="24" s="1" customFormat="1" spans="1:20">
      <c r="A24" s="3">
        <v>15616647744</v>
      </c>
      <c r="B24" s="1" t="s">
        <v>544</v>
      </c>
      <c r="C24" s="1" t="s">
        <v>640</v>
      </c>
      <c r="D24" s="1" t="s">
        <v>641</v>
      </c>
      <c r="E24" s="1" t="s">
        <v>469</v>
      </c>
      <c r="F24" s="1" t="s">
        <v>544</v>
      </c>
      <c r="G24" s="1" t="s">
        <v>547</v>
      </c>
      <c r="H24" s="1" t="s">
        <v>548</v>
      </c>
      <c r="I24" s="1" t="s">
        <v>642</v>
      </c>
      <c r="J24" s="1" t="s">
        <v>550</v>
      </c>
      <c r="K24" s="1" t="s">
        <v>642</v>
      </c>
      <c r="L24" s="1" t="s">
        <v>642</v>
      </c>
      <c r="M24" s="1" t="s">
        <v>551</v>
      </c>
      <c r="N24" s="1" t="s">
        <v>551</v>
      </c>
      <c r="O24" s="1" t="s">
        <v>552</v>
      </c>
      <c r="P24" s="1" t="s">
        <v>553</v>
      </c>
      <c r="Q24" s="1" t="s">
        <v>643</v>
      </c>
      <c r="R24" s="1" t="s">
        <v>555</v>
      </c>
      <c r="S24" s="1" t="s">
        <v>556</v>
      </c>
      <c r="T24" s="1" t="s">
        <v>557</v>
      </c>
    </row>
    <row r="25" s="1" customFormat="1" spans="1:20">
      <c r="A25" s="3">
        <v>15614033979</v>
      </c>
      <c r="B25" s="1" t="s">
        <v>544</v>
      </c>
      <c r="C25" s="1" t="s">
        <v>644</v>
      </c>
      <c r="D25" s="1" t="s">
        <v>645</v>
      </c>
      <c r="E25" s="1" t="s">
        <v>466</v>
      </c>
      <c r="F25" s="1" t="s">
        <v>544</v>
      </c>
      <c r="G25" s="1" t="s">
        <v>547</v>
      </c>
      <c r="H25" s="1" t="s">
        <v>548</v>
      </c>
      <c r="I25" s="1" t="s">
        <v>646</v>
      </c>
      <c r="J25" s="1" t="s">
        <v>550</v>
      </c>
      <c r="K25" s="1" t="s">
        <v>646</v>
      </c>
      <c r="L25" s="1" t="s">
        <v>646</v>
      </c>
      <c r="M25" s="1" t="s">
        <v>551</v>
      </c>
      <c r="N25" s="1" t="s">
        <v>551</v>
      </c>
      <c r="O25" s="1" t="s">
        <v>552</v>
      </c>
      <c r="P25" s="1" t="s">
        <v>553</v>
      </c>
      <c r="Q25" s="1" t="s">
        <v>647</v>
      </c>
      <c r="R25" s="1" t="s">
        <v>555</v>
      </c>
      <c r="S25" s="1" t="s">
        <v>556</v>
      </c>
      <c r="T25" s="1" t="s">
        <v>557</v>
      </c>
    </row>
    <row r="26" s="1" customFormat="1" spans="1:20">
      <c r="A26" s="3">
        <v>15614023515</v>
      </c>
      <c r="B26" s="1" t="s">
        <v>544</v>
      </c>
      <c r="C26" s="1" t="s">
        <v>648</v>
      </c>
      <c r="D26" s="1" t="s">
        <v>649</v>
      </c>
      <c r="E26" s="1" t="s">
        <v>465</v>
      </c>
      <c r="F26" s="1" t="s">
        <v>544</v>
      </c>
      <c r="G26" s="1" t="s">
        <v>547</v>
      </c>
      <c r="H26" s="1" t="s">
        <v>548</v>
      </c>
      <c r="I26" s="1" t="s">
        <v>650</v>
      </c>
      <c r="J26" s="1" t="s">
        <v>550</v>
      </c>
      <c r="K26" s="1" t="s">
        <v>650</v>
      </c>
      <c r="L26" s="1" t="s">
        <v>650</v>
      </c>
      <c r="M26" s="1" t="s">
        <v>551</v>
      </c>
      <c r="N26" s="1" t="s">
        <v>551</v>
      </c>
      <c r="O26" s="1" t="s">
        <v>552</v>
      </c>
      <c r="P26" s="1" t="s">
        <v>553</v>
      </c>
      <c r="Q26" s="1" t="s">
        <v>651</v>
      </c>
      <c r="R26" s="1" t="s">
        <v>555</v>
      </c>
      <c r="S26" s="1" t="s">
        <v>556</v>
      </c>
      <c r="T26" s="1" t="s">
        <v>557</v>
      </c>
    </row>
    <row r="27" s="1" customFormat="1" spans="1:20">
      <c r="A27" s="3">
        <v>15614015902</v>
      </c>
      <c r="B27" s="1" t="s">
        <v>544</v>
      </c>
      <c r="C27" s="1" t="s">
        <v>652</v>
      </c>
      <c r="D27" s="1" t="s">
        <v>653</v>
      </c>
      <c r="E27" s="1" t="s">
        <v>462</v>
      </c>
      <c r="F27" s="1" t="s">
        <v>544</v>
      </c>
      <c r="G27" s="1" t="s">
        <v>547</v>
      </c>
      <c r="H27" s="1" t="s">
        <v>548</v>
      </c>
      <c r="I27" s="1" t="s">
        <v>654</v>
      </c>
      <c r="J27" s="1" t="s">
        <v>550</v>
      </c>
      <c r="K27" s="1" t="s">
        <v>654</v>
      </c>
      <c r="L27" s="1" t="s">
        <v>654</v>
      </c>
      <c r="M27" s="1" t="s">
        <v>551</v>
      </c>
      <c r="N27" s="1" t="s">
        <v>551</v>
      </c>
      <c r="O27" s="1" t="s">
        <v>552</v>
      </c>
      <c r="P27" s="1" t="s">
        <v>553</v>
      </c>
      <c r="Q27" s="1" t="s">
        <v>655</v>
      </c>
      <c r="R27" s="1" t="s">
        <v>555</v>
      </c>
      <c r="S27" s="1" t="s">
        <v>556</v>
      </c>
      <c r="T27" s="1" t="s">
        <v>557</v>
      </c>
    </row>
    <row r="28" s="1" customFormat="1" spans="1:20">
      <c r="A28" s="3">
        <v>15614013588</v>
      </c>
      <c r="B28" s="1" t="s">
        <v>544</v>
      </c>
      <c r="C28" s="1" t="s">
        <v>656</v>
      </c>
      <c r="D28" s="1" t="s">
        <v>657</v>
      </c>
      <c r="E28" s="1" t="s">
        <v>459</v>
      </c>
      <c r="F28" s="1" t="s">
        <v>544</v>
      </c>
      <c r="G28" s="1" t="s">
        <v>547</v>
      </c>
      <c r="H28" s="1" t="s">
        <v>548</v>
      </c>
      <c r="I28" s="1" t="s">
        <v>658</v>
      </c>
      <c r="J28" s="1" t="s">
        <v>550</v>
      </c>
      <c r="K28" s="1" t="s">
        <v>658</v>
      </c>
      <c r="L28" s="1" t="s">
        <v>658</v>
      </c>
      <c r="M28" s="1" t="s">
        <v>551</v>
      </c>
      <c r="N28" s="1" t="s">
        <v>551</v>
      </c>
      <c r="O28" s="1" t="s">
        <v>552</v>
      </c>
      <c r="P28" s="1" t="s">
        <v>553</v>
      </c>
      <c r="Q28" s="1" t="s">
        <v>659</v>
      </c>
      <c r="R28" s="1" t="s">
        <v>555</v>
      </c>
      <c r="S28" s="1" t="s">
        <v>556</v>
      </c>
      <c r="T28" s="1" t="s">
        <v>557</v>
      </c>
    </row>
    <row r="29" s="1" customFormat="1" spans="1:20">
      <c r="A29" s="3">
        <v>15613931655</v>
      </c>
      <c r="B29" s="1" t="s">
        <v>544</v>
      </c>
      <c r="C29" s="1" t="s">
        <v>660</v>
      </c>
      <c r="D29" s="1" t="s">
        <v>661</v>
      </c>
      <c r="E29" s="1" t="s">
        <v>457</v>
      </c>
      <c r="F29" s="1" t="s">
        <v>544</v>
      </c>
      <c r="G29" s="1" t="s">
        <v>547</v>
      </c>
      <c r="H29" s="1" t="s">
        <v>548</v>
      </c>
      <c r="I29" s="1" t="s">
        <v>662</v>
      </c>
      <c r="J29" s="1" t="s">
        <v>550</v>
      </c>
      <c r="K29" s="1" t="s">
        <v>662</v>
      </c>
      <c r="L29" s="1" t="s">
        <v>662</v>
      </c>
      <c r="M29" s="1" t="s">
        <v>551</v>
      </c>
      <c r="N29" s="1" t="s">
        <v>551</v>
      </c>
      <c r="O29" s="1" t="s">
        <v>552</v>
      </c>
      <c r="P29" s="1" t="s">
        <v>553</v>
      </c>
      <c r="Q29" s="1" t="s">
        <v>663</v>
      </c>
      <c r="R29" s="1" t="s">
        <v>555</v>
      </c>
      <c r="S29" s="1" t="s">
        <v>556</v>
      </c>
      <c r="T29" s="1" t="s">
        <v>557</v>
      </c>
    </row>
    <row r="30" s="1" customFormat="1" spans="1:20">
      <c r="A30" s="3">
        <v>15613859993</v>
      </c>
      <c r="B30" s="1" t="s">
        <v>544</v>
      </c>
      <c r="C30" s="1" t="s">
        <v>664</v>
      </c>
      <c r="D30" s="1" t="s">
        <v>665</v>
      </c>
      <c r="E30" s="1" t="s">
        <v>455</v>
      </c>
      <c r="F30" s="1" t="s">
        <v>544</v>
      </c>
      <c r="G30" s="1" t="s">
        <v>547</v>
      </c>
      <c r="H30" s="1" t="s">
        <v>548</v>
      </c>
      <c r="I30" s="1" t="s">
        <v>666</v>
      </c>
      <c r="J30" s="1" t="s">
        <v>550</v>
      </c>
      <c r="K30" s="1" t="s">
        <v>666</v>
      </c>
      <c r="L30" s="1" t="s">
        <v>666</v>
      </c>
      <c r="M30" s="1" t="s">
        <v>551</v>
      </c>
      <c r="N30" s="1" t="s">
        <v>551</v>
      </c>
      <c r="O30" s="1" t="s">
        <v>552</v>
      </c>
      <c r="P30" s="1" t="s">
        <v>553</v>
      </c>
      <c r="Q30" s="1" t="s">
        <v>667</v>
      </c>
      <c r="R30" s="1" t="s">
        <v>555</v>
      </c>
      <c r="S30" s="1" t="s">
        <v>556</v>
      </c>
      <c r="T30" s="1" t="s">
        <v>557</v>
      </c>
    </row>
    <row r="31" s="1" customFormat="1" spans="1:20">
      <c r="A31" s="3">
        <v>15613811403</v>
      </c>
      <c r="B31" s="1" t="s">
        <v>544</v>
      </c>
      <c r="C31" s="1" t="s">
        <v>668</v>
      </c>
      <c r="D31" s="1" t="s">
        <v>669</v>
      </c>
      <c r="E31" s="1" t="s">
        <v>453</v>
      </c>
      <c r="F31" s="1" t="s">
        <v>544</v>
      </c>
      <c r="G31" s="1" t="s">
        <v>547</v>
      </c>
      <c r="H31" s="1" t="s">
        <v>548</v>
      </c>
      <c r="I31" s="1" t="s">
        <v>670</v>
      </c>
      <c r="J31" s="1" t="s">
        <v>550</v>
      </c>
      <c r="K31" s="1" t="s">
        <v>670</v>
      </c>
      <c r="L31" s="1" t="s">
        <v>670</v>
      </c>
      <c r="M31" s="1" t="s">
        <v>551</v>
      </c>
      <c r="N31" s="1" t="s">
        <v>551</v>
      </c>
      <c r="O31" s="1" t="s">
        <v>552</v>
      </c>
      <c r="P31" s="1" t="s">
        <v>553</v>
      </c>
      <c r="Q31" s="1" t="s">
        <v>671</v>
      </c>
      <c r="R31" s="1" t="s">
        <v>555</v>
      </c>
      <c r="S31" s="1" t="s">
        <v>556</v>
      </c>
      <c r="T31" s="1" t="s">
        <v>557</v>
      </c>
    </row>
    <row r="32" s="1" customFormat="1" spans="1:20">
      <c r="A32" s="3">
        <v>15613791774</v>
      </c>
      <c r="B32" s="1" t="s">
        <v>544</v>
      </c>
      <c r="C32" s="1" t="s">
        <v>672</v>
      </c>
      <c r="D32" s="1" t="s">
        <v>673</v>
      </c>
      <c r="E32" s="1" t="s">
        <v>450</v>
      </c>
      <c r="F32" s="1" t="s">
        <v>544</v>
      </c>
      <c r="G32" s="1" t="s">
        <v>547</v>
      </c>
      <c r="H32" s="1" t="s">
        <v>548</v>
      </c>
      <c r="I32" s="1" t="s">
        <v>674</v>
      </c>
      <c r="J32" s="1" t="s">
        <v>550</v>
      </c>
      <c r="K32" s="1" t="s">
        <v>674</v>
      </c>
      <c r="L32" s="1" t="s">
        <v>674</v>
      </c>
      <c r="M32" s="1" t="s">
        <v>551</v>
      </c>
      <c r="N32" s="1" t="s">
        <v>551</v>
      </c>
      <c r="O32" s="1" t="s">
        <v>552</v>
      </c>
      <c r="P32" s="1" t="s">
        <v>553</v>
      </c>
      <c r="Q32" s="1" t="s">
        <v>675</v>
      </c>
      <c r="R32" s="1" t="s">
        <v>555</v>
      </c>
      <c r="S32" s="1" t="s">
        <v>556</v>
      </c>
      <c r="T32" s="1" t="s">
        <v>557</v>
      </c>
    </row>
    <row r="33" s="1" customFormat="1" spans="1:20">
      <c r="A33" s="3">
        <v>15613625453</v>
      </c>
      <c r="B33" s="1" t="s">
        <v>544</v>
      </c>
      <c r="C33" s="1" t="s">
        <v>676</v>
      </c>
      <c r="D33" s="1" t="s">
        <v>677</v>
      </c>
      <c r="E33" s="1" t="s">
        <v>447</v>
      </c>
      <c r="F33" s="1" t="s">
        <v>544</v>
      </c>
      <c r="G33" s="1" t="s">
        <v>547</v>
      </c>
      <c r="H33" s="1" t="s">
        <v>548</v>
      </c>
      <c r="I33" s="1" t="s">
        <v>678</v>
      </c>
      <c r="J33" s="1" t="s">
        <v>550</v>
      </c>
      <c r="K33" s="1" t="s">
        <v>678</v>
      </c>
      <c r="L33" s="1" t="s">
        <v>678</v>
      </c>
      <c r="M33" s="1" t="s">
        <v>551</v>
      </c>
      <c r="N33" s="1" t="s">
        <v>551</v>
      </c>
      <c r="O33" s="1" t="s">
        <v>552</v>
      </c>
      <c r="P33" s="1" t="s">
        <v>553</v>
      </c>
      <c r="Q33" s="1" t="s">
        <v>679</v>
      </c>
      <c r="R33" s="1" t="s">
        <v>555</v>
      </c>
      <c r="S33" s="1" t="s">
        <v>556</v>
      </c>
      <c r="T33" s="1" t="s">
        <v>557</v>
      </c>
    </row>
    <row r="34" s="1" customFormat="1" spans="1:20">
      <c r="A34" s="3">
        <v>15613570658</v>
      </c>
      <c r="B34" s="1" t="s">
        <v>544</v>
      </c>
      <c r="C34" s="1" t="s">
        <v>680</v>
      </c>
      <c r="D34" s="1" t="s">
        <v>681</v>
      </c>
      <c r="E34" s="1" t="s">
        <v>444</v>
      </c>
      <c r="F34" s="1" t="s">
        <v>544</v>
      </c>
      <c r="G34" s="1" t="s">
        <v>547</v>
      </c>
      <c r="H34" s="1" t="s">
        <v>548</v>
      </c>
      <c r="I34" s="1" t="s">
        <v>682</v>
      </c>
      <c r="J34" s="1" t="s">
        <v>550</v>
      </c>
      <c r="K34" s="1" t="s">
        <v>682</v>
      </c>
      <c r="L34" s="1" t="s">
        <v>682</v>
      </c>
      <c r="M34" s="1" t="s">
        <v>551</v>
      </c>
      <c r="N34" s="1" t="s">
        <v>551</v>
      </c>
      <c r="O34" s="1" t="s">
        <v>552</v>
      </c>
      <c r="P34" s="1" t="s">
        <v>553</v>
      </c>
      <c r="Q34" s="1" t="s">
        <v>683</v>
      </c>
      <c r="R34" s="1" t="s">
        <v>555</v>
      </c>
      <c r="S34" s="1" t="s">
        <v>556</v>
      </c>
      <c r="T34" s="1" t="s">
        <v>557</v>
      </c>
    </row>
    <row r="35" s="1" customFormat="1" spans="1:20">
      <c r="A35" s="3">
        <v>15613547282</v>
      </c>
      <c r="B35" s="1" t="s">
        <v>544</v>
      </c>
      <c r="C35" s="1" t="s">
        <v>684</v>
      </c>
      <c r="D35" s="1" t="s">
        <v>685</v>
      </c>
      <c r="E35" s="1" t="s">
        <v>441</v>
      </c>
      <c r="F35" s="1" t="s">
        <v>544</v>
      </c>
      <c r="G35" s="1" t="s">
        <v>547</v>
      </c>
      <c r="H35" s="1" t="s">
        <v>548</v>
      </c>
      <c r="I35" s="1" t="s">
        <v>686</v>
      </c>
      <c r="J35" s="1" t="s">
        <v>550</v>
      </c>
      <c r="K35" s="1" t="s">
        <v>686</v>
      </c>
      <c r="L35" s="1" t="s">
        <v>686</v>
      </c>
      <c r="M35" s="1" t="s">
        <v>551</v>
      </c>
      <c r="N35" s="1" t="s">
        <v>551</v>
      </c>
      <c r="O35" s="1" t="s">
        <v>552</v>
      </c>
      <c r="P35" s="1" t="s">
        <v>553</v>
      </c>
      <c r="Q35" s="1" t="s">
        <v>687</v>
      </c>
      <c r="R35" s="1" t="s">
        <v>555</v>
      </c>
      <c r="S35" s="1" t="s">
        <v>556</v>
      </c>
      <c r="T35" s="1" t="s">
        <v>557</v>
      </c>
    </row>
    <row r="36" s="1" customFormat="1" spans="1:20">
      <c r="A36" s="3">
        <v>15613490469</v>
      </c>
      <c r="B36" s="1" t="s">
        <v>544</v>
      </c>
      <c r="C36" s="1" t="s">
        <v>688</v>
      </c>
      <c r="D36" s="1" t="s">
        <v>689</v>
      </c>
      <c r="E36" s="1" t="s">
        <v>439</v>
      </c>
      <c r="F36" s="1" t="s">
        <v>544</v>
      </c>
      <c r="G36" s="1" t="s">
        <v>547</v>
      </c>
      <c r="H36" s="1" t="s">
        <v>548</v>
      </c>
      <c r="I36" s="1" t="s">
        <v>690</v>
      </c>
      <c r="J36" s="1" t="s">
        <v>550</v>
      </c>
      <c r="K36" s="1" t="s">
        <v>690</v>
      </c>
      <c r="L36" s="1" t="s">
        <v>690</v>
      </c>
      <c r="M36" s="1" t="s">
        <v>551</v>
      </c>
      <c r="N36" s="1" t="s">
        <v>551</v>
      </c>
      <c r="O36" s="1" t="s">
        <v>552</v>
      </c>
      <c r="P36" s="1" t="s">
        <v>553</v>
      </c>
      <c r="Q36" s="1" t="s">
        <v>691</v>
      </c>
      <c r="R36" s="1" t="s">
        <v>555</v>
      </c>
      <c r="S36" s="1" t="s">
        <v>556</v>
      </c>
      <c r="T36" s="1" t="s">
        <v>557</v>
      </c>
    </row>
    <row r="37" s="1" customFormat="1" spans="1:20">
      <c r="A37" s="3">
        <v>15613430043</v>
      </c>
      <c r="B37" s="1" t="s">
        <v>544</v>
      </c>
      <c r="C37" s="1" t="s">
        <v>692</v>
      </c>
      <c r="D37" s="1" t="s">
        <v>693</v>
      </c>
      <c r="E37" s="1" t="s">
        <v>694</v>
      </c>
      <c r="F37" s="1" t="s">
        <v>544</v>
      </c>
      <c r="G37" s="1" t="s">
        <v>547</v>
      </c>
      <c r="H37" s="1" t="s">
        <v>548</v>
      </c>
      <c r="I37" s="1" t="s">
        <v>695</v>
      </c>
      <c r="J37" s="1" t="s">
        <v>550</v>
      </c>
      <c r="K37" s="1" t="s">
        <v>695</v>
      </c>
      <c r="L37" s="1" t="s">
        <v>695</v>
      </c>
      <c r="M37" s="1" t="s">
        <v>551</v>
      </c>
      <c r="N37" s="1" t="s">
        <v>551</v>
      </c>
      <c r="O37" s="1" t="s">
        <v>552</v>
      </c>
      <c r="P37" s="1" t="s">
        <v>553</v>
      </c>
      <c r="Q37" s="1" t="s">
        <v>696</v>
      </c>
      <c r="R37" s="1" t="s">
        <v>555</v>
      </c>
      <c r="S37" s="1" t="s">
        <v>556</v>
      </c>
      <c r="T37" s="1" t="s">
        <v>557</v>
      </c>
    </row>
    <row r="38" s="1" customFormat="1" spans="1:20">
      <c r="A38" s="3">
        <v>15613412952</v>
      </c>
      <c r="B38" s="1" t="s">
        <v>544</v>
      </c>
      <c r="C38" s="1" t="s">
        <v>697</v>
      </c>
      <c r="D38" s="1" t="s">
        <v>645</v>
      </c>
      <c r="E38" s="1" t="s">
        <v>435</v>
      </c>
      <c r="F38" s="1" t="s">
        <v>544</v>
      </c>
      <c r="G38" s="1" t="s">
        <v>547</v>
      </c>
      <c r="H38" s="1" t="s">
        <v>548</v>
      </c>
      <c r="I38" s="1" t="s">
        <v>646</v>
      </c>
      <c r="J38" s="1" t="s">
        <v>550</v>
      </c>
      <c r="K38" s="1" t="s">
        <v>646</v>
      </c>
      <c r="L38" s="1" t="s">
        <v>646</v>
      </c>
      <c r="M38" s="1" t="s">
        <v>551</v>
      </c>
      <c r="N38" s="1" t="s">
        <v>551</v>
      </c>
      <c r="O38" s="1" t="s">
        <v>552</v>
      </c>
      <c r="P38" s="1" t="s">
        <v>553</v>
      </c>
      <c r="Q38" s="1" t="s">
        <v>698</v>
      </c>
      <c r="R38" s="1" t="s">
        <v>555</v>
      </c>
      <c r="S38" s="1" t="s">
        <v>556</v>
      </c>
      <c r="T38" s="1" t="s">
        <v>557</v>
      </c>
    </row>
    <row r="39" s="1" customFormat="1" spans="1:20">
      <c r="A39" s="3">
        <v>15613362767</v>
      </c>
      <c r="B39" s="1" t="s">
        <v>544</v>
      </c>
      <c r="C39" s="1" t="s">
        <v>699</v>
      </c>
      <c r="D39" s="1" t="s">
        <v>700</v>
      </c>
      <c r="E39" s="1" t="s">
        <v>434</v>
      </c>
      <c r="F39" s="1" t="s">
        <v>544</v>
      </c>
      <c r="G39" s="1" t="s">
        <v>547</v>
      </c>
      <c r="H39" s="1" t="s">
        <v>548</v>
      </c>
      <c r="I39" s="1" t="s">
        <v>552</v>
      </c>
      <c r="J39" s="1" t="s">
        <v>550</v>
      </c>
      <c r="K39" s="1" t="s">
        <v>552</v>
      </c>
      <c r="L39" s="1" t="s">
        <v>552</v>
      </c>
      <c r="M39" s="1" t="s">
        <v>551</v>
      </c>
      <c r="N39" s="1" t="s">
        <v>551</v>
      </c>
      <c r="O39" s="1" t="s">
        <v>552</v>
      </c>
      <c r="P39" s="1" t="s">
        <v>553</v>
      </c>
      <c r="Q39" s="1" t="s">
        <v>701</v>
      </c>
      <c r="R39" s="1" t="s">
        <v>555</v>
      </c>
      <c r="S39" s="1" t="s">
        <v>556</v>
      </c>
      <c r="T39" s="1" t="s">
        <v>557</v>
      </c>
    </row>
    <row r="40" s="1" customFormat="1" spans="1:20">
      <c r="A40" s="3">
        <v>15613268284</v>
      </c>
      <c r="B40" s="1" t="s">
        <v>544</v>
      </c>
      <c r="C40" s="1" t="s">
        <v>702</v>
      </c>
      <c r="D40" s="1" t="s">
        <v>703</v>
      </c>
      <c r="E40" s="1" t="s">
        <v>428</v>
      </c>
      <c r="F40" s="1" t="s">
        <v>544</v>
      </c>
      <c r="G40" s="1" t="s">
        <v>547</v>
      </c>
      <c r="H40" s="1" t="s">
        <v>548</v>
      </c>
      <c r="I40" s="1" t="s">
        <v>704</v>
      </c>
      <c r="J40" s="1" t="s">
        <v>550</v>
      </c>
      <c r="K40" s="1" t="s">
        <v>704</v>
      </c>
      <c r="L40" s="1" t="s">
        <v>704</v>
      </c>
      <c r="M40" s="1" t="s">
        <v>551</v>
      </c>
      <c r="N40" s="1" t="s">
        <v>551</v>
      </c>
      <c r="O40" s="1" t="s">
        <v>552</v>
      </c>
      <c r="P40" s="1" t="s">
        <v>553</v>
      </c>
      <c r="Q40" s="1" t="s">
        <v>705</v>
      </c>
      <c r="R40" s="1" t="s">
        <v>555</v>
      </c>
      <c r="S40" s="1" t="s">
        <v>556</v>
      </c>
      <c r="T40" s="1" t="s">
        <v>557</v>
      </c>
    </row>
    <row r="41" s="1" customFormat="1" spans="1:20">
      <c r="A41" s="3">
        <v>15613240431</v>
      </c>
      <c r="B41" s="1" t="s">
        <v>544</v>
      </c>
      <c r="C41" s="1" t="s">
        <v>706</v>
      </c>
      <c r="D41" s="1" t="s">
        <v>707</v>
      </c>
      <c r="E41" s="1" t="s">
        <v>431</v>
      </c>
      <c r="F41" s="1" t="s">
        <v>544</v>
      </c>
      <c r="G41" s="1" t="s">
        <v>547</v>
      </c>
      <c r="H41" s="1" t="s">
        <v>548</v>
      </c>
      <c r="I41" s="1" t="s">
        <v>708</v>
      </c>
      <c r="J41" s="1" t="s">
        <v>550</v>
      </c>
      <c r="K41" s="1" t="s">
        <v>708</v>
      </c>
      <c r="L41" s="1" t="s">
        <v>708</v>
      </c>
      <c r="M41" s="1" t="s">
        <v>551</v>
      </c>
      <c r="N41" s="1" t="s">
        <v>551</v>
      </c>
      <c r="O41" s="1" t="s">
        <v>552</v>
      </c>
      <c r="P41" s="1" t="s">
        <v>553</v>
      </c>
      <c r="Q41" s="1" t="s">
        <v>709</v>
      </c>
      <c r="R41" s="1" t="s">
        <v>555</v>
      </c>
      <c r="S41" s="1" t="s">
        <v>556</v>
      </c>
      <c r="T41" s="1" t="s">
        <v>557</v>
      </c>
    </row>
    <row r="42" s="1" customFormat="1" spans="1:20">
      <c r="A42" s="3">
        <v>15613182597</v>
      </c>
      <c r="B42" s="1" t="s">
        <v>544</v>
      </c>
      <c r="C42" s="1" t="s">
        <v>710</v>
      </c>
      <c r="D42" s="1" t="s">
        <v>711</v>
      </c>
      <c r="E42" s="1" t="s">
        <v>427</v>
      </c>
      <c r="F42" s="1" t="s">
        <v>544</v>
      </c>
      <c r="G42" s="1" t="s">
        <v>547</v>
      </c>
      <c r="H42" s="1" t="s">
        <v>548</v>
      </c>
      <c r="I42" s="1" t="s">
        <v>712</v>
      </c>
      <c r="J42" s="1" t="s">
        <v>550</v>
      </c>
      <c r="K42" s="1" t="s">
        <v>712</v>
      </c>
      <c r="L42" s="1" t="s">
        <v>712</v>
      </c>
      <c r="M42" s="1" t="s">
        <v>551</v>
      </c>
      <c r="N42" s="1" t="s">
        <v>551</v>
      </c>
      <c r="O42" s="1" t="s">
        <v>552</v>
      </c>
      <c r="P42" s="1" t="s">
        <v>553</v>
      </c>
      <c r="Q42" s="1" t="s">
        <v>713</v>
      </c>
      <c r="R42" s="1" t="s">
        <v>555</v>
      </c>
      <c r="S42" s="1" t="s">
        <v>556</v>
      </c>
      <c r="T42" s="1" t="s">
        <v>557</v>
      </c>
    </row>
    <row r="43" s="1" customFormat="1" spans="1:20">
      <c r="A43" s="3">
        <v>15613037068</v>
      </c>
      <c r="B43" s="1" t="s">
        <v>544</v>
      </c>
      <c r="C43" s="1" t="s">
        <v>714</v>
      </c>
      <c r="D43" s="1" t="s">
        <v>715</v>
      </c>
      <c r="E43" s="1" t="s">
        <v>424</v>
      </c>
      <c r="F43" s="1" t="s">
        <v>544</v>
      </c>
      <c r="G43" s="1" t="s">
        <v>547</v>
      </c>
      <c r="H43" s="1" t="s">
        <v>548</v>
      </c>
      <c r="I43" s="1" t="s">
        <v>716</v>
      </c>
      <c r="J43" s="1" t="s">
        <v>550</v>
      </c>
      <c r="K43" s="1" t="s">
        <v>716</v>
      </c>
      <c r="L43" s="1" t="s">
        <v>716</v>
      </c>
      <c r="M43" s="1" t="s">
        <v>551</v>
      </c>
      <c r="N43" s="1" t="s">
        <v>551</v>
      </c>
      <c r="O43" s="1" t="s">
        <v>552</v>
      </c>
      <c r="P43" s="1" t="s">
        <v>553</v>
      </c>
      <c r="Q43" s="1" t="s">
        <v>717</v>
      </c>
      <c r="R43" s="1" t="s">
        <v>555</v>
      </c>
      <c r="S43" s="1" t="s">
        <v>556</v>
      </c>
      <c r="T43" s="1" t="s">
        <v>557</v>
      </c>
    </row>
    <row r="44" s="1" customFormat="1" spans="1:20">
      <c r="A44" s="3">
        <v>15613032103</v>
      </c>
      <c r="B44" s="1" t="s">
        <v>544</v>
      </c>
      <c r="C44" s="1" t="s">
        <v>718</v>
      </c>
      <c r="D44" s="1" t="s">
        <v>719</v>
      </c>
      <c r="E44" s="1" t="s">
        <v>421</v>
      </c>
      <c r="F44" s="1" t="s">
        <v>544</v>
      </c>
      <c r="G44" s="1" t="s">
        <v>547</v>
      </c>
      <c r="H44" s="1" t="s">
        <v>548</v>
      </c>
      <c r="I44" s="1" t="s">
        <v>720</v>
      </c>
      <c r="J44" s="1" t="s">
        <v>550</v>
      </c>
      <c r="K44" s="1" t="s">
        <v>720</v>
      </c>
      <c r="L44" s="1" t="s">
        <v>720</v>
      </c>
      <c r="M44" s="1" t="s">
        <v>551</v>
      </c>
      <c r="N44" s="1" t="s">
        <v>551</v>
      </c>
      <c r="O44" s="1" t="s">
        <v>552</v>
      </c>
      <c r="P44" s="1" t="s">
        <v>553</v>
      </c>
      <c r="Q44" s="1" t="s">
        <v>721</v>
      </c>
      <c r="R44" s="1" t="s">
        <v>555</v>
      </c>
      <c r="S44" s="1" t="s">
        <v>556</v>
      </c>
      <c r="T44" s="1" t="s">
        <v>557</v>
      </c>
    </row>
    <row r="45" s="1" customFormat="1" spans="1:20">
      <c r="A45" s="3">
        <v>15612994683</v>
      </c>
      <c r="B45" s="1" t="s">
        <v>544</v>
      </c>
      <c r="C45" s="1" t="s">
        <v>722</v>
      </c>
      <c r="D45" s="1" t="s">
        <v>723</v>
      </c>
      <c r="E45" s="1" t="s">
        <v>418</v>
      </c>
      <c r="F45" s="1" t="s">
        <v>544</v>
      </c>
      <c r="G45" s="1" t="s">
        <v>547</v>
      </c>
      <c r="H45" s="1" t="s">
        <v>548</v>
      </c>
      <c r="I45" s="1" t="s">
        <v>724</v>
      </c>
      <c r="J45" s="1" t="s">
        <v>550</v>
      </c>
      <c r="K45" s="1" t="s">
        <v>724</v>
      </c>
      <c r="L45" s="1" t="s">
        <v>724</v>
      </c>
      <c r="M45" s="1" t="s">
        <v>551</v>
      </c>
      <c r="N45" s="1" t="s">
        <v>551</v>
      </c>
      <c r="O45" s="1" t="s">
        <v>552</v>
      </c>
      <c r="P45" s="1" t="s">
        <v>553</v>
      </c>
      <c r="Q45" s="1" t="s">
        <v>725</v>
      </c>
      <c r="R45" s="1" t="s">
        <v>555</v>
      </c>
      <c r="S45" s="1" t="s">
        <v>556</v>
      </c>
      <c r="T45" s="1" t="s">
        <v>557</v>
      </c>
    </row>
    <row r="46" s="1" customFormat="1" spans="1:20">
      <c r="A46" s="3">
        <v>15612917415</v>
      </c>
      <c r="B46" s="1" t="s">
        <v>544</v>
      </c>
      <c r="C46" s="1" t="s">
        <v>726</v>
      </c>
      <c r="D46" s="1" t="s">
        <v>727</v>
      </c>
      <c r="E46" s="1" t="s">
        <v>416</v>
      </c>
      <c r="F46" s="1" t="s">
        <v>544</v>
      </c>
      <c r="G46" s="1" t="s">
        <v>547</v>
      </c>
      <c r="H46" s="1" t="s">
        <v>548</v>
      </c>
      <c r="I46" s="1" t="s">
        <v>728</v>
      </c>
      <c r="J46" s="1" t="s">
        <v>550</v>
      </c>
      <c r="K46" s="1" t="s">
        <v>728</v>
      </c>
      <c r="L46" s="1" t="s">
        <v>728</v>
      </c>
      <c r="M46" s="1" t="s">
        <v>551</v>
      </c>
      <c r="N46" s="1" t="s">
        <v>551</v>
      </c>
      <c r="O46" s="1" t="s">
        <v>552</v>
      </c>
      <c r="P46" s="1" t="s">
        <v>553</v>
      </c>
      <c r="Q46" s="1" t="s">
        <v>729</v>
      </c>
      <c r="R46" s="1" t="s">
        <v>555</v>
      </c>
      <c r="S46" s="1" t="s">
        <v>556</v>
      </c>
      <c r="T46" s="1" t="s">
        <v>557</v>
      </c>
    </row>
    <row r="47" s="1" customFormat="1" spans="1:20">
      <c r="A47" s="3">
        <v>15612843089</v>
      </c>
      <c r="B47" s="1" t="s">
        <v>544</v>
      </c>
      <c r="C47" s="1" t="s">
        <v>730</v>
      </c>
      <c r="D47" s="1" t="s">
        <v>731</v>
      </c>
      <c r="E47" s="1" t="s">
        <v>413</v>
      </c>
      <c r="F47" s="1" t="s">
        <v>544</v>
      </c>
      <c r="G47" s="1" t="s">
        <v>547</v>
      </c>
      <c r="H47" s="1" t="s">
        <v>548</v>
      </c>
      <c r="I47" s="1" t="s">
        <v>732</v>
      </c>
      <c r="J47" s="1" t="s">
        <v>550</v>
      </c>
      <c r="K47" s="1" t="s">
        <v>732</v>
      </c>
      <c r="L47" s="1" t="s">
        <v>732</v>
      </c>
      <c r="M47" s="1" t="s">
        <v>551</v>
      </c>
      <c r="N47" s="1" t="s">
        <v>551</v>
      </c>
      <c r="O47" s="1" t="s">
        <v>552</v>
      </c>
      <c r="P47" s="1" t="s">
        <v>553</v>
      </c>
      <c r="Q47" s="1" t="s">
        <v>733</v>
      </c>
      <c r="R47" s="1" t="s">
        <v>555</v>
      </c>
      <c r="S47" s="1" t="s">
        <v>556</v>
      </c>
      <c r="T47" s="1" t="s">
        <v>557</v>
      </c>
    </row>
    <row r="48" s="1" customFormat="1" spans="1:20">
      <c r="A48" s="3">
        <v>15612781781</v>
      </c>
      <c r="B48" s="1" t="s">
        <v>544</v>
      </c>
      <c r="C48" s="1" t="s">
        <v>734</v>
      </c>
      <c r="D48" s="1" t="s">
        <v>735</v>
      </c>
      <c r="E48" s="1" t="s">
        <v>411</v>
      </c>
      <c r="F48" s="1" t="s">
        <v>544</v>
      </c>
      <c r="G48" s="1" t="s">
        <v>547</v>
      </c>
      <c r="H48" s="1" t="s">
        <v>548</v>
      </c>
      <c r="I48" s="1" t="s">
        <v>736</v>
      </c>
      <c r="J48" s="1" t="s">
        <v>550</v>
      </c>
      <c r="K48" s="1" t="s">
        <v>736</v>
      </c>
      <c r="L48" s="1" t="s">
        <v>736</v>
      </c>
      <c r="M48" s="1" t="s">
        <v>551</v>
      </c>
      <c r="N48" s="1" t="s">
        <v>551</v>
      </c>
      <c r="O48" s="1" t="s">
        <v>552</v>
      </c>
      <c r="P48" s="1" t="s">
        <v>553</v>
      </c>
      <c r="Q48" s="1" t="s">
        <v>737</v>
      </c>
      <c r="R48" s="1" t="s">
        <v>555</v>
      </c>
      <c r="S48" s="1" t="s">
        <v>556</v>
      </c>
      <c r="T48" s="1" t="s">
        <v>557</v>
      </c>
    </row>
    <row r="49" s="1" customFormat="1" spans="1:20">
      <c r="A49" s="3">
        <v>15612622837</v>
      </c>
      <c r="B49" s="1" t="s">
        <v>544</v>
      </c>
      <c r="C49" s="1" t="s">
        <v>738</v>
      </c>
      <c r="D49" s="1" t="s">
        <v>739</v>
      </c>
      <c r="E49" s="1" t="s">
        <v>409</v>
      </c>
      <c r="F49" s="1" t="s">
        <v>544</v>
      </c>
      <c r="G49" s="1" t="s">
        <v>547</v>
      </c>
      <c r="H49" s="1" t="s">
        <v>548</v>
      </c>
      <c r="I49" s="1" t="s">
        <v>552</v>
      </c>
      <c r="J49" s="1" t="s">
        <v>550</v>
      </c>
      <c r="K49" s="1" t="s">
        <v>552</v>
      </c>
      <c r="L49" s="1" t="s">
        <v>552</v>
      </c>
      <c r="M49" s="1" t="s">
        <v>551</v>
      </c>
      <c r="N49" s="1" t="s">
        <v>551</v>
      </c>
      <c r="O49" s="1" t="s">
        <v>552</v>
      </c>
      <c r="P49" s="1" t="s">
        <v>553</v>
      </c>
      <c r="Q49" s="1" t="s">
        <v>740</v>
      </c>
      <c r="R49" s="1" t="s">
        <v>555</v>
      </c>
      <c r="S49" s="1" t="s">
        <v>556</v>
      </c>
      <c r="T49" s="1" t="s">
        <v>557</v>
      </c>
    </row>
    <row r="50" s="1" customFormat="1" spans="1:20">
      <c r="A50" s="3">
        <v>15612555890</v>
      </c>
      <c r="B50" s="1" t="s">
        <v>544</v>
      </c>
      <c r="C50" s="1" t="s">
        <v>741</v>
      </c>
      <c r="D50" s="1" t="s">
        <v>742</v>
      </c>
      <c r="E50" s="1" t="s">
        <v>406</v>
      </c>
      <c r="F50" s="1" t="s">
        <v>544</v>
      </c>
      <c r="G50" s="1" t="s">
        <v>547</v>
      </c>
      <c r="H50" s="1" t="s">
        <v>548</v>
      </c>
      <c r="I50" s="1" t="s">
        <v>708</v>
      </c>
      <c r="J50" s="1" t="s">
        <v>550</v>
      </c>
      <c r="K50" s="1" t="s">
        <v>708</v>
      </c>
      <c r="L50" s="1" t="s">
        <v>708</v>
      </c>
      <c r="M50" s="1" t="s">
        <v>551</v>
      </c>
      <c r="N50" s="1" t="s">
        <v>551</v>
      </c>
      <c r="O50" s="1" t="s">
        <v>552</v>
      </c>
      <c r="P50" s="1" t="s">
        <v>553</v>
      </c>
      <c r="Q50" s="1" t="s">
        <v>743</v>
      </c>
      <c r="R50" s="1" t="s">
        <v>555</v>
      </c>
      <c r="S50" s="1" t="s">
        <v>556</v>
      </c>
      <c r="T50" s="1" t="s">
        <v>557</v>
      </c>
    </row>
    <row r="51" s="1" customFormat="1" spans="1:20">
      <c r="A51" s="3">
        <v>15612459019</v>
      </c>
      <c r="B51" s="1" t="s">
        <v>544</v>
      </c>
      <c r="C51" s="1" t="s">
        <v>744</v>
      </c>
      <c r="D51" s="1" t="s">
        <v>745</v>
      </c>
      <c r="E51" s="1" t="s">
        <v>404</v>
      </c>
      <c r="F51" s="1" t="s">
        <v>544</v>
      </c>
      <c r="G51" s="1" t="s">
        <v>547</v>
      </c>
      <c r="H51" s="1" t="s">
        <v>548</v>
      </c>
      <c r="I51" s="1" t="s">
        <v>746</v>
      </c>
      <c r="J51" s="1" t="s">
        <v>550</v>
      </c>
      <c r="K51" s="1" t="s">
        <v>746</v>
      </c>
      <c r="L51" s="1" t="s">
        <v>746</v>
      </c>
      <c r="M51" s="1" t="s">
        <v>551</v>
      </c>
      <c r="N51" s="1" t="s">
        <v>551</v>
      </c>
      <c r="O51" s="1" t="s">
        <v>552</v>
      </c>
      <c r="P51" s="1" t="s">
        <v>553</v>
      </c>
      <c r="Q51" s="1" t="s">
        <v>747</v>
      </c>
      <c r="R51" s="1" t="s">
        <v>555</v>
      </c>
      <c r="S51" s="1" t="s">
        <v>556</v>
      </c>
      <c r="T51" s="1" t="s">
        <v>557</v>
      </c>
    </row>
    <row r="52" s="1" customFormat="1" spans="1:20">
      <c r="A52" s="3">
        <v>15612454936</v>
      </c>
      <c r="B52" s="1" t="s">
        <v>544</v>
      </c>
      <c r="C52" s="1" t="s">
        <v>748</v>
      </c>
      <c r="D52" s="1" t="s">
        <v>749</v>
      </c>
      <c r="E52" s="1" t="s">
        <v>401</v>
      </c>
      <c r="F52" s="1" t="s">
        <v>544</v>
      </c>
      <c r="G52" s="1" t="s">
        <v>547</v>
      </c>
      <c r="H52" s="1" t="s">
        <v>548</v>
      </c>
      <c r="I52" s="1" t="s">
        <v>750</v>
      </c>
      <c r="J52" s="1" t="s">
        <v>550</v>
      </c>
      <c r="K52" s="1" t="s">
        <v>750</v>
      </c>
      <c r="L52" s="1" t="s">
        <v>750</v>
      </c>
      <c r="M52" s="1" t="s">
        <v>551</v>
      </c>
      <c r="N52" s="1" t="s">
        <v>551</v>
      </c>
      <c r="O52" s="1" t="s">
        <v>552</v>
      </c>
      <c r="P52" s="1" t="s">
        <v>553</v>
      </c>
      <c r="Q52" s="1" t="s">
        <v>751</v>
      </c>
      <c r="R52" s="1" t="s">
        <v>555</v>
      </c>
      <c r="S52" s="1" t="s">
        <v>556</v>
      </c>
      <c r="T52" s="1" t="s">
        <v>557</v>
      </c>
    </row>
    <row r="53" s="1" customFormat="1" spans="1:20">
      <c r="A53" s="3">
        <v>15612241974</v>
      </c>
      <c r="B53" s="1" t="s">
        <v>544</v>
      </c>
      <c r="C53" s="1" t="s">
        <v>752</v>
      </c>
      <c r="D53" s="1" t="s">
        <v>753</v>
      </c>
      <c r="E53" s="1" t="s">
        <v>399</v>
      </c>
      <c r="F53" s="1" t="s">
        <v>544</v>
      </c>
      <c r="G53" s="1" t="s">
        <v>547</v>
      </c>
      <c r="H53" s="1" t="s">
        <v>548</v>
      </c>
      <c r="I53" s="1" t="s">
        <v>552</v>
      </c>
      <c r="J53" s="1" t="s">
        <v>550</v>
      </c>
      <c r="K53" s="1" t="s">
        <v>552</v>
      </c>
      <c r="L53" s="1" t="s">
        <v>552</v>
      </c>
      <c r="M53" s="1" t="s">
        <v>551</v>
      </c>
      <c r="N53" s="1" t="s">
        <v>551</v>
      </c>
      <c r="O53" s="1" t="s">
        <v>552</v>
      </c>
      <c r="P53" s="1" t="s">
        <v>553</v>
      </c>
      <c r="Q53" s="1" t="s">
        <v>754</v>
      </c>
      <c r="R53" s="1" t="s">
        <v>555</v>
      </c>
      <c r="S53" s="1" t="s">
        <v>556</v>
      </c>
      <c r="T53" s="1" t="s">
        <v>557</v>
      </c>
    </row>
    <row r="54" s="1" customFormat="1" spans="1:20">
      <c r="A54" s="3">
        <v>15612154933</v>
      </c>
      <c r="B54" s="1" t="s">
        <v>544</v>
      </c>
      <c r="C54" s="1" t="s">
        <v>755</v>
      </c>
      <c r="D54" s="1" t="s">
        <v>756</v>
      </c>
      <c r="E54" s="1" t="s">
        <v>396</v>
      </c>
      <c r="F54" s="1" t="s">
        <v>544</v>
      </c>
      <c r="G54" s="1" t="s">
        <v>547</v>
      </c>
      <c r="H54" s="1" t="s">
        <v>548</v>
      </c>
      <c r="I54" s="1" t="s">
        <v>757</v>
      </c>
      <c r="J54" s="1" t="s">
        <v>550</v>
      </c>
      <c r="K54" s="1" t="s">
        <v>757</v>
      </c>
      <c r="L54" s="1" t="s">
        <v>757</v>
      </c>
      <c r="M54" s="1" t="s">
        <v>551</v>
      </c>
      <c r="N54" s="1" t="s">
        <v>551</v>
      </c>
      <c r="O54" s="1" t="s">
        <v>552</v>
      </c>
      <c r="P54" s="1" t="s">
        <v>553</v>
      </c>
      <c r="Q54" s="1" t="s">
        <v>758</v>
      </c>
      <c r="R54" s="1" t="s">
        <v>555</v>
      </c>
      <c r="S54" s="1" t="s">
        <v>556</v>
      </c>
      <c r="T54" s="1" t="s">
        <v>557</v>
      </c>
    </row>
    <row r="55" s="1" customFormat="1" spans="1:20">
      <c r="A55" s="3">
        <v>15612128509</v>
      </c>
      <c r="B55" s="1" t="s">
        <v>544</v>
      </c>
      <c r="C55" s="1" t="s">
        <v>759</v>
      </c>
      <c r="D55" s="1" t="s">
        <v>760</v>
      </c>
      <c r="E55" s="1" t="s">
        <v>393</v>
      </c>
      <c r="F55" s="1" t="s">
        <v>544</v>
      </c>
      <c r="G55" s="1" t="s">
        <v>547</v>
      </c>
      <c r="H55" s="1" t="s">
        <v>548</v>
      </c>
      <c r="I55" s="1" t="s">
        <v>552</v>
      </c>
      <c r="J55" s="1" t="s">
        <v>550</v>
      </c>
      <c r="K55" s="1" t="s">
        <v>552</v>
      </c>
      <c r="L55" s="1" t="s">
        <v>552</v>
      </c>
      <c r="M55" s="1" t="s">
        <v>551</v>
      </c>
      <c r="N55" s="1" t="s">
        <v>551</v>
      </c>
      <c r="O55" s="1" t="s">
        <v>552</v>
      </c>
      <c r="P55" s="1" t="s">
        <v>553</v>
      </c>
      <c r="Q55" s="1" t="s">
        <v>761</v>
      </c>
      <c r="R55" s="1" t="s">
        <v>555</v>
      </c>
      <c r="S55" s="1" t="s">
        <v>556</v>
      </c>
      <c r="T55" s="1" t="s">
        <v>557</v>
      </c>
    </row>
    <row r="56" s="1" customFormat="1" spans="1:20">
      <c r="A56" s="3">
        <v>15612046256</v>
      </c>
      <c r="B56" s="1" t="s">
        <v>544</v>
      </c>
      <c r="C56" s="1" t="s">
        <v>762</v>
      </c>
      <c r="D56" s="1" t="s">
        <v>763</v>
      </c>
      <c r="E56" s="1" t="s">
        <v>390</v>
      </c>
      <c r="F56" s="1" t="s">
        <v>544</v>
      </c>
      <c r="G56" s="1" t="s">
        <v>547</v>
      </c>
      <c r="H56" s="1" t="s">
        <v>548</v>
      </c>
      <c r="I56" s="1" t="s">
        <v>611</v>
      </c>
      <c r="J56" s="1" t="s">
        <v>550</v>
      </c>
      <c r="K56" s="1" t="s">
        <v>611</v>
      </c>
      <c r="L56" s="1" t="s">
        <v>611</v>
      </c>
      <c r="M56" s="1" t="s">
        <v>551</v>
      </c>
      <c r="N56" s="1" t="s">
        <v>551</v>
      </c>
      <c r="O56" s="1" t="s">
        <v>552</v>
      </c>
      <c r="P56" s="1" t="s">
        <v>553</v>
      </c>
      <c r="Q56" s="1" t="s">
        <v>764</v>
      </c>
      <c r="R56" s="1" t="s">
        <v>555</v>
      </c>
      <c r="S56" s="1" t="s">
        <v>556</v>
      </c>
      <c r="T56" s="1" t="s">
        <v>557</v>
      </c>
    </row>
    <row r="57" s="1" customFormat="1" spans="1:20">
      <c r="A57" s="3">
        <v>15611997918</v>
      </c>
      <c r="B57" s="1" t="s">
        <v>544</v>
      </c>
      <c r="C57" s="1" t="s">
        <v>765</v>
      </c>
      <c r="D57" s="1" t="s">
        <v>657</v>
      </c>
      <c r="E57" s="1" t="s">
        <v>387</v>
      </c>
      <c r="F57" s="1" t="s">
        <v>544</v>
      </c>
      <c r="G57" s="1" t="s">
        <v>547</v>
      </c>
      <c r="H57" s="1" t="s">
        <v>548</v>
      </c>
      <c r="I57" s="1" t="s">
        <v>552</v>
      </c>
      <c r="J57" s="1" t="s">
        <v>550</v>
      </c>
      <c r="K57" s="1" t="s">
        <v>552</v>
      </c>
      <c r="L57" s="1" t="s">
        <v>552</v>
      </c>
      <c r="M57" s="1" t="s">
        <v>551</v>
      </c>
      <c r="N57" s="1" t="s">
        <v>551</v>
      </c>
      <c r="O57" s="1" t="s">
        <v>552</v>
      </c>
      <c r="P57" s="1" t="s">
        <v>553</v>
      </c>
      <c r="Q57" s="1" t="s">
        <v>766</v>
      </c>
      <c r="R57" s="1" t="s">
        <v>555</v>
      </c>
      <c r="S57" s="1" t="s">
        <v>556</v>
      </c>
      <c r="T57" s="1" t="s">
        <v>557</v>
      </c>
    </row>
    <row r="58" s="1" customFormat="1" spans="1:20">
      <c r="A58" s="3">
        <v>15611988757</v>
      </c>
      <c r="B58" s="1" t="s">
        <v>544</v>
      </c>
      <c r="C58" s="1" t="s">
        <v>767</v>
      </c>
      <c r="D58" s="1" t="s">
        <v>768</v>
      </c>
      <c r="E58" s="1" t="s">
        <v>385</v>
      </c>
      <c r="F58" s="1" t="s">
        <v>544</v>
      </c>
      <c r="G58" s="1" t="s">
        <v>547</v>
      </c>
      <c r="H58" s="1" t="s">
        <v>548</v>
      </c>
      <c r="I58" s="1" t="s">
        <v>769</v>
      </c>
      <c r="J58" s="1" t="s">
        <v>550</v>
      </c>
      <c r="K58" s="1" t="s">
        <v>769</v>
      </c>
      <c r="L58" s="1" t="s">
        <v>769</v>
      </c>
      <c r="M58" s="1" t="s">
        <v>551</v>
      </c>
      <c r="N58" s="1" t="s">
        <v>551</v>
      </c>
      <c r="O58" s="1" t="s">
        <v>552</v>
      </c>
      <c r="P58" s="1" t="s">
        <v>553</v>
      </c>
      <c r="Q58" s="1" t="s">
        <v>770</v>
      </c>
      <c r="R58" s="1" t="s">
        <v>555</v>
      </c>
      <c r="S58" s="1" t="s">
        <v>556</v>
      </c>
      <c r="T58" s="1" t="s">
        <v>557</v>
      </c>
    </row>
    <row r="59" s="1" customFormat="1" spans="1:20">
      <c r="A59" s="3">
        <v>15611891612</v>
      </c>
      <c r="B59" s="1" t="s">
        <v>544</v>
      </c>
      <c r="C59" s="1" t="s">
        <v>771</v>
      </c>
      <c r="D59" s="1" t="s">
        <v>772</v>
      </c>
      <c r="E59" s="1" t="s">
        <v>382</v>
      </c>
      <c r="F59" s="1" t="s">
        <v>544</v>
      </c>
      <c r="G59" s="1" t="s">
        <v>547</v>
      </c>
      <c r="H59" s="1" t="s">
        <v>548</v>
      </c>
      <c r="I59" s="1" t="s">
        <v>773</v>
      </c>
      <c r="J59" s="1" t="s">
        <v>550</v>
      </c>
      <c r="K59" s="1" t="s">
        <v>773</v>
      </c>
      <c r="L59" s="1" t="s">
        <v>773</v>
      </c>
      <c r="M59" s="1" t="s">
        <v>551</v>
      </c>
      <c r="N59" s="1" t="s">
        <v>551</v>
      </c>
      <c r="O59" s="1" t="s">
        <v>552</v>
      </c>
      <c r="P59" s="1" t="s">
        <v>553</v>
      </c>
      <c r="Q59" s="1" t="s">
        <v>774</v>
      </c>
      <c r="R59" s="1" t="s">
        <v>555</v>
      </c>
      <c r="S59" s="1" t="s">
        <v>556</v>
      </c>
      <c r="T59" s="1" t="s">
        <v>557</v>
      </c>
    </row>
    <row r="60" s="1" customFormat="1" spans="1:20">
      <c r="A60" s="3">
        <v>15611693848</v>
      </c>
      <c r="B60" s="1" t="s">
        <v>544</v>
      </c>
      <c r="C60" s="1" t="s">
        <v>775</v>
      </c>
      <c r="D60" s="1" t="s">
        <v>776</v>
      </c>
      <c r="E60" s="1" t="s">
        <v>381</v>
      </c>
      <c r="F60" s="1" t="s">
        <v>544</v>
      </c>
      <c r="G60" s="1" t="s">
        <v>547</v>
      </c>
      <c r="H60" s="1" t="s">
        <v>548</v>
      </c>
      <c r="I60" s="1" t="s">
        <v>777</v>
      </c>
      <c r="J60" s="1" t="s">
        <v>550</v>
      </c>
      <c r="K60" s="1" t="s">
        <v>777</v>
      </c>
      <c r="L60" s="1" t="s">
        <v>777</v>
      </c>
      <c r="M60" s="1" t="s">
        <v>551</v>
      </c>
      <c r="N60" s="1" t="s">
        <v>551</v>
      </c>
      <c r="O60" s="1" t="s">
        <v>552</v>
      </c>
      <c r="P60" s="1" t="s">
        <v>553</v>
      </c>
      <c r="Q60" s="1" t="s">
        <v>778</v>
      </c>
      <c r="R60" s="1" t="s">
        <v>555</v>
      </c>
      <c r="S60" s="1" t="s">
        <v>556</v>
      </c>
      <c r="T60" s="1" t="s">
        <v>557</v>
      </c>
    </row>
    <row r="61" s="1" customFormat="1" spans="1:20">
      <c r="A61" s="3">
        <v>15611527240</v>
      </c>
      <c r="B61" s="1" t="s">
        <v>544</v>
      </c>
      <c r="C61" s="1" t="s">
        <v>779</v>
      </c>
      <c r="D61" s="1" t="s">
        <v>780</v>
      </c>
      <c r="E61" s="1" t="s">
        <v>380</v>
      </c>
      <c r="F61" s="1" t="s">
        <v>544</v>
      </c>
      <c r="G61" s="1" t="s">
        <v>547</v>
      </c>
      <c r="H61" s="1" t="s">
        <v>548</v>
      </c>
      <c r="I61" s="1" t="s">
        <v>781</v>
      </c>
      <c r="J61" s="1" t="s">
        <v>550</v>
      </c>
      <c r="K61" s="1" t="s">
        <v>781</v>
      </c>
      <c r="L61" s="1" t="s">
        <v>781</v>
      </c>
      <c r="M61" s="1" t="s">
        <v>551</v>
      </c>
      <c r="N61" s="1" t="s">
        <v>551</v>
      </c>
      <c r="O61" s="1" t="s">
        <v>552</v>
      </c>
      <c r="P61" s="1" t="s">
        <v>553</v>
      </c>
      <c r="Q61" s="1" t="s">
        <v>782</v>
      </c>
      <c r="R61" s="1" t="s">
        <v>555</v>
      </c>
      <c r="S61" s="1" t="s">
        <v>556</v>
      </c>
      <c r="T61" s="1" t="s">
        <v>557</v>
      </c>
    </row>
    <row r="62" s="1" customFormat="1" spans="1:20">
      <c r="A62" s="3">
        <v>15611372869</v>
      </c>
      <c r="B62" s="1" t="s">
        <v>544</v>
      </c>
      <c r="C62" s="1" t="s">
        <v>783</v>
      </c>
      <c r="D62" s="1" t="s">
        <v>784</v>
      </c>
      <c r="E62" s="1" t="s">
        <v>377</v>
      </c>
      <c r="F62" s="1" t="s">
        <v>544</v>
      </c>
      <c r="G62" s="1" t="s">
        <v>547</v>
      </c>
      <c r="H62" s="1" t="s">
        <v>548</v>
      </c>
      <c r="I62" s="1" t="s">
        <v>785</v>
      </c>
      <c r="J62" s="1" t="s">
        <v>550</v>
      </c>
      <c r="K62" s="1" t="s">
        <v>785</v>
      </c>
      <c r="L62" s="1" t="s">
        <v>785</v>
      </c>
      <c r="M62" s="1" t="s">
        <v>551</v>
      </c>
      <c r="N62" s="1" t="s">
        <v>551</v>
      </c>
      <c r="O62" s="1" t="s">
        <v>552</v>
      </c>
      <c r="P62" s="1" t="s">
        <v>553</v>
      </c>
      <c r="Q62" s="1" t="s">
        <v>786</v>
      </c>
      <c r="R62" s="1" t="s">
        <v>555</v>
      </c>
      <c r="S62" s="1" t="s">
        <v>556</v>
      </c>
      <c r="T62" s="1" t="s">
        <v>557</v>
      </c>
    </row>
    <row r="63" s="1" customFormat="1" spans="1:20">
      <c r="A63" s="3">
        <v>15611361984</v>
      </c>
      <c r="B63" s="1" t="s">
        <v>544</v>
      </c>
      <c r="C63" s="1" t="s">
        <v>787</v>
      </c>
      <c r="D63" s="1" t="s">
        <v>776</v>
      </c>
      <c r="E63" s="1" t="s">
        <v>375</v>
      </c>
      <c r="F63" s="1" t="s">
        <v>544</v>
      </c>
      <c r="G63" s="1" t="s">
        <v>547</v>
      </c>
      <c r="H63" s="1" t="s">
        <v>548</v>
      </c>
      <c r="I63" s="1" t="s">
        <v>788</v>
      </c>
      <c r="J63" s="1" t="s">
        <v>550</v>
      </c>
      <c r="K63" s="1" t="s">
        <v>788</v>
      </c>
      <c r="L63" s="1" t="s">
        <v>788</v>
      </c>
      <c r="M63" s="1" t="s">
        <v>551</v>
      </c>
      <c r="N63" s="1" t="s">
        <v>551</v>
      </c>
      <c r="O63" s="1" t="s">
        <v>552</v>
      </c>
      <c r="P63" s="1" t="s">
        <v>553</v>
      </c>
      <c r="Q63" s="1" t="s">
        <v>789</v>
      </c>
      <c r="R63" s="1" t="s">
        <v>555</v>
      </c>
      <c r="S63" s="1" t="s">
        <v>556</v>
      </c>
      <c r="T63" s="1" t="s">
        <v>557</v>
      </c>
    </row>
    <row r="64" s="1" customFormat="1" spans="1:20">
      <c r="A64" s="3">
        <v>15611304536</v>
      </c>
      <c r="B64" s="1" t="s">
        <v>544</v>
      </c>
      <c r="C64" s="1" t="s">
        <v>790</v>
      </c>
      <c r="D64" s="1" t="s">
        <v>791</v>
      </c>
      <c r="E64" s="1" t="s">
        <v>373</v>
      </c>
      <c r="F64" s="1" t="s">
        <v>544</v>
      </c>
      <c r="G64" s="1" t="s">
        <v>547</v>
      </c>
      <c r="H64" s="1" t="s">
        <v>548</v>
      </c>
      <c r="I64" s="1" t="s">
        <v>792</v>
      </c>
      <c r="J64" s="1" t="s">
        <v>550</v>
      </c>
      <c r="K64" s="1" t="s">
        <v>792</v>
      </c>
      <c r="L64" s="1" t="s">
        <v>792</v>
      </c>
      <c r="M64" s="1" t="s">
        <v>551</v>
      </c>
      <c r="N64" s="1" t="s">
        <v>551</v>
      </c>
      <c r="O64" s="1" t="s">
        <v>552</v>
      </c>
      <c r="P64" s="1" t="s">
        <v>553</v>
      </c>
      <c r="Q64" s="1" t="s">
        <v>793</v>
      </c>
      <c r="R64" s="1" t="s">
        <v>555</v>
      </c>
      <c r="S64" s="1" t="s">
        <v>556</v>
      </c>
      <c r="T64" s="1" t="s">
        <v>557</v>
      </c>
    </row>
    <row r="65" s="1" customFormat="1" spans="1:20">
      <c r="A65" s="3">
        <v>15611267150</v>
      </c>
      <c r="B65" s="1" t="s">
        <v>544</v>
      </c>
      <c r="C65" s="1" t="s">
        <v>794</v>
      </c>
      <c r="D65" s="1" t="s">
        <v>637</v>
      </c>
      <c r="E65" s="1" t="s">
        <v>372</v>
      </c>
      <c r="F65" s="1" t="s">
        <v>544</v>
      </c>
      <c r="G65" s="1" t="s">
        <v>547</v>
      </c>
      <c r="H65" s="1" t="s">
        <v>548</v>
      </c>
      <c r="I65" s="1" t="s">
        <v>795</v>
      </c>
      <c r="J65" s="1" t="s">
        <v>550</v>
      </c>
      <c r="K65" s="1" t="s">
        <v>795</v>
      </c>
      <c r="L65" s="1" t="s">
        <v>795</v>
      </c>
      <c r="M65" s="1" t="s">
        <v>551</v>
      </c>
      <c r="N65" s="1" t="s">
        <v>551</v>
      </c>
      <c r="O65" s="1" t="s">
        <v>552</v>
      </c>
      <c r="P65" s="1" t="s">
        <v>553</v>
      </c>
      <c r="Q65" s="1" t="s">
        <v>796</v>
      </c>
      <c r="R65" s="1" t="s">
        <v>555</v>
      </c>
      <c r="S65" s="1" t="s">
        <v>556</v>
      </c>
      <c r="T65" s="1" t="s">
        <v>557</v>
      </c>
    </row>
    <row r="66" s="1" customFormat="1" spans="1:20">
      <c r="A66" s="3">
        <v>15610535927</v>
      </c>
      <c r="B66" s="1" t="s">
        <v>797</v>
      </c>
      <c r="C66" s="1" t="s">
        <v>798</v>
      </c>
      <c r="D66" s="1" t="s">
        <v>689</v>
      </c>
      <c r="E66" s="1" t="s">
        <v>286</v>
      </c>
      <c r="F66" s="1" t="s">
        <v>797</v>
      </c>
      <c r="G66" s="1" t="s">
        <v>544</v>
      </c>
      <c r="H66" s="1" t="s">
        <v>548</v>
      </c>
      <c r="I66" s="1" t="s">
        <v>799</v>
      </c>
      <c r="J66" s="1" t="s">
        <v>550</v>
      </c>
      <c r="K66" s="1" t="s">
        <v>799</v>
      </c>
      <c r="L66" s="1" t="s">
        <v>799</v>
      </c>
      <c r="M66" s="1" t="s">
        <v>551</v>
      </c>
      <c r="N66" s="1" t="s">
        <v>551</v>
      </c>
      <c r="O66" s="1" t="s">
        <v>552</v>
      </c>
      <c r="P66" s="1" t="s">
        <v>553</v>
      </c>
      <c r="Q66" s="1" t="s">
        <v>800</v>
      </c>
      <c r="R66" s="1" t="s">
        <v>555</v>
      </c>
      <c r="S66" s="1" t="s">
        <v>556</v>
      </c>
      <c r="T66" s="1" t="s">
        <v>557</v>
      </c>
    </row>
    <row r="67" s="1" customFormat="1" spans="1:20">
      <c r="A67" s="3">
        <v>15610186387</v>
      </c>
      <c r="B67" s="1" t="s">
        <v>797</v>
      </c>
      <c r="C67" s="1" t="s">
        <v>801</v>
      </c>
      <c r="D67" s="1" t="s">
        <v>802</v>
      </c>
      <c r="E67" s="1" t="s">
        <v>283</v>
      </c>
      <c r="F67" s="1" t="s">
        <v>797</v>
      </c>
      <c r="G67" s="1" t="s">
        <v>544</v>
      </c>
      <c r="H67" s="1" t="s">
        <v>548</v>
      </c>
      <c r="I67" s="1" t="s">
        <v>803</v>
      </c>
      <c r="J67" s="1" t="s">
        <v>550</v>
      </c>
      <c r="K67" s="1" t="s">
        <v>803</v>
      </c>
      <c r="L67" s="1" t="s">
        <v>803</v>
      </c>
      <c r="M67" s="1" t="s">
        <v>551</v>
      </c>
      <c r="N67" s="1" t="s">
        <v>551</v>
      </c>
      <c r="O67" s="1" t="s">
        <v>552</v>
      </c>
      <c r="P67" s="1" t="s">
        <v>553</v>
      </c>
      <c r="Q67" s="1" t="s">
        <v>804</v>
      </c>
      <c r="R67" s="1" t="s">
        <v>555</v>
      </c>
      <c r="S67" s="1" t="s">
        <v>556</v>
      </c>
      <c r="T67" s="1" t="s">
        <v>557</v>
      </c>
    </row>
    <row r="68" s="1" customFormat="1" spans="1:20">
      <c r="A68" s="3">
        <v>15609915577</v>
      </c>
      <c r="B68" s="1" t="s">
        <v>797</v>
      </c>
      <c r="C68" s="1" t="s">
        <v>805</v>
      </c>
      <c r="D68" s="1" t="s">
        <v>806</v>
      </c>
      <c r="E68" s="1" t="s">
        <v>281</v>
      </c>
      <c r="F68" s="1" t="s">
        <v>797</v>
      </c>
      <c r="G68" s="1" t="s">
        <v>544</v>
      </c>
      <c r="H68" s="1" t="s">
        <v>548</v>
      </c>
      <c r="I68" s="1" t="s">
        <v>807</v>
      </c>
      <c r="J68" s="1" t="s">
        <v>550</v>
      </c>
      <c r="K68" s="1" t="s">
        <v>807</v>
      </c>
      <c r="L68" s="1" t="s">
        <v>807</v>
      </c>
      <c r="M68" s="1" t="s">
        <v>551</v>
      </c>
      <c r="N68" s="1" t="s">
        <v>551</v>
      </c>
      <c r="O68" s="1" t="s">
        <v>552</v>
      </c>
      <c r="P68" s="1" t="s">
        <v>553</v>
      </c>
      <c r="Q68" s="1" t="s">
        <v>808</v>
      </c>
      <c r="R68" s="1" t="s">
        <v>555</v>
      </c>
      <c r="S68" s="1" t="s">
        <v>556</v>
      </c>
      <c r="T68" s="1" t="s">
        <v>557</v>
      </c>
    </row>
    <row r="69" s="1" customFormat="1" spans="1:20">
      <c r="A69" s="3">
        <v>15609868801</v>
      </c>
      <c r="B69" s="1" t="s">
        <v>797</v>
      </c>
      <c r="C69" s="1" t="s">
        <v>809</v>
      </c>
      <c r="D69" s="1" t="s">
        <v>810</v>
      </c>
      <c r="E69" s="1" t="s">
        <v>231</v>
      </c>
      <c r="F69" s="1" t="s">
        <v>544</v>
      </c>
      <c r="G69" s="1" t="s">
        <v>547</v>
      </c>
      <c r="H69" s="1" t="s">
        <v>548</v>
      </c>
      <c r="I69" s="1" t="s">
        <v>811</v>
      </c>
      <c r="J69" s="1" t="s">
        <v>550</v>
      </c>
      <c r="K69" s="1" t="s">
        <v>811</v>
      </c>
      <c r="L69" s="1" t="s">
        <v>811</v>
      </c>
      <c r="M69" s="1" t="s">
        <v>551</v>
      </c>
      <c r="N69" s="1" t="s">
        <v>551</v>
      </c>
      <c r="O69" s="1" t="s">
        <v>552</v>
      </c>
      <c r="P69" s="1" t="s">
        <v>553</v>
      </c>
      <c r="Q69" s="1" t="s">
        <v>812</v>
      </c>
      <c r="R69" s="1" t="s">
        <v>555</v>
      </c>
      <c r="S69" s="1" t="s">
        <v>556</v>
      </c>
      <c r="T69" s="1" t="s">
        <v>557</v>
      </c>
    </row>
    <row r="70" s="1" customFormat="1" spans="1:20">
      <c r="A70" s="3">
        <v>15609563888</v>
      </c>
      <c r="B70" s="1" t="s">
        <v>797</v>
      </c>
      <c r="C70" s="1" t="s">
        <v>813</v>
      </c>
      <c r="D70" s="1" t="s">
        <v>814</v>
      </c>
      <c r="E70" s="1" t="s">
        <v>370</v>
      </c>
      <c r="F70" s="1" t="s">
        <v>544</v>
      </c>
      <c r="G70" s="1" t="s">
        <v>547</v>
      </c>
      <c r="H70" s="1" t="s">
        <v>548</v>
      </c>
      <c r="I70" s="1" t="s">
        <v>815</v>
      </c>
      <c r="J70" s="1" t="s">
        <v>550</v>
      </c>
      <c r="K70" s="1" t="s">
        <v>815</v>
      </c>
      <c r="L70" s="1" t="s">
        <v>815</v>
      </c>
      <c r="M70" s="1" t="s">
        <v>551</v>
      </c>
      <c r="N70" s="1" t="s">
        <v>551</v>
      </c>
      <c r="O70" s="1" t="s">
        <v>552</v>
      </c>
      <c r="P70" s="1" t="s">
        <v>553</v>
      </c>
      <c r="Q70" s="1" t="s">
        <v>816</v>
      </c>
      <c r="R70" s="1" t="s">
        <v>555</v>
      </c>
      <c r="S70" s="1" t="s">
        <v>556</v>
      </c>
      <c r="T70" s="1" t="s">
        <v>557</v>
      </c>
    </row>
    <row r="71" s="1" customFormat="1" spans="1:20">
      <c r="A71" s="3">
        <v>15609526818</v>
      </c>
      <c r="B71" s="1" t="s">
        <v>797</v>
      </c>
      <c r="C71" s="1" t="s">
        <v>817</v>
      </c>
      <c r="D71" s="1" t="s">
        <v>818</v>
      </c>
      <c r="E71" s="1" t="s">
        <v>278</v>
      </c>
      <c r="F71" s="1" t="s">
        <v>797</v>
      </c>
      <c r="G71" s="1" t="s">
        <v>544</v>
      </c>
      <c r="H71" s="1" t="s">
        <v>548</v>
      </c>
      <c r="I71" s="1" t="s">
        <v>807</v>
      </c>
      <c r="J71" s="1" t="s">
        <v>550</v>
      </c>
      <c r="K71" s="1" t="s">
        <v>807</v>
      </c>
      <c r="L71" s="1" t="s">
        <v>807</v>
      </c>
      <c r="M71" s="1" t="s">
        <v>551</v>
      </c>
      <c r="N71" s="1" t="s">
        <v>551</v>
      </c>
      <c r="O71" s="1" t="s">
        <v>552</v>
      </c>
      <c r="P71" s="1" t="s">
        <v>553</v>
      </c>
      <c r="Q71" s="1" t="s">
        <v>819</v>
      </c>
      <c r="R71" s="1" t="s">
        <v>555</v>
      </c>
      <c r="S71" s="1" t="s">
        <v>556</v>
      </c>
      <c r="T71" s="1" t="s">
        <v>557</v>
      </c>
    </row>
    <row r="72" s="1" customFormat="1" spans="1:20">
      <c r="A72" s="3">
        <v>15609105378</v>
      </c>
      <c r="B72" s="1" t="s">
        <v>797</v>
      </c>
      <c r="C72" s="1" t="s">
        <v>820</v>
      </c>
      <c r="D72" s="1" t="s">
        <v>821</v>
      </c>
      <c r="E72" s="1" t="s">
        <v>368</v>
      </c>
      <c r="F72" s="1" t="s">
        <v>544</v>
      </c>
      <c r="G72" s="1" t="s">
        <v>547</v>
      </c>
      <c r="H72" s="1" t="s">
        <v>548</v>
      </c>
      <c r="I72" s="1" t="s">
        <v>822</v>
      </c>
      <c r="J72" s="1" t="s">
        <v>550</v>
      </c>
      <c r="K72" s="1" t="s">
        <v>822</v>
      </c>
      <c r="L72" s="1" t="s">
        <v>822</v>
      </c>
      <c r="M72" s="1" t="s">
        <v>551</v>
      </c>
      <c r="N72" s="1" t="s">
        <v>551</v>
      </c>
      <c r="O72" s="1" t="s">
        <v>552</v>
      </c>
      <c r="P72" s="1" t="s">
        <v>553</v>
      </c>
      <c r="Q72" s="1" t="s">
        <v>823</v>
      </c>
      <c r="R72" s="1" t="s">
        <v>555</v>
      </c>
      <c r="S72" s="1" t="s">
        <v>556</v>
      </c>
      <c r="T72" s="1" t="s">
        <v>557</v>
      </c>
    </row>
    <row r="73" s="1" customFormat="1" spans="1:20">
      <c r="A73" s="3">
        <v>15608982112</v>
      </c>
      <c r="B73" s="1" t="s">
        <v>797</v>
      </c>
      <c r="C73" s="1" t="s">
        <v>824</v>
      </c>
      <c r="D73" s="1" t="s">
        <v>825</v>
      </c>
      <c r="E73" s="1" t="s">
        <v>366</v>
      </c>
      <c r="F73" s="1" t="s">
        <v>544</v>
      </c>
      <c r="G73" s="1" t="s">
        <v>547</v>
      </c>
      <c r="H73" s="1" t="s">
        <v>548</v>
      </c>
      <c r="I73" s="1" t="s">
        <v>826</v>
      </c>
      <c r="J73" s="1" t="s">
        <v>550</v>
      </c>
      <c r="K73" s="1" t="s">
        <v>826</v>
      </c>
      <c r="L73" s="1" t="s">
        <v>826</v>
      </c>
      <c r="M73" s="1" t="s">
        <v>551</v>
      </c>
      <c r="N73" s="1" t="s">
        <v>551</v>
      </c>
      <c r="O73" s="1" t="s">
        <v>552</v>
      </c>
      <c r="P73" s="1" t="s">
        <v>553</v>
      </c>
      <c r="Q73" s="1" t="s">
        <v>827</v>
      </c>
      <c r="R73" s="1" t="s">
        <v>555</v>
      </c>
      <c r="S73" s="1" t="s">
        <v>556</v>
      </c>
      <c r="T73" s="1" t="s">
        <v>557</v>
      </c>
    </row>
    <row r="74" s="1" customFormat="1" spans="1:20">
      <c r="A74" s="3">
        <v>15608829940</v>
      </c>
      <c r="B74" s="1" t="s">
        <v>797</v>
      </c>
      <c r="C74" s="1" t="s">
        <v>828</v>
      </c>
      <c r="D74" s="1" t="s">
        <v>829</v>
      </c>
      <c r="E74" s="1" t="s">
        <v>364</v>
      </c>
      <c r="F74" s="1" t="s">
        <v>544</v>
      </c>
      <c r="G74" s="1" t="s">
        <v>547</v>
      </c>
      <c r="H74" s="1" t="s">
        <v>548</v>
      </c>
      <c r="I74" s="1" t="s">
        <v>830</v>
      </c>
      <c r="J74" s="1" t="s">
        <v>550</v>
      </c>
      <c r="K74" s="1" t="s">
        <v>830</v>
      </c>
      <c r="L74" s="1" t="s">
        <v>830</v>
      </c>
      <c r="M74" s="1" t="s">
        <v>551</v>
      </c>
      <c r="N74" s="1" t="s">
        <v>551</v>
      </c>
      <c r="O74" s="1" t="s">
        <v>552</v>
      </c>
      <c r="P74" s="1" t="s">
        <v>553</v>
      </c>
      <c r="Q74" s="1" t="s">
        <v>831</v>
      </c>
      <c r="R74" s="1" t="s">
        <v>555</v>
      </c>
      <c r="S74" s="1" t="s">
        <v>556</v>
      </c>
      <c r="T74" s="1" t="s">
        <v>557</v>
      </c>
    </row>
    <row r="75" s="1" customFormat="1" spans="1:20">
      <c r="A75" s="3">
        <v>15608729612</v>
      </c>
      <c r="B75" s="1" t="s">
        <v>797</v>
      </c>
      <c r="C75" s="1" t="s">
        <v>832</v>
      </c>
      <c r="D75" s="1" t="s">
        <v>833</v>
      </c>
      <c r="E75" s="1" t="s">
        <v>276</v>
      </c>
      <c r="F75" s="1" t="s">
        <v>797</v>
      </c>
      <c r="G75" s="1" t="s">
        <v>544</v>
      </c>
      <c r="H75" s="1" t="s">
        <v>548</v>
      </c>
      <c r="I75" s="1" t="s">
        <v>834</v>
      </c>
      <c r="J75" s="1" t="s">
        <v>550</v>
      </c>
      <c r="K75" s="1" t="s">
        <v>834</v>
      </c>
      <c r="L75" s="1" t="s">
        <v>834</v>
      </c>
      <c r="M75" s="1" t="s">
        <v>551</v>
      </c>
      <c r="N75" s="1" t="s">
        <v>551</v>
      </c>
      <c r="O75" s="1" t="s">
        <v>552</v>
      </c>
      <c r="P75" s="1" t="s">
        <v>553</v>
      </c>
      <c r="Q75" s="1" t="s">
        <v>835</v>
      </c>
      <c r="R75" s="1" t="s">
        <v>555</v>
      </c>
      <c r="S75" s="1" t="s">
        <v>556</v>
      </c>
      <c r="T75" s="1" t="s">
        <v>557</v>
      </c>
    </row>
    <row r="76" s="1" customFormat="1" spans="1:20">
      <c r="A76" s="3">
        <v>15606171986</v>
      </c>
      <c r="B76" s="1" t="s">
        <v>797</v>
      </c>
      <c r="C76" s="1" t="s">
        <v>836</v>
      </c>
      <c r="D76" s="1" t="s">
        <v>837</v>
      </c>
      <c r="E76" s="1" t="s">
        <v>274</v>
      </c>
      <c r="F76" s="1" t="s">
        <v>797</v>
      </c>
      <c r="G76" s="1" t="s">
        <v>544</v>
      </c>
      <c r="H76" s="1" t="s">
        <v>548</v>
      </c>
      <c r="I76" s="1" t="s">
        <v>838</v>
      </c>
      <c r="J76" s="1" t="s">
        <v>550</v>
      </c>
      <c r="K76" s="1" t="s">
        <v>838</v>
      </c>
      <c r="L76" s="1" t="s">
        <v>838</v>
      </c>
      <c r="M76" s="1" t="s">
        <v>551</v>
      </c>
      <c r="N76" s="1" t="s">
        <v>551</v>
      </c>
      <c r="O76" s="1" t="s">
        <v>552</v>
      </c>
      <c r="P76" s="1" t="s">
        <v>553</v>
      </c>
      <c r="Q76" s="1" t="s">
        <v>839</v>
      </c>
      <c r="R76" s="1" t="s">
        <v>555</v>
      </c>
      <c r="S76" s="1" t="s">
        <v>556</v>
      </c>
      <c r="T76" s="1" t="s">
        <v>557</v>
      </c>
    </row>
    <row r="77" s="1" customFormat="1" spans="1:20">
      <c r="A77" s="3">
        <v>15605888197</v>
      </c>
      <c r="B77" s="1" t="s">
        <v>797</v>
      </c>
      <c r="C77" s="1" t="s">
        <v>840</v>
      </c>
      <c r="D77" s="1" t="s">
        <v>841</v>
      </c>
      <c r="E77" s="1" t="s">
        <v>842</v>
      </c>
      <c r="F77" s="1" t="s">
        <v>797</v>
      </c>
      <c r="G77" s="1" t="s">
        <v>544</v>
      </c>
      <c r="H77" s="1" t="s">
        <v>548</v>
      </c>
      <c r="I77" s="1" t="s">
        <v>843</v>
      </c>
      <c r="J77" s="1" t="s">
        <v>550</v>
      </c>
      <c r="K77" s="1" t="s">
        <v>843</v>
      </c>
      <c r="L77" s="1" t="s">
        <v>843</v>
      </c>
      <c r="M77" s="1" t="s">
        <v>551</v>
      </c>
      <c r="N77" s="1" t="s">
        <v>551</v>
      </c>
      <c r="O77" s="1" t="s">
        <v>552</v>
      </c>
      <c r="P77" s="1" t="s">
        <v>553</v>
      </c>
      <c r="Q77" s="1" t="s">
        <v>844</v>
      </c>
      <c r="R77" s="1" t="s">
        <v>555</v>
      </c>
      <c r="S77" s="1" t="s">
        <v>556</v>
      </c>
      <c r="T77" s="1" t="s">
        <v>557</v>
      </c>
    </row>
    <row r="78" s="1" customFormat="1" spans="1:20">
      <c r="A78" s="3">
        <v>15605839151</v>
      </c>
      <c r="B78" s="1" t="s">
        <v>797</v>
      </c>
      <c r="C78" s="1" t="s">
        <v>845</v>
      </c>
      <c r="D78" s="1" t="s">
        <v>846</v>
      </c>
      <c r="E78" s="1" t="s">
        <v>270</v>
      </c>
      <c r="F78" s="1" t="s">
        <v>797</v>
      </c>
      <c r="G78" s="1" t="s">
        <v>544</v>
      </c>
      <c r="H78" s="1" t="s">
        <v>548</v>
      </c>
      <c r="I78" s="1" t="s">
        <v>847</v>
      </c>
      <c r="J78" s="1" t="s">
        <v>550</v>
      </c>
      <c r="K78" s="1" t="s">
        <v>847</v>
      </c>
      <c r="L78" s="1" t="s">
        <v>847</v>
      </c>
      <c r="M78" s="1" t="s">
        <v>551</v>
      </c>
      <c r="N78" s="1" t="s">
        <v>551</v>
      </c>
      <c r="O78" s="1" t="s">
        <v>552</v>
      </c>
      <c r="P78" s="1" t="s">
        <v>553</v>
      </c>
      <c r="Q78" s="1" t="s">
        <v>848</v>
      </c>
      <c r="R78" s="1" t="s">
        <v>555</v>
      </c>
      <c r="S78" s="1" t="s">
        <v>556</v>
      </c>
      <c r="T78" s="1" t="s">
        <v>557</v>
      </c>
    </row>
    <row r="79" s="1" customFormat="1" spans="1:20">
      <c r="A79" s="3">
        <v>15605671512</v>
      </c>
      <c r="B79" s="1" t="s">
        <v>797</v>
      </c>
      <c r="C79" s="1" t="s">
        <v>849</v>
      </c>
      <c r="D79" s="1" t="s">
        <v>850</v>
      </c>
      <c r="E79" s="1" t="s">
        <v>361</v>
      </c>
      <c r="F79" s="1" t="s">
        <v>544</v>
      </c>
      <c r="G79" s="1" t="s">
        <v>547</v>
      </c>
      <c r="H79" s="1" t="s">
        <v>548</v>
      </c>
      <c r="I79" s="1" t="s">
        <v>851</v>
      </c>
      <c r="J79" s="1" t="s">
        <v>550</v>
      </c>
      <c r="K79" s="1" t="s">
        <v>851</v>
      </c>
      <c r="L79" s="1" t="s">
        <v>851</v>
      </c>
      <c r="M79" s="1" t="s">
        <v>551</v>
      </c>
      <c r="N79" s="1" t="s">
        <v>551</v>
      </c>
      <c r="O79" s="1" t="s">
        <v>552</v>
      </c>
      <c r="P79" s="1" t="s">
        <v>553</v>
      </c>
      <c r="Q79" s="1" t="s">
        <v>852</v>
      </c>
      <c r="R79" s="1" t="s">
        <v>555</v>
      </c>
      <c r="S79" s="1" t="s">
        <v>556</v>
      </c>
      <c r="T79" s="1" t="s">
        <v>557</v>
      </c>
    </row>
    <row r="80" s="1" customFormat="1" spans="1:20">
      <c r="A80" s="3">
        <v>15605637427</v>
      </c>
      <c r="B80" s="1" t="s">
        <v>797</v>
      </c>
      <c r="C80" s="1" t="s">
        <v>853</v>
      </c>
      <c r="D80" s="1" t="s">
        <v>854</v>
      </c>
      <c r="E80" s="1" t="s">
        <v>359</v>
      </c>
      <c r="F80" s="1" t="s">
        <v>544</v>
      </c>
      <c r="G80" s="1" t="s">
        <v>547</v>
      </c>
      <c r="H80" s="1" t="s">
        <v>548</v>
      </c>
      <c r="I80" s="1" t="s">
        <v>855</v>
      </c>
      <c r="J80" s="1" t="s">
        <v>550</v>
      </c>
      <c r="K80" s="1" t="s">
        <v>855</v>
      </c>
      <c r="L80" s="1" t="s">
        <v>855</v>
      </c>
      <c r="M80" s="1" t="s">
        <v>551</v>
      </c>
      <c r="N80" s="1" t="s">
        <v>551</v>
      </c>
      <c r="O80" s="1" t="s">
        <v>552</v>
      </c>
      <c r="P80" s="1" t="s">
        <v>553</v>
      </c>
      <c r="Q80" s="1" t="s">
        <v>856</v>
      </c>
      <c r="R80" s="1" t="s">
        <v>555</v>
      </c>
      <c r="S80" s="1" t="s">
        <v>556</v>
      </c>
      <c r="T80" s="1" t="s">
        <v>557</v>
      </c>
    </row>
    <row r="81" s="1" customFormat="1" spans="1:20">
      <c r="A81" s="3">
        <v>15605442445</v>
      </c>
      <c r="B81" s="1" t="s">
        <v>797</v>
      </c>
      <c r="C81" s="1" t="s">
        <v>857</v>
      </c>
      <c r="D81" s="1" t="s">
        <v>858</v>
      </c>
      <c r="E81" s="1" t="s">
        <v>357</v>
      </c>
      <c r="F81" s="1" t="s">
        <v>544</v>
      </c>
      <c r="G81" s="1" t="s">
        <v>547</v>
      </c>
      <c r="H81" s="1" t="s">
        <v>548</v>
      </c>
      <c r="I81" s="1" t="s">
        <v>859</v>
      </c>
      <c r="J81" s="1" t="s">
        <v>550</v>
      </c>
      <c r="K81" s="1" t="s">
        <v>859</v>
      </c>
      <c r="L81" s="1" t="s">
        <v>859</v>
      </c>
      <c r="M81" s="1" t="s">
        <v>551</v>
      </c>
      <c r="N81" s="1" t="s">
        <v>551</v>
      </c>
      <c r="O81" s="1" t="s">
        <v>552</v>
      </c>
      <c r="P81" s="1" t="s">
        <v>553</v>
      </c>
      <c r="Q81" s="1" t="s">
        <v>860</v>
      </c>
      <c r="R81" s="1" t="s">
        <v>555</v>
      </c>
      <c r="S81" s="1" t="s">
        <v>556</v>
      </c>
      <c r="T81" s="1" t="s">
        <v>557</v>
      </c>
    </row>
    <row r="82" s="1" customFormat="1" spans="1:20">
      <c r="A82" s="3">
        <v>15605138617</v>
      </c>
      <c r="B82" s="1" t="s">
        <v>797</v>
      </c>
      <c r="C82" s="1" t="s">
        <v>861</v>
      </c>
      <c r="D82" s="1" t="s">
        <v>772</v>
      </c>
      <c r="E82" s="1" t="s">
        <v>267</v>
      </c>
      <c r="F82" s="1" t="s">
        <v>797</v>
      </c>
      <c r="G82" s="1" t="s">
        <v>544</v>
      </c>
      <c r="H82" s="1" t="s">
        <v>548</v>
      </c>
      <c r="I82" s="1" t="s">
        <v>862</v>
      </c>
      <c r="J82" s="1" t="s">
        <v>550</v>
      </c>
      <c r="K82" s="1" t="s">
        <v>862</v>
      </c>
      <c r="L82" s="1" t="s">
        <v>862</v>
      </c>
      <c r="M82" s="1" t="s">
        <v>551</v>
      </c>
      <c r="N82" s="1" t="s">
        <v>551</v>
      </c>
      <c r="O82" s="1" t="s">
        <v>552</v>
      </c>
      <c r="P82" s="1" t="s">
        <v>553</v>
      </c>
      <c r="Q82" s="1" t="s">
        <v>863</v>
      </c>
      <c r="R82" s="1" t="s">
        <v>555</v>
      </c>
      <c r="S82" s="1" t="s">
        <v>556</v>
      </c>
      <c r="T82" s="1" t="s">
        <v>557</v>
      </c>
    </row>
    <row r="83" s="1" customFormat="1" spans="1:20">
      <c r="A83" s="3">
        <v>15605095687</v>
      </c>
      <c r="B83" s="1" t="s">
        <v>797</v>
      </c>
      <c r="C83" s="1" t="s">
        <v>864</v>
      </c>
      <c r="D83" s="1" t="s">
        <v>841</v>
      </c>
      <c r="E83" s="1" t="s">
        <v>865</v>
      </c>
      <c r="F83" s="1" t="s">
        <v>797</v>
      </c>
      <c r="G83" s="1" t="s">
        <v>544</v>
      </c>
      <c r="H83" s="1" t="s">
        <v>548</v>
      </c>
      <c r="I83" s="1" t="s">
        <v>843</v>
      </c>
      <c r="J83" s="1" t="s">
        <v>550</v>
      </c>
      <c r="K83" s="1" t="s">
        <v>843</v>
      </c>
      <c r="L83" s="1" t="s">
        <v>843</v>
      </c>
      <c r="M83" s="1" t="s">
        <v>551</v>
      </c>
      <c r="N83" s="1" t="s">
        <v>551</v>
      </c>
      <c r="O83" s="1" t="s">
        <v>552</v>
      </c>
      <c r="P83" s="1" t="s">
        <v>553</v>
      </c>
      <c r="Q83" s="1" t="s">
        <v>866</v>
      </c>
      <c r="R83" s="1" t="s">
        <v>555</v>
      </c>
      <c r="S83" s="1" t="s">
        <v>556</v>
      </c>
      <c r="T83" s="1" t="s">
        <v>557</v>
      </c>
    </row>
    <row r="84" s="1" customFormat="1" spans="1:20">
      <c r="A84" s="3">
        <v>15605059927</v>
      </c>
      <c r="B84" s="1" t="s">
        <v>797</v>
      </c>
      <c r="C84" s="1" t="s">
        <v>867</v>
      </c>
      <c r="D84" s="1" t="s">
        <v>868</v>
      </c>
      <c r="E84" s="1" t="s">
        <v>261</v>
      </c>
      <c r="F84" s="1" t="s">
        <v>797</v>
      </c>
      <c r="G84" s="1" t="s">
        <v>544</v>
      </c>
      <c r="H84" s="1" t="s">
        <v>548</v>
      </c>
      <c r="I84" s="1" t="s">
        <v>869</v>
      </c>
      <c r="J84" s="1" t="s">
        <v>550</v>
      </c>
      <c r="K84" s="1" t="s">
        <v>869</v>
      </c>
      <c r="L84" s="1" t="s">
        <v>869</v>
      </c>
      <c r="M84" s="1" t="s">
        <v>551</v>
      </c>
      <c r="N84" s="1" t="s">
        <v>551</v>
      </c>
      <c r="O84" s="1" t="s">
        <v>552</v>
      </c>
      <c r="P84" s="1" t="s">
        <v>553</v>
      </c>
      <c r="Q84" s="1" t="s">
        <v>870</v>
      </c>
      <c r="R84" s="1" t="s">
        <v>555</v>
      </c>
      <c r="S84" s="1" t="s">
        <v>556</v>
      </c>
      <c r="T84" s="1" t="s">
        <v>557</v>
      </c>
    </row>
    <row r="85" s="1" customFormat="1" spans="1:20">
      <c r="A85" s="3">
        <v>15605015476</v>
      </c>
      <c r="B85" s="1" t="s">
        <v>797</v>
      </c>
      <c r="C85" s="1" t="s">
        <v>871</v>
      </c>
      <c r="D85" s="1" t="s">
        <v>637</v>
      </c>
      <c r="E85" s="1" t="s">
        <v>258</v>
      </c>
      <c r="F85" s="1" t="s">
        <v>797</v>
      </c>
      <c r="G85" s="1" t="s">
        <v>544</v>
      </c>
      <c r="H85" s="1" t="s">
        <v>548</v>
      </c>
      <c r="I85" s="1" t="s">
        <v>872</v>
      </c>
      <c r="J85" s="1" t="s">
        <v>550</v>
      </c>
      <c r="K85" s="1" t="s">
        <v>872</v>
      </c>
      <c r="L85" s="1" t="s">
        <v>872</v>
      </c>
      <c r="M85" s="1" t="s">
        <v>551</v>
      </c>
      <c r="N85" s="1" t="s">
        <v>551</v>
      </c>
      <c r="O85" s="1" t="s">
        <v>552</v>
      </c>
      <c r="P85" s="1" t="s">
        <v>553</v>
      </c>
      <c r="Q85" s="1" t="s">
        <v>873</v>
      </c>
      <c r="R85" s="1" t="s">
        <v>555</v>
      </c>
      <c r="S85" s="1" t="s">
        <v>556</v>
      </c>
      <c r="T85" s="1" t="s">
        <v>557</v>
      </c>
    </row>
    <row r="86" s="1" customFormat="1" spans="1:20">
      <c r="A86" s="3">
        <v>15604980653</v>
      </c>
      <c r="B86" s="1" t="s">
        <v>797</v>
      </c>
      <c r="C86" s="1" t="s">
        <v>874</v>
      </c>
      <c r="D86" s="1" t="s">
        <v>875</v>
      </c>
      <c r="E86" s="1" t="s">
        <v>257</v>
      </c>
      <c r="F86" s="1" t="s">
        <v>797</v>
      </c>
      <c r="G86" s="1" t="s">
        <v>544</v>
      </c>
      <c r="H86" s="1" t="s">
        <v>548</v>
      </c>
      <c r="I86" s="1" t="s">
        <v>876</v>
      </c>
      <c r="J86" s="1" t="s">
        <v>550</v>
      </c>
      <c r="K86" s="1" t="s">
        <v>876</v>
      </c>
      <c r="L86" s="1" t="s">
        <v>876</v>
      </c>
      <c r="M86" s="1" t="s">
        <v>551</v>
      </c>
      <c r="N86" s="1" t="s">
        <v>551</v>
      </c>
      <c r="O86" s="1" t="s">
        <v>552</v>
      </c>
      <c r="P86" s="1" t="s">
        <v>553</v>
      </c>
      <c r="Q86" s="1" t="s">
        <v>877</v>
      </c>
      <c r="R86" s="1" t="s">
        <v>555</v>
      </c>
      <c r="S86" s="1" t="s">
        <v>556</v>
      </c>
      <c r="T86" s="1" t="s">
        <v>557</v>
      </c>
    </row>
    <row r="87" s="1" customFormat="1" spans="1:20">
      <c r="A87" s="3">
        <v>15604870745</v>
      </c>
      <c r="B87" s="1" t="s">
        <v>797</v>
      </c>
      <c r="C87" s="1" t="s">
        <v>878</v>
      </c>
      <c r="D87" s="1" t="s">
        <v>879</v>
      </c>
      <c r="E87" s="1" t="s">
        <v>256</v>
      </c>
      <c r="F87" s="1" t="s">
        <v>797</v>
      </c>
      <c r="G87" s="1" t="s">
        <v>544</v>
      </c>
      <c r="H87" s="1" t="s">
        <v>548</v>
      </c>
      <c r="I87" s="1" t="s">
        <v>880</v>
      </c>
      <c r="J87" s="1" t="s">
        <v>550</v>
      </c>
      <c r="K87" s="1" t="s">
        <v>880</v>
      </c>
      <c r="L87" s="1" t="s">
        <v>880</v>
      </c>
      <c r="M87" s="1" t="s">
        <v>551</v>
      </c>
      <c r="N87" s="1" t="s">
        <v>551</v>
      </c>
      <c r="O87" s="1" t="s">
        <v>552</v>
      </c>
      <c r="P87" s="1" t="s">
        <v>553</v>
      </c>
      <c r="Q87" s="1" t="s">
        <v>881</v>
      </c>
      <c r="R87" s="1" t="s">
        <v>555</v>
      </c>
      <c r="S87" s="1" t="s">
        <v>556</v>
      </c>
      <c r="T87" s="1" t="s">
        <v>557</v>
      </c>
    </row>
    <row r="88" s="1" customFormat="1" spans="1:20">
      <c r="A88" s="3">
        <v>15604802111</v>
      </c>
      <c r="B88" s="1" t="s">
        <v>797</v>
      </c>
      <c r="C88" s="1" t="s">
        <v>882</v>
      </c>
      <c r="D88" s="1" t="s">
        <v>825</v>
      </c>
      <c r="E88" s="1" t="s">
        <v>253</v>
      </c>
      <c r="F88" s="1" t="s">
        <v>797</v>
      </c>
      <c r="G88" s="1" t="s">
        <v>544</v>
      </c>
      <c r="H88" s="1" t="s">
        <v>548</v>
      </c>
      <c r="I88" s="1" t="s">
        <v>883</v>
      </c>
      <c r="J88" s="1" t="s">
        <v>550</v>
      </c>
      <c r="K88" s="1" t="s">
        <v>883</v>
      </c>
      <c r="L88" s="1" t="s">
        <v>883</v>
      </c>
      <c r="M88" s="1" t="s">
        <v>551</v>
      </c>
      <c r="N88" s="1" t="s">
        <v>551</v>
      </c>
      <c r="O88" s="1" t="s">
        <v>552</v>
      </c>
      <c r="P88" s="1" t="s">
        <v>553</v>
      </c>
      <c r="Q88" s="1" t="s">
        <v>884</v>
      </c>
      <c r="R88" s="1" t="s">
        <v>555</v>
      </c>
      <c r="S88" s="1" t="s">
        <v>556</v>
      </c>
      <c r="T88" s="1" t="s">
        <v>557</v>
      </c>
    </row>
    <row r="89" s="1" customFormat="1" spans="1:20">
      <c r="A89" s="3">
        <v>15604624736</v>
      </c>
      <c r="B89" s="1" t="s">
        <v>797</v>
      </c>
      <c r="C89" s="1" t="s">
        <v>885</v>
      </c>
      <c r="D89" s="1" t="s">
        <v>637</v>
      </c>
      <c r="E89" s="1" t="s">
        <v>250</v>
      </c>
      <c r="F89" s="1" t="s">
        <v>797</v>
      </c>
      <c r="G89" s="1" t="s">
        <v>544</v>
      </c>
      <c r="H89" s="1" t="s">
        <v>548</v>
      </c>
      <c r="I89" s="1" t="s">
        <v>872</v>
      </c>
      <c r="J89" s="1" t="s">
        <v>550</v>
      </c>
      <c r="K89" s="1" t="s">
        <v>872</v>
      </c>
      <c r="L89" s="1" t="s">
        <v>872</v>
      </c>
      <c r="M89" s="1" t="s">
        <v>551</v>
      </c>
      <c r="N89" s="1" t="s">
        <v>551</v>
      </c>
      <c r="O89" s="1" t="s">
        <v>552</v>
      </c>
      <c r="P89" s="1" t="s">
        <v>553</v>
      </c>
      <c r="Q89" s="1" t="s">
        <v>886</v>
      </c>
      <c r="R89" s="1" t="s">
        <v>555</v>
      </c>
      <c r="S89" s="1" t="s">
        <v>556</v>
      </c>
      <c r="T89" s="1" t="s">
        <v>557</v>
      </c>
    </row>
    <row r="90" s="1" customFormat="1" spans="1:20">
      <c r="A90" s="3">
        <v>15604528892</v>
      </c>
      <c r="B90" s="1" t="s">
        <v>797</v>
      </c>
      <c r="C90" s="1" t="s">
        <v>887</v>
      </c>
      <c r="D90" s="1" t="s">
        <v>888</v>
      </c>
      <c r="E90" s="1" t="s">
        <v>355</v>
      </c>
      <c r="F90" s="1" t="s">
        <v>544</v>
      </c>
      <c r="G90" s="1" t="s">
        <v>547</v>
      </c>
      <c r="H90" s="1" t="s">
        <v>548</v>
      </c>
      <c r="I90" s="1" t="s">
        <v>889</v>
      </c>
      <c r="J90" s="1" t="s">
        <v>550</v>
      </c>
      <c r="K90" s="1" t="s">
        <v>889</v>
      </c>
      <c r="L90" s="1" t="s">
        <v>889</v>
      </c>
      <c r="M90" s="1" t="s">
        <v>551</v>
      </c>
      <c r="N90" s="1" t="s">
        <v>551</v>
      </c>
      <c r="O90" s="1" t="s">
        <v>552</v>
      </c>
      <c r="P90" s="1" t="s">
        <v>553</v>
      </c>
      <c r="Q90" s="1" t="s">
        <v>890</v>
      </c>
      <c r="R90" s="1" t="s">
        <v>555</v>
      </c>
      <c r="S90" s="1" t="s">
        <v>556</v>
      </c>
      <c r="T90" s="1" t="s">
        <v>557</v>
      </c>
    </row>
    <row r="91" s="1" customFormat="1" spans="1:20">
      <c r="A91" s="3">
        <v>15604531069</v>
      </c>
      <c r="B91" s="1" t="s">
        <v>797</v>
      </c>
      <c r="C91" s="1" t="s">
        <v>891</v>
      </c>
      <c r="D91" s="1" t="s">
        <v>892</v>
      </c>
      <c r="E91" s="1" t="s">
        <v>354</v>
      </c>
      <c r="F91" s="1" t="s">
        <v>544</v>
      </c>
      <c r="G91" s="1" t="s">
        <v>547</v>
      </c>
      <c r="H91" s="1" t="s">
        <v>548</v>
      </c>
      <c r="I91" s="1" t="s">
        <v>893</v>
      </c>
      <c r="J91" s="1" t="s">
        <v>550</v>
      </c>
      <c r="K91" s="1" t="s">
        <v>893</v>
      </c>
      <c r="L91" s="1" t="s">
        <v>893</v>
      </c>
      <c r="M91" s="1" t="s">
        <v>551</v>
      </c>
      <c r="N91" s="1" t="s">
        <v>551</v>
      </c>
      <c r="O91" s="1" t="s">
        <v>552</v>
      </c>
      <c r="P91" s="1" t="s">
        <v>553</v>
      </c>
      <c r="Q91" s="1" t="s">
        <v>894</v>
      </c>
      <c r="R91" s="1" t="s">
        <v>555</v>
      </c>
      <c r="S91" s="1" t="s">
        <v>556</v>
      </c>
      <c r="T91" s="1" t="s">
        <v>557</v>
      </c>
    </row>
    <row r="92" s="1" customFormat="1" spans="1:20">
      <c r="A92" s="3">
        <v>15604401362</v>
      </c>
      <c r="B92" s="1" t="s">
        <v>797</v>
      </c>
      <c r="C92" s="1" t="s">
        <v>895</v>
      </c>
      <c r="D92" s="1" t="s">
        <v>896</v>
      </c>
      <c r="E92" s="1" t="s">
        <v>248</v>
      </c>
      <c r="F92" s="1" t="s">
        <v>797</v>
      </c>
      <c r="G92" s="1" t="s">
        <v>544</v>
      </c>
      <c r="H92" s="1" t="s">
        <v>548</v>
      </c>
      <c r="I92" s="1" t="s">
        <v>897</v>
      </c>
      <c r="J92" s="1" t="s">
        <v>550</v>
      </c>
      <c r="K92" s="1" t="s">
        <v>897</v>
      </c>
      <c r="L92" s="1" t="s">
        <v>897</v>
      </c>
      <c r="M92" s="1" t="s">
        <v>551</v>
      </c>
      <c r="N92" s="1" t="s">
        <v>551</v>
      </c>
      <c r="O92" s="1" t="s">
        <v>552</v>
      </c>
      <c r="P92" s="1" t="s">
        <v>553</v>
      </c>
      <c r="Q92" s="1" t="s">
        <v>898</v>
      </c>
      <c r="R92" s="1" t="s">
        <v>555</v>
      </c>
      <c r="S92" s="1" t="s">
        <v>556</v>
      </c>
      <c r="T92" s="1" t="s">
        <v>557</v>
      </c>
    </row>
    <row r="93" s="1" customFormat="1" spans="1:20">
      <c r="A93" s="3">
        <v>15604380280</v>
      </c>
      <c r="B93" s="1" t="s">
        <v>797</v>
      </c>
      <c r="C93" s="1" t="s">
        <v>899</v>
      </c>
      <c r="D93" s="1" t="s">
        <v>900</v>
      </c>
      <c r="E93" s="1" t="s">
        <v>245</v>
      </c>
      <c r="F93" s="1" t="s">
        <v>797</v>
      </c>
      <c r="G93" s="1" t="s">
        <v>544</v>
      </c>
      <c r="H93" s="1" t="s">
        <v>548</v>
      </c>
      <c r="I93" s="1" t="s">
        <v>552</v>
      </c>
      <c r="J93" s="1" t="s">
        <v>550</v>
      </c>
      <c r="K93" s="1" t="s">
        <v>552</v>
      </c>
      <c r="L93" s="1" t="s">
        <v>552</v>
      </c>
      <c r="M93" s="1" t="s">
        <v>551</v>
      </c>
      <c r="N93" s="1" t="s">
        <v>551</v>
      </c>
      <c r="O93" s="1" t="s">
        <v>552</v>
      </c>
      <c r="P93" s="1" t="s">
        <v>553</v>
      </c>
      <c r="Q93" s="1" t="s">
        <v>901</v>
      </c>
      <c r="R93" s="1" t="s">
        <v>555</v>
      </c>
      <c r="S93" s="1" t="s">
        <v>556</v>
      </c>
      <c r="T93" s="1" t="s">
        <v>557</v>
      </c>
    </row>
    <row r="94" s="1" customFormat="1" spans="1:20">
      <c r="A94" s="3">
        <v>15604378685</v>
      </c>
      <c r="B94" s="1" t="s">
        <v>797</v>
      </c>
      <c r="C94" s="1" t="s">
        <v>902</v>
      </c>
      <c r="D94" s="1" t="s">
        <v>900</v>
      </c>
      <c r="E94" s="1" t="s">
        <v>244</v>
      </c>
      <c r="F94" s="1" t="s">
        <v>797</v>
      </c>
      <c r="G94" s="1" t="s">
        <v>544</v>
      </c>
      <c r="H94" s="1" t="s">
        <v>548</v>
      </c>
      <c r="I94" s="1" t="s">
        <v>552</v>
      </c>
      <c r="J94" s="1" t="s">
        <v>550</v>
      </c>
      <c r="K94" s="1" t="s">
        <v>552</v>
      </c>
      <c r="L94" s="1" t="s">
        <v>552</v>
      </c>
      <c r="M94" s="1" t="s">
        <v>551</v>
      </c>
      <c r="N94" s="1" t="s">
        <v>551</v>
      </c>
      <c r="O94" s="1" t="s">
        <v>552</v>
      </c>
      <c r="P94" s="1" t="s">
        <v>553</v>
      </c>
      <c r="Q94" s="1" t="s">
        <v>903</v>
      </c>
      <c r="R94" s="1" t="s">
        <v>555</v>
      </c>
      <c r="S94" s="1" t="s">
        <v>556</v>
      </c>
      <c r="T94" s="1" t="s">
        <v>557</v>
      </c>
    </row>
    <row r="95" s="1" customFormat="1" spans="1:20">
      <c r="A95" s="3">
        <v>15604112863</v>
      </c>
      <c r="B95" s="1" t="s">
        <v>797</v>
      </c>
      <c r="C95" s="1" t="s">
        <v>904</v>
      </c>
      <c r="D95" s="1" t="s">
        <v>905</v>
      </c>
      <c r="E95" s="1" t="s">
        <v>351</v>
      </c>
      <c r="F95" s="1" t="s">
        <v>797</v>
      </c>
      <c r="G95" s="1" t="s">
        <v>547</v>
      </c>
      <c r="H95" s="1" t="s">
        <v>548</v>
      </c>
      <c r="I95" s="1" t="s">
        <v>906</v>
      </c>
      <c r="J95" s="1" t="s">
        <v>550</v>
      </c>
      <c r="K95" s="1" t="s">
        <v>906</v>
      </c>
      <c r="L95" s="1" t="s">
        <v>906</v>
      </c>
      <c r="M95" s="1" t="s">
        <v>551</v>
      </c>
      <c r="N95" s="1" t="s">
        <v>551</v>
      </c>
      <c r="O95" s="1" t="s">
        <v>552</v>
      </c>
      <c r="P95" s="1" t="s">
        <v>553</v>
      </c>
      <c r="Q95" s="1" t="s">
        <v>907</v>
      </c>
      <c r="R95" s="1" t="s">
        <v>555</v>
      </c>
      <c r="S95" s="1" t="s">
        <v>556</v>
      </c>
      <c r="T95" s="1" t="s">
        <v>557</v>
      </c>
    </row>
    <row r="96" s="1" customFormat="1" spans="1:20">
      <c r="A96" s="3">
        <v>15603960540</v>
      </c>
      <c r="B96" s="1" t="s">
        <v>797</v>
      </c>
      <c r="C96" s="1" t="s">
        <v>908</v>
      </c>
      <c r="D96" s="1" t="s">
        <v>909</v>
      </c>
      <c r="E96" s="1" t="s">
        <v>348</v>
      </c>
      <c r="F96" s="1" t="s">
        <v>544</v>
      </c>
      <c r="G96" s="1" t="s">
        <v>547</v>
      </c>
      <c r="H96" s="1" t="s">
        <v>548</v>
      </c>
      <c r="I96" s="1" t="s">
        <v>910</v>
      </c>
      <c r="J96" s="1" t="s">
        <v>550</v>
      </c>
      <c r="K96" s="1" t="s">
        <v>910</v>
      </c>
      <c r="L96" s="1" t="s">
        <v>910</v>
      </c>
      <c r="M96" s="1" t="s">
        <v>551</v>
      </c>
      <c r="N96" s="1" t="s">
        <v>551</v>
      </c>
      <c r="O96" s="1" t="s">
        <v>552</v>
      </c>
      <c r="P96" s="1" t="s">
        <v>553</v>
      </c>
      <c r="Q96" s="1" t="s">
        <v>911</v>
      </c>
      <c r="R96" s="1" t="s">
        <v>555</v>
      </c>
      <c r="S96" s="1" t="s">
        <v>556</v>
      </c>
      <c r="T96" s="1" t="s">
        <v>557</v>
      </c>
    </row>
    <row r="97" s="1" customFormat="1" spans="1:20">
      <c r="A97" s="3">
        <v>15603882326</v>
      </c>
      <c r="B97" s="1" t="s">
        <v>797</v>
      </c>
      <c r="C97" s="1" t="s">
        <v>912</v>
      </c>
      <c r="D97" s="1" t="s">
        <v>913</v>
      </c>
      <c r="E97" s="1" t="s">
        <v>241</v>
      </c>
      <c r="F97" s="1" t="s">
        <v>797</v>
      </c>
      <c r="G97" s="1" t="s">
        <v>544</v>
      </c>
      <c r="H97" s="1" t="s">
        <v>548</v>
      </c>
      <c r="I97" s="1" t="s">
        <v>914</v>
      </c>
      <c r="J97" s="1" t="s">
        <v>550</v>
      </c>
      <c r="K97" s="1" t="s">
        <v>914</v>
      </c>
      <c r="L97" s="1" t="s">
        <v>914</v>
      </c>
      <c r="M97" s="1" t="s">
        <v>551</v>
      </c>
      <c r="N97" s="1" t="s">
        <v>551</v>
      </c>
      <c r="O97" s="1" t="s">
        <v>552</v>
      </c>
      <c r="P97" s="1" t="s">
        <v>553</v>
      </c>
      <c r="Q97" s="1" t="s">
        <v>915</v>
      </c>
      <c r="R97" s="1" t="s">
        <v>555</v>
      </c>
      <c r="S97" s="1" t="s">
        <v>556</v>
      </c>
      <c r="T97" s="1" t="s">
        <v>557</v>
      </c>
    </row>
    <row r="98" s="1" customFormat="1" spans="1:20">
      <c r="A98" s="3">
        <v>15603010690</v>
      </c>
      <c r="B98" s="1" t="s">
        <v>916</v>
      </c>
      <c r="C98" s="1" t="s">
        <v>917</v>
      </c>
      <c r="D98" s="1" t="s">
        <v>645</v>
      </c>
      <c r="E98" s="1" t="s">
        <v>184</v>
      </c>
      <c r="F98" s="1" t="s">
        <v>916</v>
      </c>
      <c r="G98" s="1" t="s">
        <v>797</v>
      </c>
      <c r="H98" s="1" t="s">
        <v>548</v>
      </c>
      <c r="I98" s="1" t="s">
        <v>918</v>
      </c>
      <c r="J98" s="1" t="s">
        <v>550</v>
      </c>
      <c r="K98" s="1" t="s">
        <v>918</v>
      </c>
      <c r="L98" s="1" t="s">
        <v>918</v>
      </c>
      <c r="M98" s="1" t="s">
        <v>551</v>
      </c>
      <c r="N98" s="1" t="s">
        <v>551</v>
      </c>
      <c r="O98" s="1" t="s">
        <v>552</v>
      </c>
      <c r="P98" s="1" t="s">
        <v>553</v>
      </c>
      <c r="Q98" s="1" t="s">
        <v>919</v>
      </c>
      <c r="R98" s="1" t="s">
        <v>555</v>
      </c>
      <c r="S98" s="1" t="s">
        <v>556</v>
      </c>
      <c r="T98" s="1" t="s">
        <v>557</v>
      </c>
    </row>
    <row r="99" s="1" customFormat="1" spans="1:20">
      <c r="A99" s="3">
        <v>15602971349</v>
      </c>
      <c r="B99" s="1" t="s">
        <v>916</v>
      </c>
      <c r="C99" s="1" t="s">
        <v>920</v>
      </c>
      <c r="D99" s="1" t="s">
        <v>921</v>
      </c>
      <c r="E99" s="1" t="s">
        <v>183</v>
      </c>
      <c r="F99" s="1" t="s">
        <v>916</v>
      </c>
      <c r="G99" s="1" t="s">
        <v>797</v>
      </c>
      <c r="H99" s="1" t="s">
        <v>548</v>
      </c>
      <c r="I99" s="1" t="s">
        <v>922</v>
      </c>
      <c r="J99" s="1" t="s">
        <v>550</v>
      </c>
      <c r="K99" s="1" t="s">
        <v>922</v>
      </c>
      <c r="L99" s="1" t="s">
        <v>922</v>
      </c>
      <c r="M99" s="1" t="s">
        <v>551</v>
      </c>
      <c r="N99" s="1" t="s">
        <v>551</v>
      </c>
      <c r="O99" s="1" t="s">
        <v>552</v>
      </c>
      <c r="P99" s="1" t="s">
        <v>553</v>
      </c>
      <c r="Q99" s="1" t="s">
        <v>923</v>
      </c>
      <c r="R99" s="1" t="s">
        <v>555</v>
      </c>
      <c r="S99" s="1" t="s">
        <v>556</v>
      </c>
      <c r="T99" s="1" t="s">
        <v>557</v>
      </c>
    </row>
    <row r="100" s="1" customFormat="1" spans="1:20">
      <c r="A100" s="3">
        <v>15602930873</v>
      </c>
      <c r="B100" s="1" t="s">
        <v>916</v>
      </c>
      <c r="C100" s="1" t="s">
        <v>924</v>
      </c>
      <c r="D100" s="1" t="s">
        <v>645</v>
      </c>
      <c r="E100" s="1" t="s">
        <v>180</v>
      </c>
      <c r="F100" s="1" t="s">
        <v>916</v>
      </c>
      <c r="G100" s="1" t="s">
        <v>797</v>
      </c>
      <c r="H100" s="1" t="s">
        <v>548</v>
      </c>
      <c r="I100" s="1" t="s">
        <v>918</v>
      </c>
      <c r="J100" s="1" t="s">
        <v>550</v>
      </c>
      <c r="K100" s="1" t="s">
        <v>918</v>
      </c>
      <c r="L100" s="1" t="s">
        <v>918</v>
      </c>
      <c r="M100" s="1" t="s">
        <v>551</v>
      </c>
      <c r="N100" s="1" t="s">
        <v>551</v>
      </c>
      <c r="O100" s="1" t="s">
        <v>552</v>
      </c>
      <c r="P100" s="1" t="s">
        <v>553</v>
      </c>
      <c r="Q100" s="1" t="s">
        <v>925</v>
      </c>
      <c r="R100" s="1" t="s">
        <v>555</v>
      </c>
      <c r="S100" s="1" t="s">
        <v>556</v>
      </c>
      <c r="T100" s="1" t="s">
        <v>557</v>
      </c>
    </row>
    <row r="101" s="1" customFormat="1" spans="1:20">
      <c r="A101" s="3">
        <v>15602926182</v>
      </c>
      <c r="B101" s="1" t="s">
        <v>916</v>
      </c>
      <c r="C101" s="1" t="s">
        <v>926</v>
      </c>
      <c r="D101" s="1" t="s">
        <v>927</v>
      </c>
      <c r="E101" s="1" t="s">
        <v>179</v>
      </c>
      <c r="F101" s="1" t="s">
        <v>916</v>
      </c>
      <c r="G101" s="1" t="s">
        <v>797</v>
      </c>
      <c r="H101" s="1" t="s">
        <v>548</v>
      </c>
      <c r="I101" s="1" t="s">
        <v>928</v>
      </c>
      <c r="J101" s="1" t="s">
        <v>550</v>
      </c>
      <c r="K101" s="1" t="s">
        <v>928</v>
      </c>
      <c r="L101" s="1" t="s">
        <v>928</v>
      </c>
      <c r="M101" s="1" t="s">
        <v>551</v>
      </c>
      <c r="N101" s="1" t="s">
        <v>551</v>
      </c>
      <c r="O101" s="1" t="s">
        <v>552</v>
      </c>
      <c r="P101" s="1" t="s">
        <v>553</v>
      </c>
      <c r="Q101" s="1" t="s">
        <v>929</v>
      </c>
      <c r="R101" s="1" t="s">
        <v>555</v>
      </c>
      <c r="S101" s="1" t="s">
        <v>556</v>
      </c>
      <c r="T101" s="1" t="s">
        <v>557</v>
      </c>
    </row>
    <row r="102" s="1" customFormat="1" spans="1:20">
      <c r="A102" s="3">
        <v>15602769191</v>
      </c>
      <c r="B102" s="1" t="s">
        <v>916</v>
      </c>
      <c r="C102" s="1" t="s">
        <v>930</v>
      </c>
      <c r="D102" s="1" t="s">
        <v>931</v>
      </c>
      <c r="E102" s="1" t="s">
        <v>239</v>
      </c>
      <c r="F102" s="1" t="s">
        <v>797</v>
      </c>
      <c r="G102" s="1" t="s">
        <v>544</v>
      </c>
      <c r="H102" s="1" t="s">
        <v>548</v>
      </c>
      <c r="I102" s="1" t="s">
        <v>932</v>
      </c>
      <c r="J102" s="1" t="s">
        <v>550</v>
      </c>
      <c r="K102" s="1" t="s">
        <v>932</v>
      </c>
      <c r="L102" s="1" t="s">
        <v>932</v>
      </c>
      <c r="M102" s="1" t="s">
        <v>551</v>
      </c>
      <c r="N102" s="1" t="s">
        <v>551</v>
      </c>
      <c r="O102" s="1" t="s">
        <v>552</v>
      </c>
      <c r="P102" s="1" t="s">
        <v>553</v>
      </c>
      <c r="Q102" s="1" t="s">
        <v>933</v>
      </c>
      <c r="R102" s="1" t="s">
        <v>555</v>
      </c>
      <c r="S102" s="1" t="s">
        <v>556</v>
      </c>
      <c r="T102" s="1" t="s">
        <v>557</v>
      </c>
    </row>
    <row r="103" s="1" customFormat="1" spans="1:20">
      <c r="A103" s="3">
        <v>15602595324</v>
      </c>
      <c r="B103" s="1" t="s">
        <v>916</v>
      </c>
      <c r="C103" s="1" t="s">
        <v>934</v>
      </c>
      <c r="D103" s="1" t="s">
        <v>935</v>
      </c>
      <c r="E103" s="1" t="s">
        <v>345</v>
      </c>
      <c r="F103" s="1" t="s">
        <v>797</v>
      </c>
      <c r="G103" s="1" t="s">
        <v>547</v>
      </c>
      <c r="H103" s="1" t="s">
        <v>548</v>
      </c>
      <c r="I103" s="1" t="s">
        <v>936</v>
      </c>
      <c r="J103" s="1" t="s">
        <v>550</v>
      </c>
      <c r="K103" s="1" t="s">
        <v>936</v>
      </c>
      <c r="L103" s="1" t="s">
        <v>936</v>
      </c>
      <c r="M103" s="1" t="s">
        <v>551</v>
      </c>
      <c r="N103" s="1" t="s">
        <v>551</v>
      </c>
      <c r="O103" s="1" t="s">
        <v>552</v>
      </c>
      <c r="P103" s="1" t="s">
        <v>553</v>
      </c>
      <c r="Q103" s="1" t="s">
        <v>937</v>
      </c>
      <c r="R103" s="1" t="s">
        <v>555</v>
      </c>
      <c r="S103" s="1" t="s">
        <v>556</v>
      </c>
      <c r="T103" s="1" t="s">
        <v>557</v>
      </c>
    </row>
    <row r="104" s="1" customFormat="1" spans="1:20">
      <c r="A104" s="3">
        <v>15602440358</v>
      </c>
      <c r="B104" s="1" t="s">
        <v>916</v>
      </c>
      <c r="C104" s="1" t="s">
        <v>938</v>
      </c>
      <c r="D104" s="1" t="s">
        <v>939</v>
      </c>
      <c r="E104" s="1" t="s">
        <v>176</v>
      </c>
      <c r="F104" s="1" t="s">
        <v>916</v>
      </c>
      <c r="G104" s="1" t="s">
        <v>797</v>
      </c>
      <c r="H104" s="1" t="s">
        <v>548</v>
      </c>
      <c r="I104" s="1" t="s">
        <v>940</v>
      </c>
      <c r="J104" s="1" t="s">
        <v>550</v>
      </c>
      <c r="K104" s="1" t="s">
        <v>940</v>
      </c>
      <c r="L104" s="1" t="s">
        <v>940</v>
      </c>
      <c r="M104" s="1" t="s">
        <v>551</v>
      </c>
      <c r="N104" s="1" t="s">
        <v>551</v>
      </c>
      <c r="O104" s="1" t="s">
        <v>552</v>
      </c>
      <c r="P104" s="1" t="s">
        <v>553</v>
      </c>
      <c r="Q104" s="1" t="s">
        <v>941</v>
      </c>
      <c r="R104" s="1" t="s">
        <v>555</v>
      </c>
      <c r="S104" s="1" t="s">
        <v>556</v>
      </c>
      <c r="T104" s="1" t="s">
        <v>557</v>
      </c>
    </row>
    <row r="105" s="1" customFormat="1" spans="1:20">
      <c r="A105" s="3">
        <v>15602312677</v>
      </c>
      <c r="B105" s="1" t="s">
        <v>916</v>
      </c>
      <c r="C105" s="1" t="s">
        <v>942</v>
      </c>
      <c r="D105" s="1" t="s">
        <v>943</v>
      </c>
      <c r="E105" s="1" t="s">
        <v>174</v>
      </c>
      <c r="F105" s="1" t="s">
        <v>916</v>
      </c>
      <c r="G105" s="1" t="s">
        <v>797</v>
      </c>
      <c r="H105" s="1" t="s">
        <v>548</v>
      </c>
      <c r="I105" s="1" t="s">
        <v>944</v>
      </c>
      <c r="J105" s="1" t="s">
        <v>550</v>
      </c>
      <c r="K105" s="1" t="s">
        <v>944</v>
      </c>
      <c r="L105" s="1" t="s">
        <v>944</v>
      </c>
      <c r="M105" s="1" t="s">
        <v>551</v>
      </c>
      <c r="N105" s="1" t="s">
        <v>551</v>
      </c>
      <c r="O105" s="1" t="s">
        <v>552</v>
      </c>
      <c r="P105" s="1" t="s">
        <v>553</v>
      </c>
      <c r="Q105" s="1" t="s">
        <v>945</v>
      </c>
      <c r="R105" s="1" t="s">
        <v>555</v>
      </c>
      <c r="S105" s="1" t="s">
        <v>556</v>
      </c>
      <c r="T105" s="1" t="s">
        <v>557</v>
      </c>
    </row>
    <row r="106" s="1" customFormat="1" spans="1:20">
      <c r="A106" s="3">
        <v>15602312272</v>
      </c>
      <c r="B106" s="1" t="s">
        <v>916</v>
      </c>
      <c r="C106" s="1" t="s">
        <v>946</v>
      </c>
      <c r="D106" s="1" t="s">
        <v>947</v>
      </c>
      <c r="E106" s="1" t="s">
        <v>171</v>
      </c>
      <c r="F106" s="1" t="s">
        <v>916</v>
      </c>
      <c r="G106" s="1" t="s">
        <v>797</v>
      </c>
      <c r="H106" s="1" t="s">
        <v>548</v>
      </c>
      <c r="I106" s="1" t="s">
        <v>948</v>
      </c>
      <c r="J106" s="1" t="s">
        <v>550</v>
      </c>
      <c r="K106" s="1" t="s">
        <v>948</v>
      </c>
      <c r="L106" s="1" t="s">
        <v>948</v>
      </c>
      <c r="M106" s="1" t="s">
        <v>551</v>
      </c>
      <c r="N106" s="1" t="s">
        <v>551</v>
      </c>
      <c r="O106" s="1" t="s">
        <v>552</v>
      </c>
      <c r="P106" s="1" t="s">
        <v>553</v>
      </c>
      <c r="Q106" s="1" t="s">
        <v>949</v>
      </c>
      <c r="R106" s="1" t="s">
        <v>555</v>
      </c>
      <c r="S106" s="1" t="s">
        <v>556</v>
      </c>
      <c r="T106" s="1" t="s">
        <v>557</v>
      </c>
    </row>
    <row r="107" s="1" customFormat="1" spans="1:20">
      <c r="A107" s="3">
        <v>15602286081</v>
      </c>
      <c r="B107" s="1" t="s">
        <v>916</v>
      </c>
      <c r="C107" s="1" t="s">
        <v>950</v>
      </c>
      <c r="D107" s="1" t="s">
        <v>935</v>
      </c>
      <c r="E107" s="1" t="s">
        <v>99</v>
      </c>
      <c r="F107" s="1" t="s">
        <v>797</v>
      </c>
      <c r="G107" s="1" t="s">
        <v>544</v>
      </c>
      <c r="H107" s="1" t="s">
        <v>548</v>
      </c>
      <c r="I107" s="1" t="s">
        <v>951</v>
      </c>
      <c r="J107" s="1" t="s">
        <v>550</v>
      </c>
      <c r="K107" s="1" t="s">
        <v>951</v>
      </c>
      <c r="L107" s="1" t="s">
        <v>951</v>
      </c>
      <c r="M107" s="1" t="s">
        <v>551</v>
      </c>
      <c r="N107" s="1" t="s">
        <v>551</v>
      </c>
      <c r="O107" s="1" t="s">
        <v>552</v>
      </c>
      <c r="P107" s="1" t="s">
        <v>553</v>
      </c>
      <c r="Q107" s="1" t="s">
        <v>952</v>
      </c>
      <c r="R107" s="1" t="s">
        <v>555</v>
      </c>
      <c r="S107" s="1" t="s">
        <v>556</v>
      </c>
      <c r="T107" s="1" t="s">
        <v>557</v>
      </c>
    </row>
    <row r="108" s="1" customFormat="1" spans="1:20">
      <c r="A108" s="3">
        <v>15602193858</v>
      </c>
      <c r="B108" s="1" t="s">
        <v>916</v>
      </c>
      <c r="C108" s="1" t="s">
        <v>953</v>
      </c>
      <c r="D108" s="1" t="s">
        <v>633</v>
      </c>
      <c r="E108" s="1" t="s">
        <v>168</v>
      </c>
      <c r="F108" s="1" t="s">
        <v>916</v>
      </c>
      <c r="G108" s="1" t="s">
        <v>797</v>
      </c>
      <c r="H108" s="1" t="s">
        <v>548</v>
      </c>
      <c r="I108" s="1" t="s">
        <v>954</v>
      </c>
      <c r="J108" s="1" t="s">
        <v>550</v>
      </c>
      <c r="K108" s="1" t="s">
        <v>954</v>
      </c>
      <c r="L108" s="1" t="s">
        <v>954</v>
      </c>
      <c r="M108" s="1" t="s">
        <v>551</v>
      </c>
      <c r="N108" s="1" t="s">
        <v>551</v>
      </c>
      <c r="O108" s="1" t="s">
        <v>552</v>
      </c>
      <c r="P108" s="1" t="s">
        <v>553</v>
      </c>
      <c r="Q108" s="1" t="s">
        <v>955</v>
      </c>
      <c r="R108" s="1" t="s">
        <v>555</v>
      </c>
      <c r="S108" s="1" t="s">
        <v>556</v>
      </c>
      <c r="T108" s="1" t="s">
        <v>557</v>
      </c>
    </row>
    <row r="109" s="1" customFormat="1" spans="1:20">
      <c r="A109" s="3">
        <v>15601981117</v>
      </c>
      <c r="B109" s="1" t="s">
        <v>916</v>
      </c>
      <c r="C109" s="1" t="s">
        <v>956</v>
      </c>
      <c r="D109" s="1" t="s">
        <v>957</v>
      </c>
      <c r="E109" s="1" t="s">
        <v>164</v>
      </c>
      <c r="F109" s="1" t="s">
        <v>916</v>
      </c>
      <c r="G109" s="1" t="s">
        <v>797</v>
      </c>
      <c r="H109" s="1" t="s">
        <v>548</v>
      </c>
      <c r="I109" s="1" t="s">
        <v>958</v>
      </c>
      <c r="J109" s="1" t="s">
        <v>550</v>
      </c>
      <c r="K109" s="1" t="s">
        <v>958</v>
      </c>
      <c r="L109" s="1" t="s">
        <v>958</v>
      </c>
      <c r="M109" s="1" t="s">
        <v>551</v>
      </c>
      <c r="N109" s="1" t="s">
        <v>551</v>
      </c>
      <c r="O109" s="1" t="s">
        <v>552</v>
      </c>
      <c r="P109" s="1" t="s">
        <v>553</v>
      </c>
      <c r="Q109" s="1" t="s">
        <v>959</v>
      </c>
      <c r="R109" s="1" t="s">
        <v>555</v>
      </c>
      <c r="S109" s="1" t="s">
        <v>556</v>
      </c>
      <c r="T109" s="1" t="s">
        <v>557</v>
      </c>
    </row>
    <row r="110" s="1" customFormat="1" spans="1:20">
      <c r="A110" s="3">
        <v>15601959846</v>
      </c>
      <c r="B110" s="1" t="s">
        <v>916</v>
      </c>
      <c r="C110" s="1" t="s">
        <v>960</v>
      </c>
      <c r="D110" s="1" t="s">
        <v>875</v>
      </c>
      <c r="E110" s="1" t="s">
        <v>161</v>
      </c>
      <c r="F110" s="1" t="s">
        <v>916</v>
      </c>
      <c r="G110" s="1" t="s">
        <v>797</v>
      </c>
      <c r="H110" s="1" t="s">
        <v>548</v>
      </c>
      <c r="I110" s="1" t="s">
        <v>961</v>
      </c>
      <c r="J110" s="1" t="s">
        <v>550</v>
      </c>
      <c r="K110" s="1" t="s">
        <v>961</v>
      </c>
      <c r="L110" s="1" t="s">
        <v>961</v>
      </c>
      <c r="M110" s="1" t="s">
        <v>551</v>
      </c>
      <c r="N110" s="1" t="s">
        <v>551</v>
      </c>
      <c r="O110" s="1" t="s">
        <v>552</v>
      </c>
      <c r="P110" s="1" t="s">
        <v>553</v>
      </c>
      <c r="Q110" s="1" t="s">
        <v>962</v>
      </c>
      <c r="R110" s="1" t="s">
        <v>555</v>
      </c>
      <c r="S110" s="1" t="s">
        <v>556</v>
      </c>
      <c r="T110" s="1" t="s">
        <v>557</v>
      </c>
    </row>
    <row r="111" s="1" customFormat="1" spans="1:20">
      <c r="A111" s="3">
        <v>15601850672</v>
      </c>
      <c r="B111" s="1" t="s">
        <v>916</v>
      </c>
      <c r="C111" s="1" t="s">
        <v>963</v>
      </c>
      <c r="D111" s="1" t="s">
        <v>964</v>
      </c>
      <c r="E111" s="1" t="s">
        <v>158</v>
      </c>
      <c r="F111" s="1" t="s">
        <v>916</v>
      </c>
      <c r="G111" s="1" t="s">
        <v>797</v>
      </c>
      <c r="H111" s="1" t="s">
        <v>548</v>
      </c>
      <c r="I111" s="1" t="s">
        <v>965</v>
      </c>
      <c r="J111" s="1" t="s">
        <v>550</v>
      </c>
      <c r="K111" s="1" t="s">
        <v>965</v>
      </c>
      <c r="L111" s="1" t="s">
        <v>965</v>
      </c>
      <c r="M111" s="1" t="s">
        <v>551</v>
      </c>
      <c r="N111" s="1" t="s">
        <v>551</v>
      </c>
      <c r="O111" s="1" t="s">
        <v>552</v>
      </c>
      <c r="P111" s="1" t="s">
        <v>553</v>
      </c>
      <c r="Q111" s="1" t="s">
        <v>966</v>
      </c>
      <c r="R111" s="1" t="s">
        <v>555</v>
      </c>
      <c r="S111" s="1" t="s">
        <v>556</v>
      </c>
      <c r="T111" s="1" t="s">
        <v>557</v>
      </c>
    </row>
    <row r="112" s="1" customFormat="1" spans="1:20">
      <c r="A112" s="3">
        <v>15601364388</v>
      </c>
      <c r="B112" s="1" t="s">
        <v>916</v>
      </c>
      <c r="C112" s="1" t="s">
        <v>967</v>
      </c>
      <c r="D112" s="1" t="s">
        <v>968</v>
      </c>
      <c r="E112" s="1" t="s">
        <v>156</v>
      </c>
      <c r="F112" s="1" t="s">
        <v>916</v>
      </c>
      <c r="G112" s="1" t="s">
        <v>797</v>
      </c>
      <c r="H112" s="1" t="s">
        <v>548</v>
      </c>
      <c r="I112" s="1" t="s">
        <v>969</v>
      </c>
      <c r="J112" s="1" t="s">
        <v>550</v>
      </c>
      <c r="K112" s="1" t="s">
        <v>969</v>
      </c>
      <c r="L112" s="1" t="s">
        <v>969</v>
      </c>
      <c r="M112" s="1" t="s">
        <v>551</v>
      </c>
      <c r="N112" s="1" t="s">
        <v>551</v>
      </c>
      <c r="O112" s="1" t="s">
        <v>552</v>
      </c>
      <c r="P112" s="1" t="s">
        <v>553</v>
      </c>
      <c r="Q112" s="1" t="s">
        <v>970</v>
      </c>
      <c r="R112" s="1" t="s">
        <v>555</v>
      </c>
      <c r="S112" s="1" t="s">
        <v>556</v>
      </c>
      <c r="T112" s="1" t="s">
        <v>557</v>
      </c>
    </row>
    <row r="113" s="1" customFormat="1" spans="1:20">
      <c r="A113" s="3">
        <v>15601115932</v>
      </c>
      <c r="B113" s="1" t="s">
        <v>916</v>
      </c>
      <c r="C113" s="1" t="s">
        <v>971</v>
      </c>
      <c r="D113" s="1" t="s">
        <v>972</v>
      </c>
      <c r="E113" s="1" t="s">
        <v>237</v>
      </c>
      <c r="F113" s="1" t="s">
        <v>797</v>
      </c>
      <c r="G113" s="1" t="s">
        <v>544</v>
      </c>
      <c r="H113" s="1" t="s">
        <v>548</v>
      </c>
      <c r="I113" s="1" t="s">
        <v>973</v>
      </c>
      <c r="J113" s="1" t="s">
        <v>550</v>
      </c>
      <c r="K113" s="1" t="s">
        <v>973</v>
      </c>
      <c r="L113" s="1" t="s">
        <v>973</v>
      </c>
      <c r="M113" s="1" t="s">
        <v>551</v>
      </c>
      <c r="N113" s="1" t="s">
        <v>551</v>
      </c>
      <c r="O113" s="1" t="s">
        <v>552</v>
      </c>
      <c r="P113" s="1" t="s">
        <v>553</v>
      </c>
      <c r="Q113" s="1" t="s">
        <v>974</v>
      </c>
      <c r="R113" s="1" t="s">
        <v>555</v>
      </c>
      <c r="S113" s="1" t="s">
        <v>556</v>
      </c>
      <c r="T113" s="1" t="s">
        <v>557</v>
      </c>
    </row>
    <row r="114" s="1" customFormat="1" spans="1:20">
      <c r="A114" s="3">
        <v>15601113288</v>
      </c>
      <c r="B114" s="1" t="s">
        <v>916</v>
      </c>
      <c r="C114" s="1" t="s">
        <v>975</v>
      </c>
      <c r="D114" s="1" t="s">
        <v>976</v>
      </c>
      <c r="E114" s="1" t="s">
        <v>153</v>
      </c>
      <c r="F114" s="1" t="s">
        <v>916</v>
      </c>
      <c r="G114" s="1" t="s">
        <v>797</v>
      </c>
      <c r="H114" s="1" t="s">
        <v>548</v>
      </c>
      <c r="I114" s="1" t="s">
        <v>977</v>
      </c>
      <c r="J114" s="1" t="s">
        <v>550</v>
      </c>
      <c r="K114" s="1" t="s">
        <v>977</v>
      </c>
      <c r="L114" s="1" t="s">
        <v>977</v>
      </c>
      <c r="M114" s="1" t="s">
        <v>551</v>
      </c>
      <c r="N114" s="1" t="s">
        <v>551</v>
      </c>
      <c r="O114" s="1" t="s">
        <v>552</v>
      </c>
      <c r="P114" s="1" t="s">
        <v>553</v>
      </c>
      <c r="Q114" s="1" t="s">
        <v>978</v>
      </c>
      <c r="R114" s="1" t="s">
        <v>555</v>
      </c>
      <c r="S114" s="1" t="s">
        <v>556</v>
      </c>
      <c r="T114" s="1" t="s">
        <v>557</v>
      </c>
    </row>
    <row r="115" s="1" customFormat="1" spans="1:20">
      <c r="A115" s="3">
        <v>15601003354</v>
      </c>
      <c r="B115" s="1" t="s">
        <v>916</v>
      </c>
      <c r="C115" s="1" t="s">
        <v>979</v>
      </c>
      <c r="D115" s="1" t="s">
        <v>980</v>
      </c>
      <c r="E115" s="1" t="s">
        <v>149</v>
      </c>
      <c r="F115" s="1" t="s">
        <v>916</v>
      </c>
      <c r="G115" s="1" t="s">
        <v>797</v>
      </c>
      <c r="H115" s="1" t="s">
        <v>548</v>
      </c>
      <c r="I115" s="1" t="s">
        <v>981</v>
      </c>
      <c r="J115" s="1" t="s">
        <v>550</v>
      </c>
      <c r="K115" s="1" t="s">
        <v>981</v>
      </c>
      <c r="L115" s="1" t="s">
        <v>981</v>
      </c>
      <c r="M115" s="1" t="s">
        <v>551</v>
      </c>
      <c r="N115" s="1" t="s">
        <v>551</v>
      </c>
      <c r="O115" s="1" t="s">
        <v>552</v>
      </c>
      <c r="P115" s="1" t="s">
        <v>553</v>
      </c>
      <c r="Q115" s="1" t="s">
        <v>982</v>
      </c>
      <c r="R115" s="1" t="s">
        <v>555</v>
      </c>
      <c r="S115" s="1" t="s">
        <v>556</v>
      </c>
      <c r="T115" s="1" t="s">
        <v>557</v>
      </c>
    </row>
    <row r="116" s="1" customFormat="1" spans="1:20">
      <c r="A116" s="3">
        <v>15600890673</v>
      </c>
      <c r="B116" s="1" t="s">
        <v>916</v>
      </c>
      <c r="C116" s="1" t="s">
        <v>983</v>
      </c>
      <c r="D116" s="1" t="s">
        <v>984</v>
      </c>
      <c r="E116" s="1" t="s">
        <v>151</v>
      </c>
      <c r="F116" s="1" t="s">
        <v>916</v>
      </c>
      <c r="G116" s="1" t="s">
        <v>797</v>
      </c>
      <c r="H116" s="1" t="s">
        <v>548</v>
      </c>
      <c r="I116" s="1" t="s">
        <v>985</v>
      </c>
      <c r="J116" s="1" t="s">
        <v>550</v>
      </c>
      <c r="K116" s="1" t="s">
        <v>985</v>
      </c>
      <c r="L116" s="1" t="s">
        <v>985</v>
      </c>
      <c r="M116" s="1" t="s">
        <v>551</v>
      </c>
      <c r="N116" s="1" t="s">
        <v>551</v>
      </c>
      <c r="O116" s="1" t="s">
        <v>552</v>
      </c>
      <c r="P116" s="1" t="s">
        <v>553</v>
      </c>
      <c r="Q116" s="1" t="s">
        <v>986</v>
      </c>
      <c r="R116" s="1" t="s">
        <v>555</v>
      </c>
      <c r="S116" s="1" t="s">
        <v>556</v>
      </c>
      <c r="T116" s="1" t="s">
        <v>557</v>
      </c>
    </row>
    <row r="117" s="1" customFormat="1" spans="1:20">
      <c r="A117" s="3">
        <v>15598552348</v>
      </c>
      <c r="B117" s="1" t="s">
        <v>916</v>
      </c>
      <c r="C117" s="1" t="s">
        <v>987</v>
      </c>
      <c r="D117" s="1" t="s">
        <v>776</v>
      </c>
      <c r="E117" s="1" t="s">
        <v>343</v>
      </c>
      <c r="F117" s="1" t="s">
        <v>544</v>
      </c>
      <c r="G117" s="1" t="s">
        <v>547</v>
      </c>
      <c r="H117" s="1" t="s">
        <v>548</v>
      </c>
      <c r="I117" s="1" t="s">
        <v>988</v>
      </c>
      <c r="J117" s="1" t="s">
        <v>550</v>
      </c>
      <c r="K117" s="1" t="s">
        <v>988</v>
      </c>
      <c r="L117" s="1" t="s">
        <v>988</v>
      </c>
      <c r="M117" s="1" t="s">
        <v>551</v>
      </c>
      <c r="N117" s="1" t="s">
        <v>551</v>
      </c>
      <c r="O117" s="1" t="s">
        <v>552</v>
      </c>
      <c r="P117" s="1" t="s">
        <v>553</v>
      </c>
      <c r="Q117" s="1" t="s">
        <v>989</v>
      </c>
      <c r="R117" s="1" t="s">
        <v>555</v>
      </c>
      <c r="S117" s="1" t="s">
        <v>556</v>
      </c>
      <c r="T117" s="1" t="s">
        <v>557</v>
      </c>
    </row>
    <row r="118" s="1" customFormat="1" spans="1:20">
      <c r="A118" s="3">
        <v>15598415247</v>
      </c>
      <c r="B118" s="1" t="s">
        <v>916</v>
      </c>
      <c r="C118" s="1" t="s">
        <v>990</v>
      </c>
      <c r="D118" s="1" t="s">
        <v>991</v>
      </c>
      <c r="E118" s="1" t="s">
        <v>146</v>
      </c>
      <c r="F118" s="1" t="s">
        <v>916</v>
      </c>
      <c r="G118" s="1" t="s">
        <v>797</v>
      </c>
      <c r="H118" s="1" t="s">
        <v>548</v>
      </c>
      <c r="I118" s="1" t="s">
        <v>992</v>
      </c>
      <c r="J118" s="1" t="s">
        <v>550</v>
      </c>
      <c r="K118" s="1" t="s">
        <v>992</v>
      </c>
      <c r="L118" s="1" t="s">
        <v>992</v>
      </c>
      <c r="M118" s="1" t="s">
        <v>551</v>
      </c>
      <c r="N118" s="1" t="s">
        <v>551</v>
      </c>
      <c r="O118" s="1" t="s">
        <v>552</v>
      </c>
      <c r="P118" s="1" t="s">
        <v>553</v>
      </c>
      <c r="Q118" s="1" t="s">
        <v>993</v>
      </c>
      <c r="R118" s="1" t="s">
        <v>555</v>
      </c>
      <c r="S118" s="1" t="s">
        <v>556</v>
      </c>
      <c r="T118" s="1" t="s">
        <v>557</v>
      </c>
    </row>
    <row r="119" s="1" customFormat="1" spans="1:20">
      <c r="A119" s="3">
        <v>15598327888</v>
      </c>
      <c r="B119" s="1" t="s">
        <v>916</v>
      </c>
      <c r="C119" s="1" t="s">
        <v>994</v>
      </c>
      <c r="D119" s="1" t="s">
        <v>995</v>
      </c>
      <c r="E119" s="1" t="s">
        <v>142</v>
      </c>
      <c r="F119" s="1" t="s">
        <v>916</v>
      </c>
      <c r="G119" s="1" t="s">
        <v>797</v>
      </c>
      <c r="H119" s="1" t="s">
        <v>548</v>
      </c>
      <c r="I119" s="1" t="s">
        <v>552</v>
      </c>
      <c r="J119" s="1" t="s">
        <v>550</v>
      </c>
      <c r="K119" s="1" t="s">
        <v>552</v>
      </c>
      <c r="L119" s="1" t="s">
        <v>552</v>
      </c>
      <c r="M119" s="1" t="s">
        <v>551</v>
      </c>
      <c r="N119" s="1" t="s">
        <v>551</v>
      </c>
      <c r="O119" s="1" t="s">
        <v>552</v>
      </c>
      <c r="P119" s="1" t="s">
        <v>553</v>
      </c>
      <c r="Q119" s="1" t="s">
        <v>996</v>
      </c>
      <c r="R119" s="1" t="s">
        <v>555</v>
      </c>
      <c r="S119" s="1" t="s">
        <v>556</v>
      </c>
      <c r="T119" s="1" t="s">
        <v>557</v>
      </c>
    </row>
    <row r="120" s="1" customFormat="1" spans="1:20">
      <c r="A120" s="3">
        <v>15598322174</v>
      </c>
      <c r="B120" s="1" t="s">
        <v>916</v>
      </c>
      <c r="C120" s="1" t="s">
        <v>997</v>
      </c>
      <c r="D120" s="1" t="s">
        <v>995</v>
      </c>
      <c r="E120" s="1" t="s">
        <v>142</v>
      </c>
      <c r="F120" s="1" t="s">
        <v>916</v>
      </c>
      <c r="G120" s="1" t="s">
        <v>797</v>
      </c>
      <c r="H120" s="1" t="s">
        <v>548</v>
      </c>
      <c r="I120" s="1" t="s">
        <v>552</v>
      </c>
      <c r="J120" s="1" t="s">
        <v>550</v>
      </c>
      <c r="K120" s="1" t="s">
        <v>552</v>
      </c>
      <c r="L120" s="1" t="s">
        <v>552</v>
      </c>
      <c r="M120" s="1" t="s">
        <v>551</v>
      </c>
      <c r="N120" s="1" t="s">
        <v>551</v>
      </c>
      <c r="O120" s="1" t="s">
        <v>552</v>
      </c>
      <c r="P120" s="1" t="s">
        <v>553</v>
      </c>
      <c r="Q120" s="1" t="s">
        <v>998</v>
      </c>
      <c r="R120" s="1" t="s">
        <v>555</v>
      </c>
      <c r="S120" s="1" t="s">
        <v>556</v>
      </c>
      <c r="T120" s="1" t="s">
        <v>557</v>
      </c>
    </row>
    <row r="121" s="1" customFormat="1" spans="1:20">
      <c r="A121" s="3">
        <v>15598292837</v>
      </c>
      <c r="B121" s="1" t="s">
        <v>916</v>
      </c>
      <c r="C121" s="1" t="s">
        <v>999</v>
      </c>
      <c r="D121" s="1" t="s">
        <v>633</v>
      </c>
      <c r="E121" s="1" t="s">
        <v>140</v>
      </c>
      <c r="F121" s="1" t="s">
        <v>916</v>
      </c>
      <c r="G121" s="1" t="s">
        <v>797</v>
      </c>
      <c r="H121" s="1" t="s">
        <v>548</v>
      </c>
      <c r="I121" s="1" t="s">
        <v>1000</v>
      </c>
      <c r="J121" s="1" t="s">
        <v>550</v>
      </c>
      <c r="K121" s="1" t="s">
        <v>1000</v>
      </c>
      <c r="L121" s="1" t="s">
        <v>1000</v>
      </c>
      <c r="M121" s="1" t="s">
        <v>551</v>
      </c>
      <c r="N121" s="1" t="s">
        <v>551</v>
      </c>
      <c r="O121" s="1" t="s">
        <v>552</v>
      </c>
      <c r="P121" s="1" t="s">
        <v>553</v>
      </c>
      <c r="Q121" s="1" t="s">
        <v>1001</v>
      </c>
      <c r="R121" s="1" t="s">
        <v>555</v>
      </c>
      <c r="S121" s="1" t="s">
        <v>556</v>
      </c>
      <c r="T121" s="1" t="s">
        <v>557</v>
      </c>
    </row>
    <row r="122" s="1" customFormat="1" spans="1:20">
      <c r="A122" s="3">
        <v>15598268493</v>
      </c>
      <c r="B122" s="1" t="s">
        <v>916</v>
      </c>
      <c r="C122" s="1" t="s">
        <v>1002</v>
      </c>
      <c r="D122" s="1" t="s">
        <v>645</v>
      </c>
      <c r="E122" s="1" t="s">
        <v>138</v>
      </c>
      <c r="F122" s="1" t="s">
        <v>916</v>
      </c>
      <c r="G122" s="1" t="s">
        <v>797</v>
      </c>
      <c r="H122" s="1" t="s">
        <v>548</v>
      </c>
      <c r="I122" s="1" t="s">
        <v>1003</v>
      </c>
      <c r="J122" s="1" t="s">
        <v>550</v>
      </c>
      <c r="K122" s="1" t="s">
        <v>1003</v>
      </c>
      <c r="L122" s="1" t="s">
        <v>1003</v>
      </c>
      <c r="M122" s="1" t="s">
        <v>551</v>
      </c>
      <c r="N122" s="1" t="s">
        <v>551</v>
      </c>
      <c r="O122" s="1" t="s">
        <v>552</v>
      </c>
      <c r="P122" s="1" t="s">
        <v>553</v>
      </c>
      <c r="Q122" s="1" t="s">
        <v>1004</v>
      </c>
      <c r="R122" s="1" t="s">
        <v>555</v>
      </c>
      <c r="S122" s="1" t="s">
        <v>556</v>
      </c>
      <c r="T122" s="1" t="s">
        <v>557</v>
      </c>
    </row>
    <row r="123" s="1" customFormat="1" spans="1:20">
      <c r="A123" s="3">
        <v>15598221773</v>
      </c>
      <c r="B123" s="1" t="s">
        <v>916</v>
      </c>
      <c r="C123" s="1" t="s">
        <v>1005</v>
      </c>
      <c r="D123" s="1" t="s">
        <v>976</v>
      </c>
      <c r="E123" s="1" t="s">
        <v>136</v>
      </c>
      <c r="F123" s="1" t="s">
        <v>916</v>
      </c>
      <c r="G123" s="1" t="s">
        <v>797</v>
      </c>
      <c r="H123" s="1" t="s">
        <v>548</v>
      </c>
      <c r="I123" s="1" t="s">
        <v>1006</v>
      </c>
      <c r="J123" s="1" t="s">
        <v>550</v>
      </c>
      <c r="K123" s="1" t="s">
        <v>1006</v>
      </c>
      <c r="L123" s="1" t="s">
        <v>1006</v>
      </c>
      <c r="M123" s="1" t="s">
        <v>551</v>
      </c>
      <c r="N123" s="1" t="s">
        <v>551</v>
      </c>
      <c r="O123" s="1" t="s">
        <v>552</v>
      </c>
      <c r="P123" s="1" t="s">
        <v>553</v>
      </c>
      <c r="Q123" s="1" t="s">
        <v>1007</v>
      </c>
      <c r="R123" s="1" t="s">
        <v>555</v>
      </c>
      <c r="S123" s="1" t="s">
        <v>556</v>
      </c>
      <c r="T123" s="1" t="s">
        <v>557</v>
      </c>
    </row>
    <row r="124" s="1" customFormat="1" spans="1:20">
      <c r="A124" s="3">
        <v>15598181168</v>
      </c>
      <c r="B124" s="1" t="s">
        <v>916</v>
      </c>
      <c r="C124" s="1" t="s">
        <v>1008</v>
      </c>
      <c r="D124" s="1" t="s">
        <v>703</v>
      </c>
      <c r="E124" s="1" t="s">
        <v>133</v>
      </c>
      <c r="F124" s="1" t="s">
        <v>916</v>
      </c>
      <c r="G124" s="1" t="s">
        <v>797</v>
      </c>
      <c r="H124" s="1" t="s">
        <v>548</v>
      </c>
      <c r="I124" s="1" t="s">
        <v>1009</v>
      </c>
      <c r="J124" s="1" t="s">
        <v>550</v>
      </c>
      <c r="K124" s="1" t="s">
        <v>1009</v>
      </c>
      <c r="L124" s="1" t="s">
        <v>1009</v>
      </c>
      <c r="M124" s="1" t="s">
        <v>551</v>
      </c>
      <c r="N124" s="1" t="s">
        <v>551</v>
      </c>
      <c r="O124" s="1" t="s">
        <v>552</v>
      </c>
      <c r="P124" s="1" t="s">
        <v>553</v>
      </c>
      <c r="Q124" s="1" t="s">
        <v>1010</v>
      </c>
      <c r="R124" s="1" t="s">
        <v>555</v>
      </c>
      <c r="S124" s="1" t="s">
        <v>556</v>
      </c>
      <c r="T124" s="1" t="s">
        <v>557</v>
      </c>
    </row>
    <row r="125" s="1" customFormat="1" spans="1:20">
      <c r="A125" s="3">
        <v>15598167417</v>
      </c>
      <c r="B125" s="1" t="s">
        <v>916</v>
      </c>
      <c r="C125" s="1" t="s">
        <v>1011</v>
      </c>
      <c r="D125" s="1" t="s">
        <v>1012</v>
      </c>
      <c r="E125" s="1" t="s">
        <v>132</v>
      </c>
      <c r="F125" s="1" t="s">
        <v>916</v>
      </c>
      <c r="G125" s="1" t="s">
        <v>797</v>
      </c>
      <c r="H125" s="1" t="s">
        <v>548</v>
      </c>
      <c r="I125" s="1" t="s">
        <v>914</v>
      </c>
      <c r="J125" s="1" t="s">
        <v>550</v>
      </c>
      <c r="K125" s="1" t="s">
        <v>914</v>
      </c>
      <c r="L125" s="1" t="s">
        <v>914</v>
      </c>
      <c r="M125" s="1" t="s">
        <v>551</v>
      </c>
      <c r="N125" s="1" t="s">
        <v>551</v>
      </c>
      <c r="O125" s="1" t="s">
        <v>552</v>
      </c>
      <c r="P125" s="1" t="s">
        <v>553</v>
      </c>
      <c r="Q125" s="1" t="s">
        <v>1013</v>
      </c>
      <c r="R125" s="1" t="s">
        <v>555</v>
      </c>
      <c r="S125" s="1" t="s">
        <v>556</v>
      </c>
      <c r="T125" s="1" t="s">
        <v>557</v>
      </c>
    </row>
    <row r="126" s="1" customFormat="1" spans="1:20">
      <c r="A126" s="3">
        <v>15597829194</v>
      </c>
      <c r="B126" s="1" t="s">
        <v>916</v>
      </c>
      <c r="C126" s="1" t="s">
        <v>1014</v>
      </c>
      <c r="D126" s="1" t="s">
        <v>1015</v>
      </c>
      <c r="E126" s="1" t="s">
        <v>130</v>
      </c>
      <c r="F126" s="1" t="s">
        <v>916</v>
      </c>
      <c r="G126" s="1" t="s">
        <v>797</v>
      </c>
      <c r="H126" s="1" t="s">
        <v>548</v>
      </c>
      <c r="I126" s="1" t="s">
        <v>1016</v>
      </c>
      <c r="J126" s="1" t="s">
        <v>550</v>
      </c>
      <c r="K126" s="1" t="s">
        <v>1016</v>
      </c>
      <c r="L126" s="1" t="s">
        <v>1016</v>
      </c>
      <c r="M126" s="1" t="s">
        <v>551</v>
      </c>
      <c r="N126" s="1" t="s">
        <v>551</v>
      </c>
      <c r="O126" s="1" t="s">
        <v>552</v>
      </c>
      <c r="P126" s="1" t="s">
        <v>553</v>
      </c>
      <c r="Q126" s="1" t="s">
        <v>1017</v>
      </c>
      <c r="R126" s="1" t="s">
        <v>555</v>
      </c>
      <c r="S126" s="1" t="s">
        <v>556</v>
      </c>
      <c r="T126" s="1" t="s">
        <v>557</v>
      </c>
    </row>
    <row r="127" s="1" customFormat="1" spans="1:20">
      <c r="A127" s="3">
        <v>15597725589</v>
      </c>
      <c r="B127" s="1" t="s">
        <v>916</v>
      </c>
      <c r="C127" s="1" t="s">
        <v>1018</v>
      </c>
      <c r="D127" s="1" t="s">
        <v>1019</v>
      </c>
      <c r="E127" s="1" t="s">
        <v>341</v>
      </c>
      <c r="F127" s="1" t="s">
        <v>544</v>
      </c>
      <c r="G127" s="1" t="s">
        <v>547</v>
      </c>
      <c r="H127" s="1" t="s">
        <v>548</v>
      </c>
      <c r="I127" s="1" t="s">
        <v>1020</v>
      </c>
      <c r="J127" s="1" t="s">
        <v>550</v>
      </c>
      <c r="K127" s="1" t="s">
        <v>1020</v>
      </c>
      <c r="L127" s="1" t="s">
        <v>1020</v>
      </c>
      <c r="M127" s="1" t="s">
        <v>551</v>
      </c>
      <c r="N127" s="1" t="s">
        <v>551</v>
      </c>
      <c r="O127" s="1" t="s">
        <v>552</v>
      </c>
      <c r="P127" s="1" t="s">
        <v>553</v>
      </c>
      <c r="Q127" s="1" t="s">
        <v>1021</v>
      </c>
      <c r="R127" s="1" t="s">
        <v>555</v>
      </c>
      <c r="S127" s="1" t="s">
        <v>556</v>
      </c>
      <c r="T127" s="1" t="s">
        <v>557</v>
      </c>
    </row>
    <row r="128" s="1" customFormat="1" spans="1:20">
      <c r="A128" s="3">
        <v>15597664687</v>
      </c>
      <c r="B128" s="1" t="s">
        <v>916</v>
      </c>
      <c r="C128" s="1" t="s">
        <v>1022</v>
      </c>
      <c r="D128" s="1" t="s">
        <v>935</v>
      </c>
      <c r="E128" s="1" t="s">
        <v>338</v>
      </c>
      <c r="F128" s="1" t="s">
        <v>544</v>
      </c>
      <c r="G128" s="1" t="s">
        <v>547</v>
      </c>
      <c r="H128" s="1" t="s">
        <v>548</v>
      </c>
      <c r="I128" s="1" t="s">
        <v>1023</v>
      </c>
      <c r="J128" s="1" t="s">
        <v>550</v>
      </c>
      <c r="K128" s="1" t="s">
        <v>1023</v>
      </c>
      <c r="L128" s="1" t="s">
        <v>1023</v>
      </c>
      <c r="M128" s="1" t="s">
        <v>551</v>
      </c>
      <c r="N128" s="1" t="s">
        <v>551</v>
      </c>
      <c r="O128" s="1" t="s">
        <v>552</v>
      </c>
      <c r="P128" s="1" t="s">
        <v>553</v>
      </c>
      <c r="Q128" s="1" t="s">
        <v>1024</v>
      </c>
      <c r="R128" s="1" t="s">
        <v>555</v>
      </c>
      <c r="S128" s="1" t="s">
        <v>556</v>
      </c>
      <c r="T128" s="1" t="s">
        <v>557</v>
      </c>
    </row>
    <row r="129" s="1" customFormat="1" spans="1:20">
      <c r="A129" s="3">
        <v>15597547449</v>
      </c>
      <c r="B129" s="1" t="s">
        <v>916</v>
      </c>
      <c r="C129" s="1" t="s">
        <v>1025</v>
      </c>
      <c r="D129" s="1" t="s">
        <v>1026</v>
      </c>
      <c r="E129" s="1" t="s">
        <v>235</v>
      </c>
      <c r="F129" s="1" t="s">
        <v>797</v>
      </c>
      <c r="G129" s="1" t="s">
        <v>544</v>
      </c>
      <c r="H129" s="1" t="s">
        <v>548</v>
      </c>
      <c r="I129" s="1" t="s">
        <v>1027</v>
      </c>
      <c r="J129" s="1" t="s">
        <v>550</v>
      </c>
      <c r="K129" s="1" t="s">
        <v>1027</v>
      </c>
      <c r="L129" s="1" t="s">
        <v>1027</v>
      </c>
      <c r="M129" s="1" t="s">
        <v>551</v>
      </c>
      <c r="N129" s="1" t="s">
        <v>551</v>
      </c>
      <c r="O129" s="1" t="s">
        <v>552</v>
      </c>
      <c r="P129" s="1" t="s">
        <v>553</v>
      </c>
      <c r="Q129" s="1" t="s">
        <v>1028</v>
      </c>
      <c r="R129" s="1" t="s">
        <v>555</v>
      </c>
      <c r="S129" s="1" t="s">
        <v>556</v>
      </c>
      <c r="T129" s="1" t="s">
        <v>557</v>
      </c>
    </row>
    <row r="130" s="1" customFormat="1" spans="1:20">
      <c r="A130" s="3">
        <v>15597407142</v>
      </c>
      <c r="B130" s="1" t="s">
        <v>916</v>
      </c>
      <c r="C130" s="1" t="s">
        <v>1029</v>
      </c>
      <c r="D130" s="1" t="s">
        <v>1030</v>
      </c>
      <c r="E130" s="1" t="s">
        <v>337</v>
      </c>
      <c r="F130" s="1" t="s">
        <v>544</v>
      </c>
      <c r="G130" s="1" t="s">
        <v>547</v>
      </c>
      <c r="H130" s="1" t="s">
        <v>548</v>
      </c>
      <c r="I130" s="1" t="s">
        <v>1031</v>
      </c>
      <c r="J130" s="1" t="s">
        <v>550</v>
      </c>
      <c r="K130" s="1" t="s">
        <v>1031</v>
      </c>
      <c r="L130" s="1" t="s">
        <v>1031</v>
      </c>
      <c r="M130" s="1" t="s">
        <v>551</v>
      </c>
      <c r="N130" s="1" t="s">
        <v>551</v>
      </c>
      <c r="O130" s="1" t="s">
        <v>552</v>
      </c>
      <c r="P130" s="1" t="s">
        <v>553</v>
      </c>
      <c r="Q130" s="1" t="s">
        <v>1032</v>
      </c>
      <c r="R130" s="1" t="s">
        <v>555</v>
      </c>
      <c r="S130" s="1" t="s">
        <v>556</v>
      </c>
      <c r="T130" s="1" t="s">
        <v>557</v>
      </c>
    </row>
    <row r="131" s="1" customFormat="1" spans="1:20">
      <c r="A131" s="3">
        <v>15597370281</v>
      </c>
      <c r="B131" s="1" t="s">
        <v>916</v>
      </c>
      <c r="C131" s="1" t="s">
        <v>1033</v>
      </c>
      <c r="D131" s="1" t="s">
        <v>703</v>
      </c>
      <c r="E131" s="1" t="s">
        <v>127</v>
      </c>
      <c r="F131" s="1" t="s">
        <v>916</v>
      </c>
      <c r="G131" s="1" t="s">
        <v>797</v>
      </c>
      <c r="H131" s="1" t="s">
        <v>548</v>
      </c>
      <c r="I131" s="1" t="s">
        <v>1009</v>
      </c>
      <c r="J131" s="1" t="s">
        <v>550</v>
      </c>
      <c r="K131" s="1" t="s">
        <v>1009</v>
      </c>
      <c r="L131" s="1" t="s">
        <v>1009</v>
      </c>
      <c r="M131" s="1" t="s">
        <v>551</v>
      </c>
      <c r="N131" s="1" t="s">
        <v>551</v>
      </c>
      <c r="O131" s="1" t="s">
        <v>552</v>
      </c>
      <c r="P131" s="1" t="s">
        <v>553</v>
      </c>
      <c r="Q131" s="1" t="s">
        <v>1034</v>
      </c>
      <c r="R131" s="1" t="s">
        <v>555</v>
      </c>
      <c r="S131" s="1" t="s">
        <v>556</v>
      </c>
      <c r="T131" s="1" t="s">
        <v>557</v>
      </c>
    </row>
    <row r="132" s="1" customFormat="1" spans="1:20">
      <c r="A132" s="3">
        <v>15597232597</v>
      </c>
      <c r="B132" s="1" t="s">
        <v>916</v>
      </c>
      <c r="C132" s="1" t="s">
        <v>1035</v>
      </c>
      <c r="D132" s="1" t="s">
        <v>1036</v>
      </c>
      <c r="E132" s="1" t="s">
        <v>232</v>
      </c>
      <c r="F132" s="1" t="s">
        <v>797</v>
      </c>
      <c r="G132" s="1" t="s">
        <v>544</v>
      </c>
      <c r="H132" s="1" t="s">
        <v>548</v>
      </c>
      <c r="I132" s="1" t="s">
        <v>1037</v>
      </c>
      <c r="J132" s="1" t="s">
        <v>550</v>
      </c>
      <c r="K132" s="1" t="s">
        <v>1037</v>
      </c>
      <c r="L132" s="1" t="s">
        <v>1037</v>
      </c>
      <c r="M132" s="1" t="s">
        <v>551</v>
      </c>
      <c r="N132" s="1" t="s">
        <v>551</v>
      </c>
      <c r="O132" s="1" t="s">
        <v>552</v>
      </c>
      <c r="P132" s="1" t="s">
        <v>553</v>
      </c>
      <c r="Q132" s="1" t="s">
        <v>1038</v>
      </c>
      <c r="R132" s="1" t="s">
        <v>555</v>
      </c>
      <c r="S132" s="1" t="s">
        <v>556</v>
      </c>
      <c r="T132" s="1" t="s">
        <v>557</v>
      </c>
    </row>
    <row r="133" s="1" customFormat="1" spans="1:20">
      <c r="A133" s="3">
        <v>15597067600</v>
      </c>
      <c r="B133" s="1" t="s">
        <v>916</v>
      </c>
      <c r="C133" s="1" t="s">
        <v>1039</v>
      </c>
      <c r="D133" s="1" t="s">
        <v>1040</v>
      </c>
      <c r="E133" s="1" t="s">
        <v>124</v>
      </c>
      <c r="F133" s="1" t="s">
        <v>916</v>
      </c>
      <c r="G133" s="1" t="s">
        <v>797</v>
      </c>
      <c r="H133" s="1" t="s">
        <v>548</v>
      </c>
      <c r="I133" s="1" t="s">
        <v>1041</v>
      </c>
      <c r="J133" s="1" t="s">
        <v>550</v>
      </c>
      <c r="K133" s="1" t="s">
        <v>1041</v>
      </c>
      <c r="L133" s="1" t="s">
        <v>1041</v>
      </c>
      <c r="M133" s="1" t="s">
        <v>551</v>
      </c>
      <c r="N133" s="1" t="s">
        <v>551</v>
      </c>
      <c r="O133" s="1" t="s">
        <v>552</v>
      </c>
      <c r="P133" s="1" t="s">
        <v>553</v>
      </c>
      <c r="Q133" s="1" t="s">
        <v>1042</v>
      </c>
      <c r="R133" s="1" t="s">
        <v>555</v>
      </c>
      <c r="S133" s="1" t="s">
        <v>556</v>
      </c>
      <c r="T133" s="1" t="s">
        <v>557</v>
      </c>
    </row>
    <row r="134" s="1" customFormat="1" spans="1:20">
      <c r="A134" s="3">
        <v>15596820767</v>
      </c>
      <c r="B134" s="1" t="s">
        <v>916</v>
      </c>
      <c r="C134" s="1" t="s">
        <v>1043</v>
      </c>
      <c r="D134" s="1" t="s">
        <v>1044</v>
      </c>
      <c r="E134" s="1" t="s">
        <v>335</v>
      </c>
      <c r="F134" s="1" t="s">
        <v>544</v>
      </c>
      <c r="G134" s="1" t="s">
        <v>547</v>
      </c>
      <c r="H134" s="1" t="s">
        <v>548</v>
      </c>
      <c r="I134" s="1" t="s">
        <v>1045</v>
      </c>
      <c r="J134" s="1" t="s">
        <v>550</v>
      </c>
      <c r="K134" s="1" t="s">
        <v>1045</v>
      </c>
      <c r="L134" s="1" t="s">
        <v>1045</v>
      </c>
      <c r="M134" s="1" t="s">
        <v>551</v>
      </c>
      <c r="N134" s="1" t="s">
        <v>551</v>
      </c>
      <c r="O134" s="1" t="s">
        <v>552</v>
      </c>
      <c r="P134" s="1" t="s">
        <v>553</v>
      </c>
      <c r="Q134" s="1" t="s">
        <v>1046</v>
      </c>
      <c r="R134" s="1" t="s">
        <v>555</v>
      </c>
      <c r="S134" s="1" t="s">
        <v>556</v>
      </c>
      <c r="T134" s="1" t="s">
        <v>557</v>
      </c>
    </row>
    <row r="135" s="1" customFormat="1" spans="1:20">
      <c r="A135" s="3">
        <v>15596788483</v>
      </c>
      <c r="B135" s="1" t="s">
        <v>916</v>
      </c>
      <c r="C135" s="1" t="s">
        <v>1047</v>
      </c>
      <c r="D135" s="1" t="s">
        <v>1048</v>
      </c>
      <c r="E135" s="1" t="s">
        <v>119</v>
      </c>
      <c r="F135" s="1" t="s">
        <v>916</v>
      </c>
      <c r="G135" s="1" t="s">
        <v>797</v>
      </c>
      <c r="H135" s="1" t="s">
        <v>548</v>
      </c>
      <c r="I135" s="1" t="s">
        <v>988</v>
      </c>
      <c r="J135" s="1" t="s">
        <v>550</v>
      </c>
      <c r="K135" s="1" t="s">
        <v>988</v>
      </c>
      <c r="L135" s="1" t="s">
        <v>988</v>
      </c>
      <c r="M135" s="1" t="s">
        <v>551</v>
      </c>
      <c r="N135" s="1" t="s">
        <v>551</v>
      </c>
      <c r="O135" s="1" t="s">
        <v>552</v>
      </c>
      <c r="P135" s="1" t="s">
        <v>553</v>
      </c>
      <c r="Q135" s="1" t="s">
        <v>1049</v>
      </c>
      <c r="R135" s="1" t="s">
        <v>555</v>
      </c>
      <c r="S135" s="1" t="s">
        <v>556</v>
      </c>
      <c r="T135" s="1" t="s">
        <v>557</v>
      </c>
    </row>
    <row r="136" s="1" customFormat="1" spans="1:20">
      <c r="A136" s="3">
        <v>15596780751</v>
      </c>
      <c r="B136" s="1" t="s">
        <v>916</v>
      </c>
      <c r="C136" s="1" t="s">
        <v>1050</v>
      </c>
      <c r="D136" s="1" t="s">
        <v>1051</v>
      </c>
      <c r="E136" s="1" t="s">
        <v>116</v>
      </c>
      <c r="F136" s="1" t="s">
        <v>916</v>
      </c>
      <c r="G136" s="1" t="s">
        <v>797</v>
      </c>
      <c r="H136" s="1" t="s">
        <v>548</v>
      </c>
      <c r="I136" s="1" t="s">
        <v>1052</v>
      </c>
      <c r="J136" s="1" t="s">
        <v>550</v>
      </c>
      <c r="K136" s="1" t="s">
        <v>1052</v>
      </c>
      <c r="L136" s="1" t="s">
        <v>1052</v>
      </c>
      <c r="M136" s="1" t="s">
        <v>551</v>
      </c>
      <c r="N136" s="1" t="s">
        <v>551</v>
      </c>
      <c r="O136" s="1" t="s">
        <v>552</v>
      </c>
      <c r="P136" s="1" t="s">
        <v>553</v>
      </c>
      <c r="Q136" s="1" t="s">
        <v>1053</v>
      </c>
      <c r="R136" s="1" t="s">
        <v>555</v>
      </c>
      <c r="S136" s="1" t="s">
        <v>556</v>
      </c>
      <c r="T136" s="1" t="s">
        <v>557</v>
      </c>
    </row>
    <row r="137" s="1" customFormat="1" spans="1:20">
      <c r="A137" s="3">
        <v>15596782749</v>
      </c>
      <c r="B137" s="1" t="s">
        <v>916</v>
      </c>
      <c r="C137" s="1" t="s">
        <v>1054</v>
      </c>
      <c r="D137" s="1" t="s">
        <v>1048</v>
      </c>
      <c r="E137" s="1" t="s">
        <v>119</v>
      </c>
      <c r="F137" s="1" t="s">
        <v>916</v>
      </c>
      <c r="G137" s="1" t="s">
        <v>797</v>
      </c>
      <c r="H137" s="1" t="s">
        <v>548</v>
      </c>
      <c r="I137" s="1" t="s">
        <v>1055</v>
      </c>
      <c r="J137" s="1" t="s">
        <v>550</v>
      </c>
      <c r="K137" s="1" t="s">
        <v>1055</v>
      </c>
      <c r="L137" s="1" t="s">
        <v>1055</v>
      </c>
      <c r="M137" s="1" t="s">
        <v>551</v>
      </c>
      <c r="N137" s="1" t="s">
        <v>551</v>
      </c>
      <c r="O137" s="1" t="s">
        <v>552</v>
      </c>
      <c r="P137" s="1" t="s">
        <v>553</v>
      </c>
      <c r="Q137" s="1" t="s">
        <v>1056</v>
      </c>
      <c r="R137" s="1" t="s">
        <v>555</v>
      </c>
      <c r="S137" s="1" t="s">
        <v>556</v>
      </c>
      <c r="T137" s="1" t="s">
        <v>557</v>
      </c>
    </row>
    <row r="138" s="1" customFormat="1" spans="1:20">
      <c r="A138" s="3">
        <v>15596783394</v>
      </c>
      <c r="B138" s="1" t="s">
        <v>916</v>
      </c>
      <c r="C138" s="1" t="s">
        <v>1057</v>
      </c>
      <c r="D138" s="1" t="s">
        <v>1058</v>
      </c>
      <c r="E138" s="1" t="s">
        <v>333</v>
      </c>
      <c r="F138" s="1" t="s">
        <v>544</v>
      </c>
      <c r="G138" s="1" t="s">
        <v>547</v>
      </c>
      <c r="H138" s="1" t="s">
        <v>548</v>
      </c>
      <c r="I138" s="1" t="s">
        <v>1059</v>
      </c>
      <c r="J138" s="1" t="s">
        <v>550</v>
      </c>
      <c r="K138" s="1" t="s">
        <v>1059</v>
      </c>
      <c r="L138" s="1" t="s">
        <v>1059</v>
      </c>
      <c r="M138" s="1" t="s">
        <v>551</v>
      </c>
      <c r="N138" s="1" t="s">
        <v>551</v>
      </c>
      <c r="O138" s="1" t="s">
        <v>552</v>
      </c>
      <c r="P138" s="1" t="s">
        <v>553</v>
      </c>
      <c r="Q138" s="1" t="s">
        <v>1060</v>
      </c>
      <c r="R138" s="1" t="s">
        <v>555</v>
      </c>
      <c r="S138" s="1" t="s">
        <v>556</v>
      </c>
      <c r="T138" s="1" t="s">
        <v>557</v>
      </c>
    </row>
    <row r="139" s="1" customFormat="1" spans="1:20">
      <c r="A139" s="3">
        <v>15596761205</v>
      </c>
      <c r="B139" s="1" t="s">
        <v>916</v>
      </c>
      <c r="C139" s="1" t="s">
        <v>1061</v>
      </c>
      <c r="D139" s="1" t="s">
        <v>1062</v>
      </c>
      <c r="E139" s="1" t="s">
        <v>121</v>
      </c>
      <c r="F139" s="1" t="s">
        <v>916</v>
      </c>
      <c r="G139" s="1" t="s">
        <v>797</v>
      </c>
      <c r="H139" s="1" t="s">
        <v>548</v>
      </c>
      <c r="I139" s="1" t="s">
        <v>1063</v>
      </c>
      <c r="J139" s="1" t="s">
        <v>550</v>
      </c>
      <c r="K139" s="1" t="s">
        <v>1063</v>
      </c>
      <c r="L139" s="1" t="s">
        <v>1063</v>
      </c>
      <c r="M139" s="1" t="s">
        <v>551</v>
      </c>
      <c r="N139" s="1" t="s">
        <v>551</v>
      </c>
      <c r="O139" s="1" t="s">
        <v>552</v>
      </c>
      <c r="P139" s="1" t="s">
        <v>553</v>
      </c>
      <c r="Q139" s="1" t="s">
        <v>1064</v>
      </c>
      <c r="R139" s="1" t="s">
        <v>555</v>
      </c>
      <c r="S139" s="1" t="s">
        <v>556</v>
      </c>
      <c r="T139" s="1" t="s">
        <v>557</v>
      </c>
    </row>
    <row r="140" s="1" customFormat="1" spans="1:20">
      <c r="A140" s="3">
        <v>15596733438</v>
      </c>
      <c r="B140" s="1" t="s">
        <v>916</v>
      </c>
      <c r="C140" s="1" t="s">
        <v>1065</v>
      </c>
      <c r="D140" s="1" t="s">
        <v>810</v>
      </c>
      <c r="E140" s="1" t="s">
        <v>231</v>
      </c>
      <c r="F140" s="1" t="s">
        <v>916</v>
      </c>
      <c r="G140" s="1" t="s">
        <v>544</v>
      </c>
      <c r="H140" s="1" t="s">
        <v>548</v>
      </c>
      <c r="I140" s="1" t="s">
        <v>1066</v>
      </c>
      <c r="J140" s="1" t="s">
        <v>550</v>
      </c>
      <c r="K140" s="1" t="s">
        <v>1066</v>
      </c>
      <c r="L140" s="1" t="s">
        <v>1066</v>
      </c>
      <c r="M140" s="1" t="s">
        <v>551</v>
      </c>
      <c r="N140" s="1" t="s">
        <v>551</v>
      </c>
      <c r="O140" s="1" t="s">
        <v>552</v>
      </c>
      <c r="P140" s="1" t="s">
        <v>553</v>
      </c>
      <c r="Q140" s="1" t="s">
        <v>1067</v>
      </c>
      <c r="R140" s="1" t="s">
        <v>555</v>
      </c>
      <c r="S140" s="1" t="s">
        <v>556</v>
      </c>
      <c r="T140" s="1" t="s">
        <v>557</v>
      </c>
    </row>
    <row r="141" s="1" customFormat="1" spans="1:20">
      <c r="A141" s="3">
        <v>15596646374</v>
      </c>
      <c r="B141" s="1" t="s">
        <v>916</v>
      </c>
      <c r="C141" s="1" t="s">
        <v>1068</v>
      </c>
      <c r="D141" s="1" t="s">
        <v>1069</v>
      </c>
      <c r="E141" s="1" t="s">
        <v>228</v>
      </c>
      <c r="F141" s="1" t="s">
        <v>916</v>
      </c>
      <c r="G141" s="1" t="s">
        <v>544</v>
      </c>
      <c r="H141" s="1" t="s">
        <v>548</v>
      </c>
      <c r="I141" s="1" t="s">
        <v>1070</v>
      </c>
      <c r="J141" s="1" t="s">
        <v>550</v>
      </c>
      <c r="K141" s="1" t="s">
        <v>1070</v>
      </c>
      <c r="L141" s="1" t="s">
        <v>1070</v>
      </c>
      <c r="M141" s="1" t="s">
        <v>551</v>
      </c>
      <c r="N141" s="1" t="s">
        <v>551</v>
      </c>
      <c r="O141" s="1" t="s">
        <v>552</v>
      </c>
      <c r="P141" s="1" t="s">
        <v>553</v>
      </c>
      <c r="Q141" s="1" t="s">
        <v>1071</v>
      </c>
      <c r="R141" s="1" t="s">
        <v>555</v>
      </c>
      <c r="S141" s="1" t="s">
        <v>556</v>
      </c>
      <c r="T141" s="1" t="s">
        <v>557</v>
      </c>
    </row>
    <row r="142" s="1" customFormat="1" spans="1:20">
      <c r="A142" s="3">
        <v>15596603523</v>
      </c>
      <c r="B142" s="1" t="s">
        <v>916</v>
      </c>
      <c r="C142" s="1" t="s">
        <v>1072</v>
      </c>
      <c r="D142" s="1" t="s">
        <v>791</v>
      </c>
      <c r="E142" s="1" t="s">
        <v>114</v>
      </c>
      <c r="F142" s="1" t="s">
        <v>916</v>
      </c>
      <c r="G142" s="1" t="s">
        <v>797</v>
      </c>
      <c r="H142" s="1" t="s">
        <v>548</v>
      </c>
      <c r="I142" s="1" t="s">
        <v>1073</v>
      </c>
      <c r="J142" s="1" t="s">
        <v>550</v>
      </c>
      <c r="K142" s="1" t="s">
        <v>1073</v>
      </c>
      <c r="L142" s="1" t="s">
        <v>1073</v>
      </c>
      <c r="M142" s="1" t="s">
        <v>551</v>
      </c>
      <c r="N142" s="1" t="s">
        <v>551</v>
      </c>
      <c r="O142" s="1" t="s">
        <v>552</v>
      </c>
      <c r="P142" s="1" t="s">
        <v>553</v>
      </c>
      <c r="Q142" s="1" t="s">
        <v>1074</v>
      </c>
      <c r="R142" s="1" t="s">
        <v>555</v>
      </c>
      <c r="S142" s="1" t="s">
        <v>556</v>
      </c>
      <c r="T142" s="1" t="s">
        <v>557</v>
      </c>
    </row>
    <row r="143" s="1" customFormat="1" spans="1:20">
      <c r="A143" s="3">
        <v>15596576718</v>
      </c>
      <c r="B143" s="1" t="s">
        <v>916</v>
      </c>
      <c r="C143" s="1" t="s">
        <v>1075</v>
      </c>
      <c r="D143" s="1" t="s">
        <v>1076</v>
      </c>
      <c r="E143" s="1" t="s">
        <v>111</v>
      </c>
      <c r="F143" s="1" t="s">
        <v>916</v>
      </c>
      <c r="G143" s="1" t="s">
        <v>797</v>
      </c>
      <c r="H143" s="1" t="s">
        <v>548</v>
      </c>
      <c r="I143" s="1" t="s">
        <v>1077</v>
      </c>
      <c r="J143" s="1" t="s">
        <v>550</v>
      </c>
      <c r="K143" s="1" t="s">
        <v>1077</v>
      </c>
      <c r="L143" s="1" t="s">
        <v>1077</v>
      </c>
      <c r="M143" s="1" t="s">
        <v>551</v>
      </c>
      <c r="N143" s="1" t="s">
        <v>551</v>
      </c>
      <c r="O143" s="1" t="s">
        <v>552</v>
      </c>
      <c r="P143" s="1" t="s">
        <v>553</v>
      </c>
      <c r="Q143" s="1" t="s">
        <v>1078</v>
      </c>
      <c r="R143" s="1" t="s">
        <v>555</v>
      </c>
      <c r="S143" s="1" t="s">
        <v>556</v>
      </c>
      <c r="T143" s="1" t="s">
        <v>557</v>
      </c>
    </row>
    <row r="144" s="1" customFormat="1" spans="1:20">
      <c r="A144" s="3">
        <v>15596499240</v>
      </c>
      <c r="B144" s="1" t="s">
        <v>916</v>
      </c>
      <c r="C144" s="1" t="s">
        <v>1079</v>
      </c>
      <c r="D144" s="1" t="s">
        <v>1080</v>
      </c>
      <c r="E144" s="1" t="s">
        <v>332</v>
      </c>
      <c r="F144" s="1" t="s">
        <v>544</v>
      </c>
      <c r="G144" s="1" t="s">
        <v>547</v>
      </c>
      <c r="H144" s="1" t="s">
        <v>548</v>
      </c>
      <c r="I144" s="1" t="s">
        <v>1081</v>
      </c>
      <c r="J144" s="1" t="s">
        <v>550</v>
      </c>
      <c r="K144" s="1" t="s">
        <v>1081</v>
      </c>
      <c r="L144" s="1" t="s">
        <v>1081</v>
      </c>
      <c r="M144" s="1" t="s">
        <v>551</v>
      </c>
      <c r="N144" s="1" t="s">
        <v>551</v>
      </c>
      <c r="O144" s="1" t="s">
        <v>552</v>
      </c>
      <c r="P144" s="1" t="s">
        <v>553</v>
      </c>
      <c r="Q144" s="1" t="s">
        <v>1082</v>
      </c>
      <c r="R144" s="1" t="s">
        <v>555</v>
      </c>
      <c r="S144" s="1" t="s">
        <v>556</v>
      </c>
      <c r="T144" s="1" t="s">
        <v>557</v>
      </c>
    </row>
    <row r="145" s="1" customFormat="1" spans="1:20">
      <c r="A145" s="3">
        <v>15596483403</v>
      </c>
      <c r="B145" s="1" t="s">
        <v>916</v>
      </c>
      <c r="C145" s="1" t="s">
        <v>1083</v>
      </c>
      <c r="D145" s="1" t="s">
        <v>1084</v>
      </c>
      <c r="E145" s="1" t="s">
        <v>225</v>
      </c>
      <c r="F145" s="1" t="s">
        <v>797</v>
      </c>
      <c r="G145" s="1" t="s">
        <v>544</v>
      </c>
      <c r="H145" s="1" t="s">
        <v>548</v>
      </c>
      <c r="I145" s="1" t="s">
        <v>1085</v>
      </c>
      <c r="J145" s="1" t="s">
        <v>550</v>
      </c>
      <c r="K145" s="1" t="s">
        <v>1085</v>
      </c>
      <c r="L145" s="1" t="s">
        <v>1085</v>
      </c>
      <c r="M145" s="1" t="s">
        <v>551</v>
      </c>
      <c r="N145" s="1" t="s">
        <v>551</v>
      </c>
      <c r="O145" s="1" t="s">
        <v>552</v>
      </c>
      <c r="P145" s="1" t="s">
        <v>553</v>
      </c>
      <c r="Q145" s="1" t="s">
        <v>1086</v>
      </c>
      <c r="R145" s="1" t="s">
        <v>555</v>
      </c>
      <c r="S145" s="1" t="s">
        <v>556</v>
      </c>
      <c r="T145" s="1" t="s">
        <v>557</v>
      </c>
    </row>
    <row r="146" s="1" customFormat="1" spans="1:20">
      <c r="A146" s="3">
        <v>15596414841</v>
      </c>
      <c r="B146" s="1" t="s">
        <v>916</v>
      </c>
      <c r="C146" s="1" t="s">
        <v>1087</v>
      </c>
      <c r="D146" s="1" t="s">
        <v>1088</v>
      </c>
      <c r="E146" s="1" t="s">
        <v>109</v>
      </c>
      <c r="F146" s="1" t="s">
        <v>916</v>
      </c>
      <c r="G146" s="1" t="s">
        <v>797</v>
      </c>
      <c r="H146" s="1" t="s">
        <v>548</v>
      </c>
      <c r="I146" s="1" t="s">
        <v>1089</v>
      </c>
      <c r="J146" s="1" t="s">
        <v>550</v>
      </c>
      <c r="K146" s="1" t="s">
        <v>1089</v>
      </c>
      <c r="L146" s="1" t="s">
        <v>1089</v>
      </c>
      <c r="M146" s="1" t="s">
        <v>551</v>
      </c>
      <c r="N146" s="1" t="s">
        <v>551</v>
      </c>
      <c r="O146" s="1" t="s">
        <v>552</v>
      </c>
      <c r="P146" s="1" t="s">
        <v>553</v>
      </c>
      <c r="Q146" s="1" t="s">
        <v>1090</v>
      </c>
      <c r="R146" s="1" t="s">
        <v>555</v>
      </c>
      <c r="S146" s="1" t="s">
        <v>556</v>
      </c>
      <c r="T146" s="1" t="s">
        <v>557</v>
      </c>
    </row>
    <row r="147" s="1" customFormat="1" spans="1:20">
      <c r="A147" s="3">
        <v>15596001196</v>
      </c>
      <c r="B147" s="1" t="s">
        <v>916</v>
      </c>
      <c r="C147" s="1" t="s">
        <v>1091</v>
      </c>
      <c r="D147" s="1" t="s">
        <v>1092</v>
      </c>
      <c r="E147" s="1" t="s">
        <v>106</v>
      </c>
      <c r="F147" s="1" t="s">
        <v>916</v>
      </c>
      <c r="G147" s="1" t="s">
        <v>797</v>
      </c>
      <c r="H147" s="1" t="s">
        <v>548</v>
      </c>
      <c r="I147" s="1" t="s">
        <v>1093</v>
      </c>
      <c r="J147" s="1" t="s">
        <v>550</v>
      </c>
      <c r="K147" s="1" t="s">
        <v>1093</v>
      </c>
      <c r="L147" s="1" t="s">
        <v>1093</v>
      </c>
      <c r="M147" s="1" t="s">
        <v>551</v>
      </c>
      <c r="N147" s="1" t="s">
        <v>551</v>
      </c>
      <c r="O147" s="1" t="s">
        <v>552</v>
      </c>
      <c r="P147" s="1" t="s">
        <v>553</v>
      </c>
      <c r="Q147" s="1" t="s">
        <v>1094</v>
      </c>
      <c r="R147" s="1" t="s">
        <v>555</v>
      </c>
      <c r="S147" s="1" t="s">
        <v>556</v>
      </c>
      <c r="T147" s="1" t="s">
        <v>557</v>
      </c>
    </row>
    <row r="148" s="1" customFormat="1" spans="1:20">
      <c r="A148" s="3">
        <v>15595862443</v>
      </c>
      <c r="B148" s="1" t="s">
        <v>916</v>
      </c>
      <c r="C148" s="1" t="s">
        <v>1095</v>
      </c>
      <c r="D148" s="1" t="s">
        <v>1096</v>
      </c>
      <c r="E148" s="1" t="s">
        <v>103</v>
      </c>
      <c r="F148" s="1" t="s">
        <v>916</v>
      </c>
      <c r="G148" s="1" t="s">
        <v>797</v>
      </c>
      <c r="H148" s="1" t="s">
        <v>548</v>
      </c>
      <c r="I148" s="1" t="s">
        <v>552</v>
      </c>
      <c r="J148" s="1" t="s">
        <v>550</v>
      </c>
      <c r="K148" s="1" t="s">
        <v>552</v>
      </c>
      <c r="L148" s="1" t="s">
        <v>552</v>
      </c>
      <c r="M148" s="1" t="s">
        <v>551</v>
      </c>
      <c r="N148" s="1" t="s">
        <v>551</v>
      </c>
      <c r="O148" s="1" t="s">
        <v>552</v>
      </c>
      <c r="P148" s="1" t="s">
        <v>553</v>
      </c>
      <c r="Q148" s="1" t="s">
        <v>1097</v>
      </c>
      <c r="R148" s="1" t="s">
        <v>555</v>
      </c>
      <c r="S148" s="1" t="s">
        <v>556</v>
      </c>
      <c r="T148" s="1" t="s">
        <v>557</v>
      </c>
    </row>
    <row r="149" s="1" customFormat="1" spans="1:20">
      <c r="A149" s="3">
        <v>15595850686</v>
      </c>
      <c r="B149" s="1" t="s">
        <v>916</v>
      </c>
      <c r="C149" s="1" t="s">
        <v>1098</v>
      </c>
      <c r="D149" s="1" t="s">
        <v>1099</v>
      </c>
      <c r="E149" s="1" t="s">
        <v>329</v>
      </c>
      <c r="F149" s="1" t="s">
        <v>916</v>
      </c>
      <c r="G149" s="1" t="s">
        <v>547</v>
      </c>
      <c r="H149" s="1" t="s">
        <v>548</v>
      </c>
      <c r="I149" s="1" t="s">
        <v>1100</v>
      </c>
      <c r="J149" s="1" t="s">
        <v>550</v>
      </c>
      <c r="K149" s="1" t="s">
        <v>1100</v>
      </c>
      <c r="L149" s="1" t="s">
        <v>1100</v>
      </c>
      <c r="M149" s="1" t="s">
        <v>551</v>
      </c>
      <c r="N149" s="1" t="s">
        <v>551</v>
      </c>
      <c r="O149" s="1" t="s">
        <v>552</v>
      </c>
      <c r="P149" s="1" t="s">
        <v>553</v>
      </c>
      <c r="Q149" s="1" t="s">
        <v>1101</v>
      </c>
      <c r="R149" s="1" t="s">
        <v>555</v>
      </c>
      <c r="S149" s="1" t="s">
        <v>556</v>
      </c>
      <c r="T149" s="1" t="s">
        <v>557</v>
      </c>
    </row>
    <row r="150" s="1" customFormat="1" spans="1:20">
      <c r="A150" s="3">
        <v>15595529565</v>
      </c>
      <c r="B150" s="1" t="s">
        <v>1102</v>
      </c>
      <c r="C150" s="1" t="s">
        <v>1103</v>
      </c>
      <c r="D150" s="1" t="s">
        <v>1104</v>
      </c>
      <c r="E150" s="1" t="s">
        <v>101</v>
      </c>
      <c r="F150" s="1" t="s">
        <v>916</v>
      </c>
      <c r="G150" s="1" t="s">
        <v>797</v>
      </c>
      <c r="H150" s="1" t="s">
        <v>548</v>
      </c>
      <c r="I150" s="1" t="s">
        <v>1105</v>
      </c>
      <c r="J150" s="1" t="s">
        <v>550</v>
      </c>
      <c r="K150" s="1" t="s">
        <v>1105</v>
      </c>
      <c r="L150" s="1" t="s">
        <v>1105</v>
      </c>
      <c r="M150" s="1" t="s">
        <v>551</v>
      </c>
      <c r="N150" s="1" t="s">
        <v>551</v>
      </c>
      <c r="O150" s="1" t="s">
        <v>552</v>
      </c>
      <c r="P150" s="1" t="s">
        <v>553</v>
      </c>
      <c r="Q150" s="1" t="s">
        <v>1106</v>
      </c>
      <c r="R150" s="1" t="s">
        <v>555</v>
      </c>
      <c r="S150" s="1" t="s">
        <v>556</v>
      </c>
      <c r="T150" s="1" t="s">
        <v>557</v>
      </c>
    </row>
    <row r="151" s="1" customFormat="1" spans="1:20">
      <c r="A151" s="3">
        <v>15595419294</v>
      </c>
      <c r="B151" s="1" t="s">
        <v>1102</v>
      </c>
      <c r="C151" s="1" t="s">
        <v>1107</v>
      </c>
      <c r="D151" s="1" t="s">
        <v>935</v>
      </c>
      <c r="E151" s="1" t="s">
        <v>99</v>
      </c>
      <c r="F151" s="1" t="s">
        <v>916</v>
      </c>
      <c r="G151" s="1" t="s">
        <v>797</v>
      </c>
      <c r="H151" s="1" t="s">
        <v>548</v>
      </c>
      <c r="I151" s="1" t="s">
        <v>1108</v>
      </c>
      <c r="J151" s="1" t="s">
        <v>550</v>
      </c>
      <c r="K151" s="1" t="s">
        <v>1108</v>
      </c>
      <c r="L151" s="1" t="s">
        <v>1108</v>
      </c>
      <c r="M151" s="1" t="s">
        <v>551</v>
      </c>
      <c r="N151" s="1" t="s">
        <v>551</v>
      </c>
      <c r="O151" s="1" t="s">
        <v>552</v>
      </c>
      <c r="P151" s="1" t="s">
        <v>553</v>
      </c>
      <c r="Q151" s="1" t="s">
        <v>1109</v>
      </c>
      <c r="R151" s="1" t="s">
        <v>555</v>
      </c>
      <c r="S151" s="1" t="s">
        <v>556</v>
      </c>
      <c r="T151" s="1" t="s">
        <v>557</v>
      </c>
    </row>
    <row r="152" s="1" customFormat="1" spans="1:20">
      <c r="A152" s="3">
        <v>15595115121</v>
      </c>
      <c r="B152" s="1" t="s">
        <v>1102</v>
      </c>
      <c r="C152" s="1" t="s">
        <v>1110</v>
      </c>
      <c r="D152" s="1" t="s">
        <v>1111</v>
      </c>
      <c r="E152" s="1" t="s">
        <v>224</v>
      </c>
      <c r="F152" s="1" t="s">
        <v>797</v>
      </c>
      <c r="G152" s="1" t="s">
        <v>544</v>
      </c>
      <c r="H152" s="1" t="s">
        <v>548</v>
      </c>
      <c r="I152" s="1" t="s">
        <v>1112</v>
      </c>
      <c r="J152" s="1" t="s">
        <v>550</v>
      </c>
      <c r="K152" s="1" t="s">
        <v>1112</v>
      </c>
      <c r="L152" s="1" t="s">
        <v>1112</v>
      </c>
      <c r="M152" s="1" t="s">
        <v>551</v>
      </c>
      <c r="N152" s="1" t="s">
        <v>551</v>
      </c>
      <c r="O152" s="1" t="s">
        <v>552</v>
      </c>
      <c r="P152" s="1" t="s">
        <v>553</v>
      </c>
      <c r="Q152" s="1" t="s">
        <v>1113</v>
      </c>
      <c r="R152" s="1" t="s">
        <v>555</v>
      </c>
      <c r="S152" s="1" t="s">
        <v>556</v>
      </c>
      <c r="T152" s="1" t="s">
        <v>557</v>
      </c>
    </row>
    <row r="153" s="1" customFormat="1" spans="1:20">
      <c r="A153" s="3">
        <v>15594938794</v>
      </c>
      <c r="B153" s="1" t="s">
        <v>1102</v>
      </c>
      <c r="C153" s="1" t="s">
        <v>1114</v>
      </c>
      <c r="D153" s="1" t="s">
        <v>1115</v>
      </c>
      <c r="E153" s="1" t="s">
        <v>221</v>
      </c>
      <c r="F153" s="1" t="s">
        <v>916</v>
      </c>
      <c r="G153" s="1" t="s">
        <v>544</v>
      </c>
      <c r="H153" s="1" t="s">
        <v>548</v>
      </c>
      <c r="I153" s="1" t="s">
        <v>1116</v>
      </c>
      <c r="J153" s="1" t="s">
        <v>550</v>
      </c>
      <c r="K153" s="1" t="s">
        <v>1116</v>
      </c>
      <c r="L153" s="1" t="s">
        <v>1117</v>
      </c>
      <c r="M153" s="1" t="s">
        <v>1118</v>
      </c>
      <c r="N153" s="1" t="s">
        <v>1118</v>
      </c>
      <c r="O153" s="1" t="s">
        <v>552</v>
      </c>
      <c r="P153" s="1" t="s">
        <v>553</v>
      </c>
      <c r="Q153" s="1" t="s">
        <v>1119</v>
      </c>
      <c r="R153" s="1" t="s">
        <v>555</v>
      </c>
      <c r="S153" s="1" t="s">
        <v>556</v>
      </c>
      <c r="T153" s="1" t="s">
        <v>557</v>
      </c>
    </row>
    <row r="154" s="1" customFormat="1" spans="1:20">
      <c r="A154" s="3">
        <v>15594894762</v>
      </c>
      <c r="B154" s="1" t="s">
        <v>1102</v>
      </c>
      <c r="C154" s="1" t="s">
        <v>1120</v>
      </c>
      <c r="D154" s="1" t="s">
        <v>1121</v>
      </c>
      <c r="E154" s="1" t="s">
        <v>326</v>
      </c>
      <c r="F154" s="1" t="s">
        <v>544</v>
      </c>
      <c r="G154" s="1" t="s">
        <v>547</v>
      </c>
      <c r="H154" s="1" t="s">
        <v>548</v>
      </c>
      <c r="I154" s="1" t="s">
        <v>1122</v>
      </c>
      <c r="J154" s="1" t="s">
        <v>550</v>
      </c>
      <c r="K154" s="1" t="s">
        <v>1122</v>
      </c>
      <c r="L154" s="1" t="s">
        <v>1122</v>
      </c>
      <c r="M154" s="1" t="s">
        <v>551</v>
      </c>
      <c r="N154" s="1" t="s">
        <v>551</v>
      </c>
      <c r="O154" s="1" t="s">
        <v>552</v>
      </c>
      <c r="P154" s="1" t="s">
        <v>553</v>
      </c>
      <c r="Q154" s="1" t="s">
        <v>1123</v>
      </c>
      <c r="R154" s="1" t="s">
        <v>555</v>
      </c>
      <c r="S154" s="1" t="s">
        <v>556</v>
      </c>
      <c r="T154" s="1" t="s">
        <v>557</v>
      </c>
    </row>
    <row r="155" s="1" customFormat="1" spans="1:20">
      <c r="A155" s="3">
        <v>15594533884</v>
      </c>
      <c r="B155" s="1" t="s">
        <v>1102</v>
      </c>
      <c r="C155" s="1" t="s">
        <v>1124</v>
      </c>
      <c r="D155" s="1" t="s">
        <v>1051</v>
      </c>
      <c r="E155" s="1" t="s">
        <v>1125</v>
      </c>
      <c r="F155" s="1" t="s">
        <v>1102</v>
      </c>
      <c r="G155" s="1" t="s">
        <v>916</v>
      </c>
      <c r="H155" s="1" t="s">
        <v>548</v>
      </c>
      <c r="I155" s="1" t="s">
        <v>552</v>
      </c>
      <c r="J155" s="1" t="s">
        <v>550</v>
      </c>
      <c r="K155" s="1" t="s">
        <v>552</v>
      </c>
      <c r="L155" s="1" t="s">
        <v>552</v>
      </c>
      <c r="M155" s="1" t="s">
        <v>551</v>
      </c>
      <c r="N155" s="1" t="s">
        <v>551</v>
      </c>
      <c r="O155" s="1" t="s">
        <v>552</v>
      </c>
      <c r="P155" s="1" t="s">
        <v>553</v>
      </c>
      <c r="Q155" s="1" t="s">
        <v>1126</v>
      </c>
      <c r="R155" s="1" t="s">
        <v>555</v>
      </c>
      <c r="S155" s="1" t="s">
        <v>556</v>
      </c>
      <c r="T155" s="1" t="s">
        <v>557</v>
      </c>
    </row>
    <row r="156" s="1" customFormat="1" spans="1:20">
      <c r="A156" s="3">
        <v>15590822944</v>
      </c>
      <c r="B156" s="1" t="s">
        <v>1102</v>
      </c>
      <c r="C156" s="1" t="s">
        <v>1127</v>
      </c>
      <c r="D156" s="1" t="s">
        <v>888</v>
      </c>
      <c r="E156" s="1" t="s">
        <v>96</v>
      </c>
      <c r="F156" s="1" t="s">
        <v>1102</v>
      </c>
      <c r="G156" s="1" t="s">
        <v>797</v>
      </c>
      <c r="H156" s="1" t="s">
        <v>548</v>
      </c>
      <c r="I156" s="1" t="s">
        <v>1128</v>
      </c>
      <c r="J156" s="1" t="s">
        <v>550</v>
      </c>
      <c r="K156" s="1" t="s">
        <v>1128</v>
      </c>
      <c r="L156" s="1" t="s">
        <v>1128</v>
      </c>
      <c r="M156" s="1" t="s">
        <v>551</v>
      </c>
      <c r="N156" s="1" t="s">
        <v>551</v>
      </c>
      <c r="O156" s="1" t="s">
        <v>552</v>
      </c>
      <c r="P156" s="1" t="s">
        <v>553</v>
      </c>
      <c r="Q156" s="1" t="s">
        <v>1129</v>
      </c>
      <c r="R156" s="1" t="s">
        <v>555</v>
      </c>
      <c r="S156" s="1" t="s">
        <v>556</v>
      </c>
      <c r="T156" s="1" t="s">
        <v>557</v>
      </c>
    </row>
    <row r="157" s="1" customFormat="1" spans="1:20">
      <c r="A157" s="3">
        <v>15590802402</v>
      </c>
      <c r="B157" s="1" t="s">
        <v>1102</v>
      </c>
      <c r="C157" s="1" t="s">
        <v>1130</v>
      </c>
      <c r="D157" s="1" t="s">
        <v>1131</v>
      </c>
      <c r="E157" s="1" t="s">
        <v>93</v>
      </c>
      <c r="F157" s="1" t="s">
        <v>1102</v>
      </c>
      <c r="G157" s="1" t="s">
        <v>797</v>
      </c>
      <c r="H157" s="1" t="s">
        <v>548</v>
      </c>
      <c r="I157" s="1" t="s">
        <v>1132</v>
      </c>
      <c r="J157" s="1" t="s">
        <v>550</v>
      </c>
      <c r="K157" s="1" t="s">
        <v>1132</v>
      </c>
      <c r="L157" s="1" t="s">
        <v>1132</v>
      </c>
      <c r="M157" s="1" t="s">
        <v>551</v>
      </c>
      <c r="N157" s="1" t="s">
        <v>551</v>
      </c>
      <c r="O157" s="1" t="s">
        <v>552</v>
      </c>
      <c r="P157" s="1" t="s">
        <v>553</v>
      </c>
      <c r="Q157" s="1" t="s">
        <v>1133</v>
      </c>
      <c r="R157" s="1" t="s">
        <v>555</v>
      </c>
      <c r="S157" s="1" t="s">
        <v>556</v>
      </c>
      <c r="T157" s="1" t="s">
        <v>557</v>
      </c>
    </row>
    <row r="158" s="1" customFormat="1" spans="1:20">
      <c r="A158" s="3">
        <v>15590675248</v>
      </c>
      <c r="B158" s="1" t="s">
        <v>1102</v>
      </c>
      <c r="C158" s="1" t="s">
        <v>1134</v>
      </c>
      <c r="D158" s="1" t="s">
        <v>1135</v>
      </c>
      <c r="E158" s="1" t="s">
        <v>1136</v>
      </c>
      <c r="F158" s="1" t="s">
        <v>1102</v>
      </c>
      <c r="G158" s="1" t="s">
        <v>916</v>
      </c>
      <c r="H158" s="1" t="s">
        <v>548</v>
      </c>
      <c r="I158" s="1" t="s">
        <v>1137</v>
      </c>
      <c r="J158" s="1" t="s">
        <v>550</v>
      </c>
      <c r="K158" s="1" t="s">
        <v>1137</v>
      </c>
      <c r="L158" s="1" t="s">
        <v>552</v>
      </c>
      <c r="M158" s="1" t="s">
        <v>1138</v>
      </c>
      <c r="N158" s="1" t="s">
        <v>1138</v>
      </c>
      <c r="O158" s="1" t="s">
        <v>552</v>
      </c>
      <c r="P158" s="1" t="s">
        <v>553</v>
      </c>
      <c r="Q158" s="1" t="s">
        <v>1139</v>
      </c>
      <c r="R158" s="1" t="s">
        <v>555</v>
      </c>
      <c r="S158" s="1" t="s">
        <v>556</v>
      </c>
      <c r="T158" s="1" t="s">
        <v>557</v>
      </c>
    </row>
    <row r="159" s="1" customFormat="1" spans="1:20">
      <c r="A159" s="3">
        <v>15590558057</v>
      </c>
      <c r="B159" s="1" t="s">
        <v>1102</v>
      </c>
      <c r="C159" s="1" t="s">
        <v>1140</v>
      </c>
      <c r="D159" s="1" t="s">
        <v>1036</v>
      </c>
      <c r="E159" s="1" t="s">
        <v>324</v>
      </c>
      <c r="F159" s="1" t="s">
        <v>544</v>
      </c>
      <c r="G159" s="1" t="s">
        <v>547</v>
      </c>
      <c r="H159" s="1" t="s">
        <v>548</v>
      </c>
      <c r="I159" s="1" t="s">
        <v>1141</v>
      </c>
      <c r="J159" s="1" t="s">
        <v>550</v>
      </c>
      <c r="K159" s="1" t="s">
        <v>1141</v>
      </c>
      <c r="L159" s="1" t="s">
        <v>1141</v>
      </c>
      <c r="M159" s="1" t="s">
        <v>551</v>
      </c>
      <c r="N159" s="1" t="s">
        <v>551</v>
      </c>
      <c r="O159" s="1" t="s">
        <v>552</v>
      </c>
      <c r="P159" s="1" t="s">
        <v>553</v>
      </c>
      <c r="Q159" s="1" t="s">
        <v>1142</v>
      </c>
      <c r="R159" s="1" t="s">
        <v>555</v>
      </c>
      <c r="S159" s="1" t="s">
        <v>556</v>
      </c>
      <c r="T159" s="1" t="s">
        <v>557</v>
      </c>
    </row>
    <row r="160" s="1" customFormat="1" spans="1:20">
      <c r="A160" s="3">
        <v>15590223193</v>
      </c>
      <c r="B160" s="1" t="s">
        <v>1102</v>
      </c>
      <c r="C160" s="1" t="s">
        <v>1143</v>
      </c>
      <c r="D160" s="1" t="s">
        <v>1144</v>
      </c>
      <c r="E160" s="1" t="s">
        <v>90</v>
      </c>
      <c r="F160" s="1" t="s">
        <v>1102</v>
      </c>
      <c r="G160" s="1" t="s">
        <v>797</v>
      </c>
      <c r="H160" s="1" t="s">
        <v>548</v>
      </c>
      <c r="I160" s="1" t="s">
        <v>1145</v>
      </c>
      <c r="J160" s="1" t="s">
        <v>550</v>
      </c>
      <c r="K160" s="1" t="s">
        <v>1145</v>
      </c>
      <c r="L160" s="1" t="s">
        <v>1145</v>
      </c>
      <c r="M160" s="1" t="s">
        <v>551</v>
      </c>
      <c r="N160" s="1" t="s">
        <v>551</v>
      </c>
      <c r="O160" s="1" t="s">
        <v>552</v>
      </c>
      <c r="P160" s="1" t="s">
        <v>553</v>
      </c>
      <c r="Q160" s="1" t="s">
        <v>1146</v>
      </c>
      <c r="R160" s="1" t="s">
        <v>555</v>
      </c>
      <c r="S160" s="1" t="s">
        <v>556</v>
      </c>
      <c r="T160" s="1" t="s">
        <v>557</v>
      </c>
    </row>
    <row r="161" s="1" customFormat="1" spans="1:20">
      <c r="A161" s="3">
        <v>15589892138</v>
      </c>
      <c r="B161" s="1" t="s">
        <v>1102</v>
      </c>
      <c r="C161" s="1" t="s">
        <v>1147</v>
      </c>
      <c r="D161" s="1" t="s">
        <v>1084</v>
      </c>
      <c r="E161" s="1" t="s">
        <v>219</v>
      </c>
      <c r="F161" s="1" t="s">
        <v>797</v>
      </c>
      <c r="G161" s="1" t="s">
        <v>544</v>
      </c>
      <c r="H161" s="1" t="s">
        <v>548</v>
      </c>
      <c r="I161" s="1" t="s">
        <v>1148</v>
      </c>
      <c r="J161" s="1" t="s">
        <v>550</v>
      </c>
      <c r="K161" s="1" t="s">
        <v>1148</v>
      </c>
      <c r="L161" s="1" t="s">
        <v>1148</v>
      </c>
      <c r="M161" s="1" t="s">
        <v>551</v>
      </c>
      <c r="N161" s="1" t="s">
        <v>551</v>
      </c>
      <c r="O161" s="1" t="s">
        <v>552</v>
      </c>
      <c r="P161" s="1" t="s">
        <v>553</v>
      </c>
      <c r="Q161" s="1" t="s">
        <v>1149</v>
      </c>
      <c r="R161" s="1" t="s">
        <v>555</v>
      </c>
      <c r="S161" s="1" t="s">
        <v>556</v>
      </c>
      <c r="T161" s="1" t="s">
        <v>557</v>
      </c>
    </row>
    <row r="162" s="1" customFormat="1" spans="1:20">
      <c r="A162" s="3">
        <v>15589449020</v>
      </c>
      <c r="B162" s="1" t="s">
        <v>1102</v>
      </c>
      <c r="C162" s="1" t="s">
        <v>1150</v>
      </c>
      <c r="D162" s="1" t="s">
        <v>1151</v>
      </c>
      <c r="E162" s="1" t="s">
        <v>87</v>
      </c>
      <c r="F162" s="1" t="s">
        <v>1102</v>
      </c>
      <c r="G162" s="1" t="s">
        <v>797</v>
      </c>
      <c r="H162" s="1" t="s">
        <v>548</v>
      </c>
      <c r="I162" s="1" t="s">
        <v>1152</v>
      </c>
      <c r="J162" s="1" t="s">
        <v>550</v>
      </c>
      <c r="K162" s="1" t="s">
        <v>1152</v>
      </c>
      <c r="L162" s="1" t="s">
        <v>1152</v>
      </c>
      <c r="M162" s="1" t="s">
        <v>551</v>
      </c>
      <c r="N162" s="1" t="s">
        <v>551</v>
      </c>
      <c r="O162" s="1" t="s">
        <v>552</v>
      </c>
      <c r="P162" s="1" t="s">
        <v>553</v>
      </c>
      <c r="Q162" s="1" t="s">
        <v>1153</v>
      </c>
      <c r="R162" s="1" t="s">
        <v>555</v>
      </c>
      <c r="S162" s="1" t="s">
        <v>556</v>
      </c>
      <c r="T162" s="1" t="s">
        <v>557</v>
      </c>
    </row>
    <row r="163" s="1" customFormat="1" spans="1:20">
      <c r="A163" s="3">
        <v>15589362518</v>
      </c>
      <c r="B163" s="1" t="s">
        <v>1102</v>
      </c>
      <c r="C163" s="1" t="s">
        <v>1154</v>
      </c>
      <c r="D163" s="1" t="s">
        <v>1155</v>
      </c>
      <c r="E163" s="1" t="s">
        <v>84</v>
      </c>
      <c r="F163" s="1" t="s">
        <v>1102</v>
      </c>
      <c r="G163" s="1" t="s">
        <v>797</v>
      </c>
      <c r="H163" s="1" t="s">
        <v>548</v>
      </c>
      <c r="I163" s="1" t="s">
        <v>1156</v>
      </c>
      <c r="J163" s="1" t="s">
        <v>550</v>
      </c>
      <c r="K163" s="1" t="s">
        <v>1156</v>
      </c>
      <c r="L163" s="1" t="s">
        <v>1156</v>
      </c>
      <c r="M163" s="1" t="s">
        <v>551</v>
      </c>
      <c r="N163" s="1" t="s">
        <v>551</v>
      </c>
      <c r="O163" s="1" t="s">
        <v>552</v>
      </c>
      <c r="P163" s="1" t="s">
        <v>553</v>
      </c>
      <c r="Q163" s="1" t="s">
        <v>1157</v>
      </c>
      <c r="R163" s="1" t="s">
        <v>555</v>
      </c>
      <c r="S163" s="1" t="s">
        <v>556</v>
      </c>
      <c r="T163" s="1" t="s">
        <v>557</v>
      </c>
    </row>
    <row r="164" s="1" customFormat="1" spans="1:20">
      <c r="A164" s="3">
        <v>15589329311</v>
      </c>
      <c r="B164" s="1" t="s">
        <v>1102</v>
      </c>
      <c r="C164" s="1" t="s">
        <v>1158</v>
      </c>
      <c r="D164" s="1" t="s">
        <v>1159</v>
      </c>
      <c r="E164" s="1" t="s">
        <v>217</v>
      </c>
      <c r="F164" s="1" t="s">
        <v>916</v>
      </c>
      <c r="G164" s="1" t="s">
        <v>544</v>
      </c>
      <c r="H164" s="1" t="s">
        <v>548</v>
      </c>
      <c r="I164" s="1" t="s">
        <v>1160</v>
      </c>
      <c r="J164" s="1" t="s">
        <v>550</v>
      </c>
      <c r="K164" s="1" t="s">
        <v>1160</v>
      </c>
      <c r="L164" s="1" t="s">
        <v>1160</v>
      </c>
      <c r="M164" s="1" t="s">
        <v>551</v>
      </c>
      <c r="N164" s="1" t="s">
        <v>551</v>
      </c>
      <c r="O164" s="1" t="s">
        <v>552</v>
      </c>
      <c r="P164" s="1" t="s">
        <v>553</v>
      </c>
      <c r="Q164" s="1" t="s">
        <v>1161</v>
      </c>
      <c r="R164" s="1" t="s">
        <v>555</v>
      </c>
      <c r="S164" s="1" t="s">
        <v>556</v>
      </c>
      <c r="T164" s="1" t="s">
        <v>557</v>
      </c>
    </row>
    <row r="165" s="1" customFormat="1" spans="1:20">
      <c r="A165" s="3">
        <v>15588774285</v>
      </c>
      <c r="B165" s="1" t="s">
        <v>1102</v>
      </c>
      <c r="C165" s="1" t="s">
        <v>1162</v>
      </c>
      <c r="D165" s="1" t="s">
        <v>1163</v>
      </c>
      <c r="E165" s="1" t="s">
        <v>214</v>
      </c>
      <c r="F165" s="1" t="s">
        <v>797</v>
      </c>
      <c r="G165" s="1" t="s">
        <v>544</v>
      </c>
      <c r="H165" s="1" t="s">
        <v>548</v>
      </c>
      <c r="I165" s="1" t="s">
        <v>1164</v>
      </c>
      <c r="J165" s="1" t="s">
        <v>550</v>
      </c>
      <c r="K165" s="1" t="s">
        <v>1164</v>
      </c>
      <c r="L165" s="1" t="s">
        <v>1164</v>
      </c>
      <c r="M165" s="1" t="s">
        <v>551</v>
      </c>
      <c r="N165" s="1" t="s">
        <v>551</v>
      </c>
      <c r="O165" s="1" t="s">
        <v>552</v>
      </c>
      <c r="P165" s="1" t="s">
        <v>553</v>
      </c>
      <c r="Q165" s="1" t="s">
        <v>1165</v>
      </c>
      <c r="R165" s="1" t="s">
        <v>555</v>
      </c>
      <c r="S165" s="1" t="s">
        <v>556</v>
      </c>
      <c r="T165" s="1" t="s">
        <v>557</v>
      </c>
    </row>
    <row r="166" s="1" customFormat="1" spans="1:20">
      <c r="A166" s="3">
        <v>15588432207</v>
      </c>
      <c r="B166" s="1" t="s">
        <v>1102</v>
      </c>
      <c r="C166" s="1" t="s">
        <v>1166</v>
      </c>
      <c r="D166" s="1" t="s">
        <v>1167</v>
      </c>
      <c r="E166" s="1" t="s">
        <v>1168</v>
      </c>
      <c r="F166" s="1" t="s">
        <v>1102</v>
      </c>
      <c r="G166" s="1" t="s">
        <v>916</v>
      </c>
      <c r="H166" s="1" t="s">
        <v>548</v>
      </c>
      <c r="I166" s="1" t="s">
        <v>552</v>
      </c>
      <c r="J166" s="1" t="s">
        <v>550</v>
      </c>
      <c r="K166" s="1" t="s">
        <v>552</v>
      </c>
      <c r="L166" s="1" t="s">
        <v>552</v>
      </c>
      <c r="M166" s="1" t="s">
        <v>551</v>
      </c>
      <c r="N166" s="1" t="s">
        <v>551</v>
      </c>
      <c r="O166" s="1" t="s">
        <v>552</v>
      </c>
      <c r="P166" s="1" t="s">
        <v>553</v>
      </c>
      <c r="Q166" s="1" t="s">
        <v>1169</v>
      </c>
      <c r="R166" s="1" t="s">
        <v>555</v>
      </c>
      <c r="S166" s="1" t="s">
        <v>556</v>
      </c>
      <c r="T166" s="1" t="s">
        <v>557</v>
      </c>
    </row>
    <row r="167" s="1" customFormat="1" spans="1:20">
      <c r="A167" s="3">
        <v>15587884412</v>
      </c>
      <c r="B167" s="1" t="s">
        <v>1170</v>
      </c>
      <c r="C167" s="1" t="s">
        <v>1171</v>
      </c>
      <c r="D167" s="1" t="s">
        <v>1172</v>
      </c>
      <c r="E167" s="1" t="s">
        <v>81</v>
      </c>
      <c r="F167" s="1" t="s">
        <v>1170</v>
      </c>
      <c r="G167" s="1" t="s">
        <v>797</v>
      </c>
      <c r="H167" s="1" t="s">
        <v>548</v>
      </c>
      <c r="I167" s="1" t="s">
        <v>1173</v>
      </c>
      <c r="J167" s="1" t="s">
        <v>550</v>
      </c>
      <c r="K167" s="1" t="s">
        <v>1173</v>
      </c>
      <c r="L167" s="1" t="s">
        <v>1173</v>
      </c>
      <c r="M167" s="1" t="s">
        <v>551</v>
      </c>
      <c r="N167" s="1" t="s">
        <v>551</v>
      </c>
      <c r="O167" s="1" t="s">
        <v>552</v>
      </c>
      <c r="P167" s="1" t="s">
        <v>553</v>
      </c>
      <c r="Q167" s="1" t="s">
        <v>1174</v>
      </c>
      <c r="R167" s="1" t="s">
        <v>555</v>
      </c>
      <c r="S167" s="1" t="s">
        <v>556</v>
      </c>
      <c r="T167" s="1" t="s">
        <v>557</v>
      </c>
    </row>
    <row r="168" s="1" customFormat="1" spans="1:20">
      <c r="A168" s="3">
        <v>15587431426</v>
      </c>
      <c r="B168" s="1" t="s">
        <v>1170</v>
      </c>
      <c r="C168" s="1" t="s">
        <v>1175</v>
      </c>
      <c r="D168" s="1" t="s">
        <v>1176</v>
      </c>
      <c r="E168" s="1" t="s">
        <v>212</v>
      </c>
      <c r="F168" s="1" t="s">
        <v>797</v>
      </c>
      <c r="G168" s="1" t="s">
        <v>544</v>
      </c>
      <c r="H168" s="1" t="s">
        <v>548</v>
      </c>
      <c r="I168" s="1" t="s">
        <v>1177</v>
      </c>
      <c r="J168" s="1" t="s">
        <v>550</v>
      </c>
      <c r="K168" s="1" t="s">
        <v>1177</v>
      </c>
      <c r="L168" s="1" t="s">
        <v>1177</v>
      </c>
      <c r="M168" s="1" t="s">
        <v>551</v>
      </c>
      <c r="N168" s="1" t="s">
        <v>551</v>
      </c>
      <c r="O168" s="1" t="s">
        <v>552</v>
      </c>
      <c r="P168" s="1" t="s">
        <v>553</v>
      </c>
      <c r="Q168" s="1" t="s">
        <v>1178</v>
      </c>
      <c r="R168" s="1" t="s">
        <v>555</v>
      </c>
      <c r="S168" s="1" t="s">
        <v>556</v>
      </c>
      <c r="T168" s="1" t="s">
        <v>557</v>
      </c>
    </row>
    <row r="169" s="1" customFormat="1" spans="1:20">
      <c r="A169" s="3">
        <v>15587418305</v>
      </c>
      <c r="B169" s="1" t="s">
        <v>1170</v>
      </c>
      <c r="C169" s="1" t="s">
        <v>1179</v>
      </c>
      <c r="D169" s="1" t="s">
        <v>1058</v>
      </c>
      <c r="E169" s="1" t="s">
        <v>210</v>
      </c>
      <c r="F169" s="1" t="s">
        <v>916</v>
      </c>
      <c r="G169" s="1" t="s">
        <v>544</v>
      </c>
      <c r="H169" s="1" t="s">
        <v>548</v>
      </c>
      <c r="I169" s="1" t="s">
        <v>552</v>
      </c>
      <c r="J169" s="1" t="s">
        <v>550</v>
      </c>
      <c r="K169" s="1" t="s">
        <v>552</v>
      </c>
      <c r="L169" s="1" t="s">
        <v>552</v>
      </c>
      <c r="M169" s="1" t="s">
        <v>551</v>
      </c>
      <c r="N169" s="1" t="s">
        <v>551</v>
      </c>
      <c r="O169" s="1" t="s">
        <v>552</v>
      </c>
      <c r="P169" s="1" t="s">
        <v>553</v>
      </c>
      <c r="Q169" s="1" t="s">
        <v>1180</v>
      </c>
      <c r="R169" s="1" t="s">
        <v>555</v>
      </c>
      <c r="S169" s="1" t="s">
        <v>556</v>
      </c>
      <c r="T169" s="1" t="s">
        <v>557</v>
      </c>
    </row>
    <row r="170" s="1" customFormat="1" spans="1:20">
      <c r="A170" s="3">
        <v>15587253630</v>
      </c>
      <c r="B170" s="1" t="s">
        <v>1170</v>
      </c>
      <c r="C170" s="1" t="s">
        <v>1181</v>
      </c>
      <c r="D170" s="1" t="s">
        <v>1182</v>
      </c>
      <c r="E170" s="1" t="s">
        <v>78</v>
      </c>
      <c r="F170" s="1" t="s">
        <v>1102</v>
      </c>
      <c r="G170" s="1" t="s">
        <v>797</v>
      </c>
      <c r="H170" s="1" t="s">
        <v>548</v>
      </c>
      <c r="I170" s="1" t="s">
        <v>1183</v>
      </c>
      <c r="J170" s="1" t="s">
        <v>550</v>
      </c>
      <c r="K170" s="1" t="s">
        <v>1183</v>
      </c>
      <c r="L170" s="1" t="s">
        <v>1183</v>
      </c>
      <c r="M170" s="1" t="s">
        <v>551</v>
      </c>
      <c r="N170" s="1" t="s">
        <v>551</v>
      </c>
      <c r="O170" s="1" t="s">
        <v>552</v>
      </c>
      <c r="P170" s="1" t="s">
        <v>553</v>
      </c>
      <c r="Q170" s="1" t="s">
        <v>1184</v>
      </c>
      <c r="R170" s="1" t="s">
        <v>555</v>
      </c>
      <c r="S170" s="1" t="s">
        <v>556</v>
      </c>
      <c r="T170" s="1" t="s">
        <v>557</v>
      </c>
    </row>
    <row r="171" s="1" customFormat="1" spans="1:20">
      <c r="A171" s="3">
        <v>15587190706</v>
      </c>
      <c r="B171" s="1" t="s">
        <v>1170</v>
      </c>
      <c r="C171" s="1" t="s">
        <v>1185</v>
      </c>
      <c r="D171" s="1" t="s">
        <v>1186</v>
      </c>
      <c r="E171" s="1" t="s">
        <v>76</v>
      </c>
      <c r="F171" s="1" t="s">
        <v>916</v>
      </c>
      <c r="G171" s="1" t="s">
        <v>797</v>
      </c>
      <c r="H171" s="1" t="s">
        <v>548</v>
      </c>
      <c r="I171" s="1" t="s">
        <v>1187</v>
      </c>
      <c r="J171" s="1" t="s">
        <v>550</v>
      </c>
      <c r="K171" s="1" t="s">
        <v>1187</v>
      </c>
      <c r="L171" s="1" t="s">
        <v>1187</v>
      </c>
      <c r="M171" s="1" t="s">
        <v>551</v>
      </c>
      <c r="N171" s="1" t="s">
        <v>551</v>
      </c>
      <c r="O171" s="1" t="s">
        <v>552</v>
      </c>
      <c r="P171" s="1" t="s">
        <v>553</v>
      </c>
      <c r="Q171" s="1" t="s">
        <v>1188</v>
      </c>
      <c r="R171" s="1" t="s">
        <v>555</v>
      </c>
      <c r="S171" s="1" t="s">
        <v>556</v>
      </c>
      <c r="T171" s="1" t="s">
        <v>557</v>
      </c>
    </row>
    <row r="172" s="1" customFormat="1" spans="1:20">
      <c r="A172" s="3">
        <v>15586041930</v>
      </c>
      <c r="B172" s="1" t="s">
        <v>1170</v>
      </c>
      <c r="C172" s="1" t="s">
        <v>1189</v>
      </c>
      <c r="D172" s="1" t="s">
        <v>1084</v>
      </c>
      <c r="E172" s="1" t="s">
        <v>323</v>
      </c>
      <c r="F172" s="1" t="s">
        <v>544</v>
      </c>
      <c r="G172" s="1" t="s">
        <v>547</v>
      </c>
      <c r="H172" s="1" t="s">
        <v>548</v>
      </c>
      <c r="I172" s="1" t="s">
        <v>1085</v>
      </c>
      <c r="J172" s="1" t="s">
        <v>550</v>
      </c>
      <c r="K172" s="1" t="s">
        <v>1085</v>
      </c>
      <c r="L172" s="1" t="s">
        <v>1085</v>
      </c>
      <c r="M172" s="1" t="s">
        <v>551</v>
      </c>
      <c r="N172" s="1" t="s">
        <v>551</v>
      </c>
      <c r="O172" s="1" t="s">
        <v>552</v>
      </c>
      <c r="P172" s="1" t="s">
        <v>553</v>
      </c>
      <c r="Q172" s="1" t="s">
        <v>1190</v>
      </c>
      <c r="R172" s="1" t="s">
        <v>555</v>
      </c>
      <c r="S172" s="1" t="s">
        <v>556</v>
      </c>
      <c r="T172" s="1" t="s">
        <v>557</v>
      </c>
    </row>
    <row r="173" s="1" customFormat="1" spans="1:20">
      <c r="A173" s="3">
        <v>15583174244</v>
      </c>
      <c r="B173" s="1" t="s">
        <v>1170</v>
      </c>
      <c r="C173" s="1" t="s">
        <v>1191</v>
      </c>
      <c r="D173" s="1" t="s">
        <v>1192</v>
      </c>
      <c r="E173" s="1" t="s">
        <v>1193</v>
      </c>
      <c r="F173" s="1" t="s">
        <v>1170</v>
      </c>
      <c r="G173" s="1" t="s">
        <v>1102</v>
      </c>
      <c r="H173" s="1" t="s">
        <v>548</v>
      </c>
      <c r="I173" s="1" t="s">
        <v>1194</v>
      </c>
      <c r="J173" s="1" t="s">
        <v>550</v>
      </c>
      <c r="K173" s="1" t="s">
        <v>1194</v>
      </c>
      <c r="L173" s="1" t="s">
        <v>552</v>
      </c>
      <c r="M173" s="1" t="s">
        <v>1195</v>
      </c>
      <c r="N173" s="1" t="s">
        <v>1195</v>
      </c>
      <c r="O173" s="1" t="s">
        <v>552</v>
      </c>
      <c r="P173" s="1" t="s">
        <v>553</v>
      </c>
      <c r="Q173" s="1" t="s">
        <v>1196</v>
      </c>
      <c r="R173" s="1" t="s">
        <v>555</v>
      </c>
      <c r="S173" s="1" t="s">
        <v>556</v>
      </c>
      <c r="T173" s="1" t="s">
        <v>557</v>
      </c>
    </row>
    <row r="174" s="1" customFormat="1" spans="1:20">
      <c r="A174" s="3">
        <v>15583158631</v>
      </c>
      <c r="B174" s="1" t="s">
        <v>1170</v>
      </c>
      <c r="C174" s="1" t="s">
        <v>1197</v>
      </c>
      <c r="D174" s="1" t="s">
        <v>900</v>
      </c>
      <c r="E174" s="1" t="s">
        <v>1198</v>
      </c>
      <c r="F174" s="1" t="s">
        <v>1170</v>
      </c>
      <c r="G174" s="1" t="s">
        <v>1102</v>
      </c>
      <c r="H174" s="1" t="s">
        <v>548</v>
      </c>
      <c r="I174" s="1" t="s">
        <v>552</v>
      </c>
      <c r="J174" s="1" t="s">
        <v>550</v>
      </c>
      <c r="K174" s="1" t="s">
        <v>552</v>
      </c>
      <c r="L174" s="1" t="s">
        <v>552</v>
      </c>
      <c r="M174" s="1" t="s">
        <v>551</v>
      </c>
      <c r="N174" s="1" t="s">
        <v>551</v>
      </c>
      <c r="O174" s="1" t="s">
        <v>552</v>
      </c>
      <c r="P174" s="1" t="s">
        <v>553</v>
      </c>
      <c r="Q174" s="1" t="s">
        <v>1199</v>
      </c>
      <c r="R174" s="1" t="s">
        <v>555</v>
      </c>
      <c r="S174" s="1" t="s">
        <v>556</v>
      </c>
      <c r="T174" s="1" t="s">
        <v>557</v>
      </c>
    </row>
    <row r="175" s="1" customFormat="1" spans="1:20">
      <c r="A175" s="3">
        <v>15583096931</v>
      </c>
      <c r="B175" s="1" t="s">
        <v>1170</v>
      </c>
      <c r="C175" s="1" t="s">
        <v>1200</v>
      </c>
      <c r="D175" s="1" t="s">
        <v>1201</v>
      </c>
      <c r="E175" s="1" t="s">
        <v>322</v>
      </c>
      <c r="F175" s="1" t="s">
        <v>544</v>
      </c>
      <c r="G175" s="1" t="s">
        <v>547</v>
      </c>
      <c r="H175" s="1" t="s">
        <v>548</v>
      </c>
      <c r="I175" s="1" t="s">
        <v>1202</v>
      </c>
      <c r="J175" s="1" t="s">
        <v>550</v>
      </c>
      <c r="K175" s="1" t="s">
        <v>1202</v>
      </c>
      <c r="L175" s="1" t="s">
        <v>1202</v>
      </c>
      <c r="M175" s="1" t="s">
        <v>551</v>
      </c>
      <c r="N175" s="1" t="s">
        <v>551</v>
      </c>
      <c r="O175" s="1" t="s">
        <v>552</v>
      </c>
      <c r="P175" s="1" t="s">
        <v>553</v>
      </c>
      <c r="Q175" s="1" t="s">
        <v>1203</v>
      </c>
      <c r="R175" s="1" t="s">
        <v>555</v>
      </c>
      <c r="S175" s="1" t="s">
        <v>556</v>
      </c>
      <c r="T175" s="1" t="s">
        <v>557</v>
      </c>
    </row>
    <row r="176" s="1" customFormat="1" spans="1:20">
      <c r="A176" s="3">
        <v>15582929192</v>
      </c>
      <c r="B176" s="1" t="s">
        <v>1170</v>
      </c>
      <c r="C176" s="1" t="s">
        <v>1204</v>
      </c>
      <c r="D176" s="1" t="s">
        <v>921</v>
      </c>
      <c r="E176" s="1" t="s">
        <v>208</v>
      </c>
      <c r="F176" s="1" t="s">
        <v>1170</v>
      </c>
      <c r="G176" s="1" t="s">
        <v>544</v>
      </c>
      <c r="H176" s="1" t="s">
        <v>548</v>
      </c>
      <c r="I176" s="1" t="s">
        <v>1205</v>
      </c>
      <c r="J176" s="1" t="s">
        <v>550</v>
      </c>
      <c r="K176" s="1" t="s">
        <v>1205</v>
      </c>
      <c r="L176" s="1" t="s">
        <v>1206</v>
      </c>
      <c r="M176" s="1" t="s">
        <v>1207</v>
      </c>
      <c r="N176" s="1" t="s">
        <v>1207</v>
      </c>
      <c r="O176" s="1" t="s">
        <v>552</v>
      </c>
      <c r="P176" s="1" t="s">
        <v>553</v>
      </c>
      <c r="Q176" s="1" t="s">
        <v>1208</v>
      </c>
      <c r="R176" s="1" t="s">
        <v>555</v>
      </c>
      <c r="S176" s="1" t="s">
        <v>556</v>
      </c>
      <c r="T176" s="1" t="s">
        <v>557</v>
      </c>
    </row>
    <row r="177" s="1" customFormat="1" spans="1:20">
      <c r="A177" s="3">
        <v>15582868225</v>
      </c>
      <c r="B177" s="1" t="s">
        <v>1170</v>
      </c>
      <c r="C177" s="1" t="s">
        <v>1209</v>
      </c>
      <c r="D177" s="1" t="s">
        <v>1192</v>
      </c>
      <c r="E177" s="1" t="s">
        <v>1210</v>
      </c>
      <c r="F177" s="1" t="s">
        <v>1102</v>
      </c>
      <c r="G177" s="1" t="s">
        <v>916</v>
      </c>
      <c r="H177" s="1" t="s">
        <v>548</v>
      </c>
      <c r="I177" s="1" t="s">
        <v>1211</v>
      </c>
      <c r="J177" s="1" t="s">
        <v>550</v>
      </c>
      <c r="K177" s="1" t="s">
        <v>1211</v>
      </c>
      <c r="L177" s="1" t="s">
        <v>552</v>
      </c>
      <c r="M177" s="1" t="s">
        <v>1212</v>
      </c>
      <c r="N177" s="1" t="s">
        <v>1212</v>
      </c>
      <c r="O177" s="1" t="s">
        <v>552</v>
      </c>
      <c r="P177" s="1" t="s">
        <v>553</v>
      </c>
      <c r="Q177" s="1" t="s">
        <v>1213</v>
      </c>
      <c r="R177" s="1" t="s">
        <v>555</v>
      </c>
      <c r="S177" s="1" t="s">
        <v>556</v>
      </c>
      <c r="T177" s="1" t="s">
        <v>557</v>
      </c>
    </row>
    <row r="178" s="1" customFormat="1" spans="1:20">
      <c r="A178" s="3">
        <v>15582405859</v>
      </c>
      <c r="B178" s="1" t="s">
        <v>1170</v>
      </c>
      <c r="C178" s="1" t="s">
        <v>1214</v>
      </c>
      <c r="D178" s="1" t="s">
        <v>1215</v>
      </c>
      <c r="E178" s="1" t="s">
        <v>1216</v>
      </c>
      <c r="F178" s="1" t="s">
        <v>1170</v>
      </c>
      <c r="G178" s="1" t="s">
        <v>1102</v>
      </c>
      <c r="H178" s="1" t="s">
        <v>548</v>
      </c>
      <c r="I178" s="1" t="s">
        <v>552</v>
      </c>
      <c r="J178" s="1" t="s">
        <v>550</v>
      </c>
      <c r="K178" s="1" t="s">
        <v>552</v>
      </c>
      <c r="L178" s="1" t="s">
        <v>552</v>
      </c>
      <c r="M178" s="1" t="s">
        <v>551</v>
      </c>
      <c r="N178" s="1" t="s">
        <v>551</v>
      </c>
      <c r="O178" s="1" t="s">
        <v>552</v>
      </c>
      <c r="P178" s="1" t="s">
        <v>553</v>
      </c>
      <c r="Q178" s="1" t="s">
        <v>1217</v>
      </c>
      <c r="R178" s="1" t="s">
        <v>555</v>
      </c>
      <c r="S178" s="1" t="s">
        <v>556</v>
      </c>
      <c r="T178" s="1" t="s">
        <v>557</v>
      </c>
    </row>
    <row r="179" s="1" customFormat="1" spans="1:20">
      <c r="A179" s="3">
        <v>15582220080</v>
      </c>
      <c r="B179" s="1" t="s">
        <v>1170</v>
      </c>
      <c r="C179" s="1" t="s">
        <v>1218</v>
      </c>
      <c r="D179" s="1" t="s">
        <v>1084</v>
      </c>
      <c r="E179" s="1" t="s">
        <v>321</v>
      </c>
      <c r="F179" s="1" t="s">
        <v>544</v>
      </c>
      <c r="G179" s="1" t="s">
        <v>547</v>
      </c>
      <c r="H179" s="1" t="s">
        <v>548</v>
      </c>
      <c r="I179" s="1" t="s">
        <v>1085</v>
      </c>
      <c r="J179" s="1" t="s">
        <v>550</v>
      </c>
      <c r="K179" s="1" t="s">
        <v>1085</v>
      </c>
      <c r="L179" s="1" t="s">
        <v>1085</v>
      </c>
      <c r="M179" s="1" t="s">
        <v>551</v>
      </c>
      <c r="N179" s="1" t="s">
        <v>551</v>
      </c>
      <c r="O179" s="1" t="s">
        <v>552</v>
      </c>
      <c r="P179" s="1" t="s">
        <v>553</v>
      </c>
      <c r="Q179" s="1" t="s">
        <v>1219</v>
      </c>
      <c r="R179" s="1" t="s">
        <v>555</v>
      </c>
      <c r="S179" s="1" t="s">
        <v>556</v>
      </c>
      <c r="T179" s="1" t="s">
        <v>557</v>
      </c>
    </row>
    <row r="180" s="1" customFormat="1" spans="1:20">
      <c r="A180" s="3">
        <v>15582047669</v>
      </c>
      <c r="B180" s="1" t="s">
        <v>1170</v>
      </c>
      <c r="C180" s="1" t="s">
        <v>1220</v>
      </c>
      <c r="D180" s="1" t="s">
        <v>1084</v>
      </c>
      <c r="E180" s="1" t="s">
        <v>207</v>
      </c>
      <c r="F180" s="1" t="s">
        <v>1102</v>
      </c>
      <c r="G180" s="1" t="s">
        <v>544</v>
      </c>
      <c r="H180" s="1" t="s">
        <v>548</v>
      </c>
      <c r="I180" s="1" t="s">
        <v>1221</v>
      </c>
      <c r="J180" s="1" t="s">
        <v>550</v>
      </c>
      <c r="K180" s="1" t="s">
        <v>1221</v>
      </c>
      <c r="L180" s="1" t="s">
        <v>1221</v>
      </c>
      <c r="M180" s="1" t="s">
        <v>551</v>
      </c>
      <c r="N180" s="1" t="s">
        <v>551</v>
      </c>
      <c r="O180" s="1" t="s">
        <v>552</v>
      </c>
      <c r="P180" s="1" t="s">
        <v>553</v>
      </c>
      <c r="Q180" s="1" t="s">
        <v>1222</v>
      </c>
      <c r="R180" s="1" t="s">
        <v>555</v>
      </c>
      <c r="S180" s="1" t="s">
        <v>556</v>
      </c>
      <c r="T180" s="1" t="s">
        <v>557</v>
      </c>
    </row>
    <row r="181" s="1" customFormat="1" spans="1:20">
      <c r="A181" s="3">
        <v>15582028933</v>
      </c>
      <c r="B181" s="1" t="s">
        <v>1170</v>
      </c>
      <c r="C181" s="1" t="s">
        <v>1223</v>
      </c>
      <c r="D181" s="1" t="s">
        <v>1224</v>
      </c>
      <c r="E181" s="1" t="s">
        <v>74</v>
      </c>
      <c r="F181" s="1" t="s">
        <v>916</v>
      </c>
      <c r="G181" s="1" t="s">
        <v>797</v>
      </c>
      <c r="H181" s="1" t="s">
        <v>548</v>
      </c>
      <c r="I181" s="1" t="s">
        <v>1225</v>
      </c>
      <c r="J181" s="1" t="s">
        <v>550</v>
      </c>
      <c r="K181" s="1" t="s">
        <v>1225</v>
      </c>
      <c r="L181" s="1" t="s">
        <v>1225</v>
      </c>
      <c r="M181" s="1" t="s">
        <v>551</v>
      </c>
      <c r="N181" s="1" t="s">
        <v>551</v>
      </c>
      <c r="O181" s="1" t="s">
        <v>552</v>
      </c>
      <c r="P181" s="1" t="s">
        <v>553</v>
      </c>
      <c r="Q181" s="1" t="s">
        <v>1226</v>
      </c>
      <c r="R181" s="1" t="s">
        <v>555</v>
      </c>
      <c r="S181" s="1" t="s">
        <v>556</v>
      </c>
      <c r="T181" s="1" t="s">
        <v>557</v>
      </c>
    </row>
    <row r="182" s="1" customFormat="1" spans="1:20">
      <c r="A182" s="3">
        <v>15581757967</v>
      </c>
      <c r="B182" s="1" t="s">
        <v>1170</v>
      </c>
      <c r="C182" s="1" t="s">
        <v>1227</v>
      </c>
      <c r="D182" s="1" t="s">
        <v>1036</v>
      </c>
      <c r="E182" s="1" t="s">
        <v>204</v>
      </c>
      <c r="F182" s="1" t="s">
        <v>1102</v>
      </c>
      <c r="G182" s="1" t="s">
        <v>544</v>
      </c>
      <c r="H182" s="1" t="s">
        <v>548</v>
      </c>
      <c r="I182" s="1" t="s">
        <v>1228</v>
      </c>
      <c r="J182" s="1" t="s">
        <v>550</v>
      </c>
      <c r="K182" s="1" t="s">
        <v>1228</v>
      </c>
      <c r="L182" s="1" t="s">
        <v>552</v>
      </c>
      <c r="M182" s="1" t="s">
        <v>1229</v>
      </c>
      <c r="N182" s="1" t="s">
        <v>1229</v>
      </c>
      <c r="O182" s="1" t="s">
        <v>552</v>
      </c>
      <c r="P182" s="1" t="s">
        <v>553</v>
      </c>
      <c r="Q182" s="1" t="s">
        <v>1230</v>
      </c>
      <c r="R182" s="1" t="s">
        <v>555</v>
      </c>
      <c r="S182" s="1" t="s">
        <v>556</v>
      </c>
      <c r="T182" s="1" t="s">
        <v>557</v>
      </c>
    </row>
    <row r="183" s="1" customFormat="1" spans="1:20">
      <c r="A183" s="3">
        <v>15581240291</v>
      </c>
      <c r="B183" s="1" t="s">
        <v>1170</v>
      </c>
      <c r="C183" s="1" t="s">
        <v>1231</v>
      </c>
      <c r="D183" s="1" t="s">
        <v>1232</v>
      </c>
      <c r="E183" s="1" t="s">
        <v>1233</v>
      </c>
      <c r="F183" s="1" t="s">
        <v>1170</v>
      </c>
      <c r="G183" s="1" t="s">
        <v>1102</v>
      </c>
      <c r="H183" s="1" t="s">
        <v>548</v>
      </c>
      <c r="I183" s="1" t="s">
        <v>552</v>
      </c>
      <c r="J183" s="1" t="s">
        <v>550</v>
      </c>
      <c r="K183" s="1" t="s">
        <v>552</v>
      </c>
      <c r="L183" s="1" t="s">
        <v>552</v>
      </c>
      <c r="M183" s="1" t="s">
        <v>551</v>
      </c>
      <c r="N183" s="1" t="s">
        <v>551</v>
      </c>
      <c r="O183" s="1" t="s">
        <v>552</v>
      </c>
      <c r="P183" s="1" t="s">
        <v>553</v>
      </c>
      <c r="Q183" s="1" t="s">
        <v>1234</v>
      </c>
      <c r="R183" s="1" t="s">
        <v>555</v>
      </c>
      <c r="S183" s="1" t="s">
        <v>556</v>
      </c>
      <c r="T183" s="1" t="s">
        <v>557</v>
      </c>
    </row>
    <row r="184" s="1" customFormat="1" spans="1:20">
      <c r="A184" s="3">
        <v>15580672873</v>
      </c>
      <c r="B184" s="1" t="s">
        <v>1235</v>
      </c>
      <c r="C184" s="1" t="s">
        <v>1236</v>
      </c>
      <c r="D184" s="1" t="s">
        <v>1237</v>
      </c>
      <c r="E184" s="1" t="s">
        <v>1238</v>
      </c>
      <c r="F184" s="1" t="s">
        <v>1170</v>
      </c>
      <c r="G184" s="1" t="s">
        <v>1102</v>
      </c>
      <c r="H184" s="1" t="s">
        <v>548</v>
      </c>
      <c r="I184" s="1" t="s">
        <v>552</v>
      </c>
      <c r="J184" s="1" t="s">
        <v>550</v>
      </c>
      <c r="K184" s="1" t="s">
        <v>552</v>
      </c>
      <c r="L184" s="1" t="s">
        <v>552</v>
      </c>
      <c r="M184" s="1" t="s">
        <v>551</v>
      </c>
      <c r="N184" s="1" t="s">
        <v>551</v>
      </c>
      <c r="O184" s="1" t="s">
        <v>552</v>
      </c>
      <c r="P184" s="1" t="s">
        <v>553</v>
      </c>
      <c r="Q184" s="1" t="s">
        <v>1239</v>
      </c>
      <c r="R184" s="1" t="s">
        <v>555</v>
      </c>
      <c r="S184" s="1" t="s">
        <v>556</v>
      </c>
      <c r="T184" s="1" t="s">
        <v>557</v>
      </c>
    </row>
    <row r="185" s="1" customFormat="1" spans="1:20">
      <c r="A185" s="3">
        <v>15579523178</v>
      </c>
      <c r="B185" s="1" t="s">
        <v>1235</v>
      </c>
      <c r="C185" s="1" t="s">
        <v>1240</v>
      </c>
      <c r="D185" s="1" t="s">
        <v>1241</v>
      </c>
      <c r="E185" s="1" t="s">
        <v>320</v>
      </c>
      <c r="F185" s="1" t="s">
        <v>1102</v>
      </c>
      <c r="G185" s="1" t="s">
        <v>547</v>
      </c>
      <c r="H185" s="1" t="s">
        <v>548</v>
      </c>
      <c r="I185" s="1" t="s">
        <v>1242</v>
      </c>
      <c r="J185" s="1" t="s">
        <v>550</v>
      </c>
      <c r="K185" s="1" t="s">
        <v>1242</v>
      </c>
      <c r="L185" s="1" t="s">
        <v>1242</v>
      </c>
      <c r="M185" s="1" t="s">
        <v>551</v>
      </c>
      <c r="N185" s="1" t="s">
        <v>551</v>
      </c>
      <c r="O185" s="1" t="s">
        <v>552</v>
      </c>
      <c r="P185" s="1" t="s">
        <v>553</v>
      </c>
      <c r="Q185" s="1" t="s">
        <v>1243</v>
      </c>
      <c r="R185" s="1" t="s">
        <v>555</v>
      </c>
      <c r="S185" s="1" t="s">
        <v>556</v>
      </c>
      <c r="T185" s="1" t="s">
        <v>557</v>
      </c>
    </row>
    <row r="186" s="1" customFormat="1" spans="1:20">
      <c r="A186" s="3">
        <v>15576081349</v>
      </c>
      <c r="B186" s="1" t="s">
        <v>1235</v>
      </c>
      <c r="C186" s="1" t="s">
        <v>1244</v>
      </c>
      <c r="D186" s="1" t="s">
        <v>1245</v>
      </c>
      <c r="E186" s="1" t="s">
        <v>1246</v>
      </c>
      <c r="F186" s="1" t="s">
        <v>1170</v>
      </c>
      <c r="G186" s="1" t="s">
        <v>1102</v>
      </c>
      <c r="H186" s="1" t="s">
        <v>548</v>
      </c>
      <c r="I186" s="1" t="s">
        <v>1247</v>
      </c>
      <c r="J186" s="1" t="s">
        <v>550</v>
      </c>
      <c r="K186" s="1" t="s">
        <v>1247</v>
      </c>
      <c r="L186" s="1" t="s">
        <v>552</v>
      </c>
      <c r="M186" s="1" t="s">
        <v>1248</v>
      </c>
      <c r="N186" s="1" t="s">
        <v>1248</v>
      </c>
      <c r="O186" s="1" t="s">
        <v>552</v>
      </c>
      <c r="P186" s="1" t="s">
        <v>553</v>
      </c>
      <c r="Q186" s="1" t="s">
        <v>1249</v>
      </c>
      <c r="R186" s="1" t="s">
        <v>555</v>
      </c>
      <c r="S186" s="1" t="s">
        <v>556</v>
      </c>
      <c r="T186" s="1" t="s">
        <v>557</v>
      </c>
    </row>
    <row r="187" s="1" customFormat="1" spans="1:20">
      <c r="A187" s="3">
        <v>15575939035</v>
      </c>
      <c r="B187" s="1" t="s">
        <v>1235</v>
      </c>
      <c r="C187" s="1" t="s">
        <v>1250</v>
      </c>
      <c r="D187" s="1" t="s">
        <v>1215</v>
      </c>
      <c r="E187" s="1" t="s">
        <v>318</v>
      </c>
      <c r="F187" s="1" t="s">
        <v>544</v>
      </c>
      <c r="G187" s="1" t="s">
        <v>547</v>
      </c>
      <c r="H187" s="1" t="s">
        <v>548</v>
      </c>
      <c r="I187" s="1" t="s">
        <v>1251</v>
      </c>
      <c r="J187" s="1" t="s">
        <v>550</v>
      </c>
      <c r="K187" s="1" t="s">
        <v>1251</v>
      </c>
      <c r="L187" s="1" t="s">
        <v>1251</v>
      </c>
      <c r="M187" s="1" t="s">
        <v>551</v>
      </c>
      <c r="N187" s="1" t="s">
        <v>551</v>
      </c>
      <c r="O187" s="1" t="s">
        <v>552</v>
      </c>
      <c r="P187" s="1" t="s">
        <v>553</v>
      </c>
      <c r="Q187" s="1" t="s">
        <v>1252</v>
      </c>
      <c r="R187" s="1" t="s">
        <v>555</v>
      </c>
      <c r="S187" s="1" t="s">
        <v>556</v>
      </c>
      <c r="T187" s="1" t="s">
        <v>557</v>
      </c>
    </row>
    <row r="188" s="1" customFormat="1" spans="1:20">
      <c r="A188" s="3">
        <v>15575718623</v>
      </c>
      <c r="B188" s="1" t="s">
        <v>1235</v>
      </c>
      <c r="C188" s="1" t="s">
        <v>1253</v>
      </c>
      <c r="D188" s="1" t="s">
        <v>1135</v>
      </c>
      <c r="E188" s="1" t="s">
        <v>1136</v>
      </c>
      <c r="F188" s="1" t="s">
        <v>1235</v>
      </c>
      <c r="G188" s="1" t="s">
        <v>1170</v>
      </c>
      <c r="H188" s="1" t="s">
        <v>548</v>
      </c>
      <c r="I188" s="1" t="s">
        <v>1254</v>
      </c>
      <c r="J188" s="1" t="s">
        <v>550</v>
      </c>
      <c r="K188" s="1" t="s">
        <v>1254</v>
      </c>
      <c r="L188" s="1" t="s">
        <v>552</v>
      </c>
      <c r="M188" s="1" t="s">
        <v>1255</v>
      </c>
      <c r="N188" s="1" t="s">
        <v>1255</v>
      </c>
      <c r="O188" s="1" t="s">
        <v>552</v>
      </c>
      <c r="P188" s="1" t="s">
        <v>553</v>
      </c>
      <c r="Q188" s="1" t="s">
        <v>1256</v>
      </c>
      <c r="R188" s="1" t="s">
        <v>555</v>
      </c>
      <c r="S188" s="1" t="s">
        <v>556</v>
      </c>
      <c r="T188" s="1" t="s">
        <v>557</v>
      </c>
    </row>
    <row r="189" s="1" customFormat="1" spans="1:20">
      <c r="A189" s="3">
        <v>15575217168</v>
      </c>
      <c r="B189" s="1" t="s">
        <v>1235</v>
      </c>
      <c r="C189" s="1" t="s">
        <v>1257</v>
      </c>
      <c r="D189" s="1" t="s">
        <v>1258</v>
      </c>
      <c r="E189" s="1" t="s">
        <v>71</v>
      </c>
      <c r="F189" s="1" t="s">
        <v>1235</v>
      </c>
      <c r="G189" s="1" t="s">
        <v>797</v>
      </c>
      <c r="H189" s="1" t="s">
        <v>548</v>
      </c>
      <c r="I189" s="1" t="s">
        <v>1259</v>
      </c>
      <c r="J189" s="1" t="s">
        <v>550</v>
      </c>
      <c r="K189" s="1" t="s">
        <v>1259</v>
      </c>
      <c r="L189" s="1" t="s">
        <v>1259</v>
      </c>
      <c r="M189" s="1" t="s">
        <v>551</v>
      </c>
      <c r="N189" s="1" t="s">
        <v>551</v>
      </c>
      <c r="O189" s="1" t="s">
        <v>552</v>
      </c>
      <c r="P189" s="1" t="s">
        <v>553</v>
      </c>
      <c r="Q189" s="1" t="s">
        <v>1260</v>
      </c>
      <c r="R189" s="1" t="s">
        <v>555</v>
      </c>
      <c r="S189" s="1" t="s">
        <v>556</v>
      </c>
      <c r="T189" s="1" t="s">
        <v>557</v>
      </c>
    </row>
    <row r="190" s="1" customFormat="1" spans="1:20">
      <c r="A190" s="3">
        <v>15574953305</v>
      </c>
      <c r="B190" s="1" t="s">
        <v>1235</v>
      </c>
      <c r="C190" s="1" t="s">
        <v>1261</v>
      </c>
      <c r="D190" s="1" t="s">
        <v>1262</v>
      </c>
      <c r="E190" s="1" t="s">
        <v>315</v>
      </c>
      <c r="F190" s="1" t="s">
        <v>797</v>
      </c>
      <c r="G190" s="1" t="s">
        <v>547</v>
      </c>
      <c r="H190" s="1" t="s">
        <v>548</v>
      </c>
      <c r="I190" s="1" t="s">
        <v>1263</v>
      </c>
      <c r="J190" s="1" t="s">
        <v>550</v>
      </c>
      <c r="K190" s="1" t="s">
        <v>1263</v>
      </c>
      <c r="L190" s="1" t="s">
        <v>1263</v>
      </c>
      <c r="M190" s="1" t="s">
        <v>551</v>
      </c>
      <c r="N190" s="1" t="s">
        <v>551</v>
      </c>
      <c r="O190" s="1" t="s">
        <v>552</v>
      </c>
      <c r="P190" s="1" t="s">
        <v>553</v>
      </c>
      <c r="Q190" s="1" t="s">
        <v>1264</v>
      </c>
      <c r="R190" s="1" t="s">
        <v>555</v>
      </c>
      <c r="S190" s="1" t="s">
        <v>556</v>
      </c>
      <c r="T190" s="1" t="s">
        <v>557</v>
      </c>
    </row>
    <row r="191" s="1" customFormat="1" spans="1:20">
      <c r="A191" s="3">
        <v>15573673824</v>
      </c>
      <c r="B191" s="1" t="s">
        <v>1235</v>
      </c>
      <c r="C191" s="1" t="s">
        <v>1265</v>
      </c>
      <c r="D191" s="1" t="s">
        <v>1121</v>
      </c>
      <c r="E191" s="1" t="s">
        <v>69</v>
      </c>
      <c r="F191" s="1" t="s">
        <v>1235</v>
      </c>
      <c r="G191" s="1" t="s">
        <v>797</v>
      </c>
      <c r="H191" s="1" t="s">
        <v>548</v>
      </c>
      <c r="I191" s="1" t="s">
        <v>1266</v>
      </c>
      <c r="J191" s="1" t="s">
        <v>550</v>
      </c>
      <c r="K191" s="1" t="s">
        <v>1266</v>
      </c>
      <c r="L191" s="1" t="s">
        <v>1266</v>
      </c>
      <c r="M191" s="1" t="s">
        <v>551</v>
      </c>
      <c r="N191" s="1" t="s">
        <v>551</v>
      </c>
      <c r="O191" s="1" t="s">
        <v>552</v>
      </c>
      <c r="P191" s="1" t="s">
        <v>553</v>
      </c>
      <c r="Q191" s="1" t="s">
        <v>1267</v>
      </c>
      <c r="R191" s="1" t="s">
        <v>555</v>
      </c>
      <c r="S191" s="1" t="s">
        <v>556</v>
      </c>
      <c r="T191" s="1" t="s">
        <v>557</v>
      </c>
    </row>
    <row r="192" s="1" customFormat="1" spans="1:20">
      <c r="A192" s="3">
        <v>15574416140</v>
      </c>
      <c r="B192" s="1" t="s">
        <v>1235</v>
      </c>
      <c r="C192" s="1" t="s">
        <v>1268</v>
      </c>
      <c r="D192" s="1" t="s">
        <v>1269</v>
      </c>
      <c r="E192" s="1" t="s">
        <v>67</v>
      </c>
      <c r="F192" s="1" t="s">
        <v>916</v>
      </c>
      <c r="G192" s="1" t="s">
        <v>797</v>
      </c>
      <c r="H192" s="1" t="s">
        <v>548</v>
      </c>
      <c r="I192" s="1" t="s">
        <v>1270</v>
      </c>
      <c r="J192" s="1" t="s">
        <v>550</v>
      </c>
      <c r="K192" s="1" t="s">
        <v>1270</v>
      </c>
      <c r="L192" s="1" t="s">
        <v>1270</v>
      </c>
      <c r="M192" s="1" t="s">
        <v>551</v>
      </c>
      <c r="N192" s="1" t="s">
        <v>551</v>
      </c>
      <c r="O192" s="1" t="s">
        <v>552</v>
      </c>
      <c r="P192" s="1" t="s">
        <v>553</v>
      </c>
      <c r="Q192" s="1" t="s">
        <v>1271</v>
      </c>
      <c r="R192" s="1" t="s">
        <v>555</v>
      </c>
      <c r="S192" s="1" t="s">
        <v>556</v>
      </c>
      <c r="T192" s="1" t="s">
        <v>557</v>
      </c>
    </row>
    <row r="193" s="1" customFormat="1" spans="1:20">
      <c r="A193" s="3">
        <v>15574082124</v>
      </c>
      <c r="B193" s="1" t="s">
        <v>1235</v>
      </c>
      <c r="C193" s="1" t="s">
        <v>1272</v>
      </c>
      <c r="D193" s="1" t="s">
        <v>1273</v>
      </c>
      <c r="E193" s="1" t="s">
        <v>1274</v>
      </c>
      <c r="F193" s="1" t="s">
        <v>1235</v>
      </c>
      <c r="G193" s="1" t="s">
        <v>1170</v>
      </c>
      <c r="H193" s="1" t="s">
        <v>548</v>
      </c>
      <c r="I193" s="1" t="s">
        <v>1275</v>
      </c>
      <c r="J193" s="1" t="s">
        <v>550</v>
      </c>
      <c r="K193" s="1" t="s">
        <v>1275</v>
      </c>
      <c r="L193" s="1" t="s">
        <v>552</v>
      </c>
      <c r="M193" s="1" t="s">
        <v>1276</v>
      </c>
      <c r="N193" s="1" t="s">
        <v>1276</v>
      </c>
      <c r="O193" s="1" t="s">
        <v>552</v>
      </c>
      <c r="P193" s="1" t="s">
        <v>553</v>
      </c>
      <c r="Q193" s="1" t="s">
        <v>1277</v>
      </c>
      <c r="R193" s="1" t="s">
        <v>555</v>
      </c>
      <c r="S193" s="1" t="s">
        <v>556</v>
      </c>
      <c r="T193" s="1" t="s">
        <v>557</v>
      </c>
    </row>
    <row r="194" s="1" customFormat="1" spans="1:20">
      <c r="A194" s="3">
        <v>15571912534</v>
      </c>
      <c r="B194" s="1" t="s">
        <v>1278</v>
      </c>
      <c r="C194" s="1" t="s">
        <v>1279</v>
      </c>
      <c r="D194" s="1" t="s">
        <v>1280</v>
      </c>
      <c r="E194" s="1" t="s">
        <v>201</v>
      </c>
      <c r="F194" s="1" t="s">
        <v>797</v>
      </c>
      <c r="G194" s="1" t="s">
        <v>544</v>
      </c>
      <c r="H194" s="1" t="s">
        <v>548</v>
      </c>
      <c r="I194" s="1" t="s">
        <v>1281</v>
      </c>
      <c r="J194" s="1" t="s">
        <v>550</v>
      </c>
      <c r="K194" s="1" t="s">
        <v>1281</v>
      </c>
      <c r="L194" s="1" t="s">
        <v>1281</v>
      </c>
      <c r="M194" s="1" t="s">
        <v>551</v>
      </c>
      <c r="N194" s="1" t="s">
        <v>551</v>
      </c>
      <c r="O194" s="1" t="s">
        <v>552</v>
      </c>
      <c r="P194" s="1" t="s">
        <v>553</v>
      </c>
      <c r="Q194" s="1" t="s">
        <v>1282</v>
      </c>
      <c r="R194" s="1" t="s">
        <v>555</v>
      </c>
      <c r="S194" s="1" t="s">
        <v>556</v>
      </c>
      <c r="T194" s="1" t="s">
        <v>557</v>
      </c>
    </row>
    <row r="195" s="1" customFormat="1" spans="1:20">
      <c r="A195" s="3">
        <v>15571088965</v>
      </c>
      <c r="B195" s="1" t="s">
        <v>1278</v>
      </c>
      <c r="C195" s="1" t="s">
        <v>1283</v>
      </c>
      <c r="D195" s="1" t="s">
        <v>1284</v>
      </c>
      <c r="E195" s="1" t="s">
        <v>64</v>
      </c>
      <c r="F195" s="1" t="s">
        <v>1102</v>
      </c>
      <c r="G195" s="1" t="s">
        <v>797</v>
      </c>
      <c r="H195" s="1" t="s">
        <v>548</v>
      </c>
      <c r="I195" s="1" t="s">
        <v>1285</v>
      </c>
      <c r="J195" s="1" t="s">
        <v>550</v>
      </c>
      <c r="K195" s="1" t="s">
        <v>1285</v>
      </c>
      <c r="L195" s="1" t="s">
        <v>1285</v>
      </c>
      <c r="M195" s="1" t="s">
        <v>551</v>
      </c>
      <c r="N195" s="1" t="s">
        <v>551</v>
      </c>
      <c r="O195" s="1" t="s">
        <v>552</v>
      </c>
      <c r="P195" s="1" t="s">
        <v>553</v>
      </c>
      <c r="Q195" s="1" t="s">
        <v>1286</v>
      </c>
      <c r="R195" s="1" t="s">
        <v>555</v>
      </c>
      <c r="S195" s="1" t="s">
        <v>556</v>
      </c>
      <c r="T195" s="1" t="s">
        <v>557</v>
      </c>
    </row>
    <row r="196" s="1" customFormat="1" spans="1:20">
      <c r="A196" s="3">
        <v>15567070636</v>
      </c>
      <c r="B196" s="1" t="s">
        <v>1278</v>
      </c>
      <c r="C196" s="1" t="s">
        <v>1287</v>
      </c>
      <c r="D196" s="1" t="s">
        <v>1288</v>
      </c>
      <c r="E196" s="1" t="s">
        <v>60</v>
      </c>
      <c r="F196" s="1" t="s">
        <v>1170</v>
      </c>
      <c r="G196" s="1" t="s">
        <v>797</v>
      </c>
      <c r="H196" s="1" t="s">
        <v>548</v>
      </c>
      <c r="I196" s="1" t="s">
        <v>1289</v>
      </c>
      <c r="J196" s="1" t="s">
        <v>550</v>
      </c>
      <c r="K196" s="1" t="s">
        <v>1289</v>
      </c>
      <c r="L196" s="1" t="s">
        <v>1289</v>
      </c>
      <c r="M196" s="1" t="s">
        <v>551</v>
      </c>
      <c r="N196" s="1" t="s">
        <v>551</v>
      </c>
      <c r="O196" s="1" t="s">
        <v>552</v>
      </c>
      <c r="P196" s="1" t="s">
        <v>553</v>
      </c>
      <c r="Q196" s="1" t="s">
        <v>1290</v>
      </c>
      <c r="R196" s="1" t="s">
        <v>555</v>
      </c>
      <c r="S196" s="1" t="s">
        <v>556</v>
      </c>
      <c r="T196" s="1" t="s">
        <v>557</v>
      </c>
    </row>
    <row r="197" s="1" customFormat="1" spans="1:20">
      <c r="A197" s="3">
        <v>15567063590</v>
      </c>
      <c r="B197" s="1" t="s">
        <v>1278</v>
      </c>
      <c r="C197" s="1" t="s">
        <v>1291</v>
      </c>
      <c r="D197" s="1" t="s">
        <v>1288</v>
      </c>
      <c r="E197" s="1" t="s">
        <v>60</v>
      </c>
      <c r="F197" s="1" t="s">
        <v>1170</v>
      </c>
      <c r="G197" s="1" t="s">
        <v>797</v>
      </c>
      <c r="H197" s="1" t="s">
        <v>548</v>
      </c>
      <c r="I197" s="1" t="s">
        <v>1292</v>
      </c>
      <c r="J197" s="1" t="s">
        <v>550</v>
      </c>
      <c r="K197" s="1" t="s">
        <v>1292</v>
      </c>
      <c r="L197" s="1" t="s">
        <v>1292</v>
      </c>
      <c r="M197" s="1" t="s">
        <v>551</v>
      </c>
      <c r="N197" s="1" t="s">
        <v>551</v>
      </c>
      <c r="O197" s="1" t="s">
        <v>552</v>
      </c>
      <c r="P197" s="1" t="s">
        <v>553</v>
      </c>
      <c r="Q197" s="1" t="s">
        <v>1293</v>
      </c>
      <c r="R197" s="1" t="s">
        <v>555</v>
      </c>
      <c r="S197" s="1" t="s">
        <v>556</v>
      </c>
      <c r="T197" s="1" t="s">
        <v>557</v>
      </c>
    </row>
    <row r="198" s="1" customFormat="1" spans="1:20">
      <c r="A198" s="3">
        <v>15566260319</v>
      </c>
      <c r="B198" s="1" t="s">
        <v>1278</v>
      </c>
      <c r="C198" s="1" t="s">
        <v>1294</v>
      </c>
      <c r="D198" s="1" t="s">
        <v>1201</v>
      </c>
      <c r="E198" s="1" t="s">
        <v>57</v>
      </c>
      <c r="F198" s="1" t="s">
        <v>916</v>
      </c>
      <c r="G198" s="1" t="s">
        <v>797</v>
      </c>
      <c r="H198" s="1" t="s">
        <v>548</v>
      </c>
      <c r="I198" s="1" t="s">
        <v>1295</v>
      </c>
      <c r="J198" s="1" t="s">
        <v>550</v>
      </c>
      <c r="K198" s="1" t="s">
        <v>1295</v>
      </c>
      <c r="L198" s="1" t="s">
        <v>1295</v>
      </c>
      <c r="M198" s="1" t="s">
        <v>551</v>
      </c>
      <c r="N198" s="1" t="s">
        <v>551</v>
      </c>
      <c r="O198" s="1" t="s">
        <v>552</v>
      </c>
      <c r="P198" s="1" t="s">
        <v>553</v>
      </c>
      <c r="Q198" s="1" t="s">
        <v>1296</v>
      </c>
      <c r="R198" s="1" t="s">
        <v>555</v>
      </c>
      <c r="S198" s="1" t="s">
        <v>556</v>
      </c>
      <c r="T198" s="1" t="s">
        <v>557</v>
      </c>
    </row>
    <row r="199" s="1" customFormat="1" spans="1:20">
      <c r="A199" s="3">
        <v>15565984467</v>
      </c>
      <c r="B199" s="1" t="s">
        <v>1278</v>
      </c>
      <c r="C199" s="1" t="s">
        <v>1297</v>
      </c>
      <c r="D199" s="1" t="s">
        <v>1298</v>
      </c>
      <c r="E199" s="1" t="s">
        <v>54</v>
      </c>
      <c r="F199" s="1" t="s">
        <v>1235</v>
      </c>
      <c r="G199" s="1" t="s">
        <v>797</v>
      </c>
      <c r="H199" s="1" t="s">
        <v>548</v>
      </c>
      <c r="I199" s="1" t="s">
        <v>1299</v>
      </c>
      <c r="J199" s="1" t="s">
        <v>550</v>
      </c>
      <c r="K199" s="1" t="s">
        <v>1299</v>
      </c>
      <c r="L199" s="1" t="s">
        <v>1299</v>
      </c>
      <c r="M199" s="1" t="s">
        <v>551</v>
      </c>
      <c r="N199" s="1" t="s">
        <v>551</v>
      </c>
      <c r="O199" s="1" t="s">
        <v>552</v>
      </c>
      <c r="P199" s="1" t="s">
        <v>553</v>
      </c>
      <c r="Q199" s="1" t="s">
        <v>1300</v>
      </c>
      <c r="R199" s="1" t="s">
        <v>555</v>
      </c>
      <c r="S199" s="1" t="s">
        <v>556</v>
      </c>
      <c r="T199" s="1" t="s">
        <v>557</v>
      </c>
    </row>
    <row r="200" s="1" customFormat="1" spans="1:20">
      <c r="A200" s="3">
        <v>15564798328</v>
      </c>
      <c r="B200" s="1" t="s">
        <v>1301</v>
      </c>
      <c r="C200" s="1" t="s">
        <v>1302</v>
      </c>
      <c r="D200" s="1" t="s">
        <v>1303</v>
      </c>
      <c r="E200" s="1" t="s">
        <v>1304</v>
      </c>
      <c r="F200" s="1" t="s">
        <v>1278</v>
      </c>
      <c r="G200" s="1" t="s">
        <v>1235</v>
      </c>
      <c r="H200" s="1" t="s">
        <v>548</v>
      </c>
      <c r="I200" s="1" t="s">
        <v>1305</v>
      </c>
      <c r="J200" s="1" t="s">
        <v>550</v>
      </c>
      <c r="K200" s="1" t="s">
        <v>1305</v>
      </c>
      <c r="L200" s="1" t="s">
        <v>552</v>
      </c>
      <c r="M200" s="1" t="s">
        <v>1306</v>
      </c>
      <c r="N200" s="1" t="s">
        <v>1306</v>
      </c>
      <c r="O200" s="1" t="s">
        <v>552</v>
      </c>
      <c r="P200" s="1" t="s">
        <v>553</v>
      </c>
      <c r="Q200" s="1" t="s">
        <v>1307</v>
      </c>
      <c r="R200" s="1" t="s">
        <v>1308</v>
      </c>
      <c r="S200" s="1" t="s">
        <v>556</v>
      </c>
      <c r="T200" s="1" t="s">
        <v>557</v>
      </c>
    </row>
    <row r="201" s="1" customFormat="1" spans="1:20">
      <c r="A201" s="3">
        <v>15564717981</v>
      </c>
      <c r="B201" s="1" t="s">
        <v>1301</v>
      </c>
      <c r="C201" s="1" t="s">
        <v>1309</v>
      </c>
      <c r="D201" s="1" t="s">
        <v>1310</v>
      </c>
      <c r="E201" s="1" t="s">
        <v>1311</v>
      </c>
      <c r="F201" s="1" t="s">
        <v>1301</v>
      </c>
      <c r="G201" s="1" t="s">
        <v>1278</v>
      </c>
      <c r="H201" s="1" t="s">
        <v>548</v>
      </c>
      <c r="I201" s="1" t="s">
        <v>552</v>
      </c>
      <c r="J201" s="1" t="s">
        <v>550</v>
      </c>
      <c r="K201" s="1" t="s">
        <v>552</v>
      </c>
      <c r="L201" s="1" t="s">
        <v>552</v>
      </c>
      <c r="M201" s="1" t="s">
        <v>551</v>
      </c>
      <c r="N201" s="1" t="s">
        <v>551</v>
      </c>
      <c r="O201" s="1" t="s">
        <v>552</v>
      </c>
      <c r="P201" s="1" t="s">
        <v>553</v>
      </c>
      <c r="Q201" s="1" t="s">
        <v>1312</v>
      </c>
      <c r="R201" s="1" t="s">
        <v>555</v>
      </c>
      <c r="S201" s="1" t="s">
        <v>556</v>
      </c>
      <c r="T201" s="1" t="s">
        <v>557</v>
      </c>
    </row>
    <row r="202" s="1" customFormat="1" spans="1:20">
      <c r="A202" s="3">
        <v>15564682113</v>
      </c>
      <c r="B202" s="1" t="s">
        <v>1301</v>
      </c>
      <c r="C202" s="1" t="s">
        <v>1313</v>
      </c>
      <c r="D202" s="1" t="s">
        <v>1036</v>
      </c>
      <c r="E202" s="1" t="s">
        <v>1314</v>
      </c>
      <c r="F202" s="1" t="s">
        <v>1170</v>
      </c>
      <c r="G202" s="1" t="s">
        <v>1102</v>
      </c>
      <c r="H202" s="1" t="s">
        <v>548</v>
      </c>
      <c r="I202" s="1" t="s">
        <v>1315</v>
      </c>
      <c r="J202" s="1" t="s">
        <v>550</v>
      </c>
      <c r="K202" s="1" t="s">
        <v>1315</v>
      </c>
      <c r="L202" s="1" t="s">
        <v>552</v>
      </c>
      <c r="M202" s="1" t="s">
        <v>1316</v>
      </c>
      <c r="N202" s="1" t="s">
        <v>1316</v>
      </c>
      <c r="O202" s="1" t="s">
        <v>552</v>
      </c>
      <c r="P202" s="1" t="s">
        <v>553</v>
      </c>
      <c r="Q202" s="1" t="s">
        <v>1317</v>
      </c>
      <c r="R202" s="1" t="s">
        <v>555</v>
      </c>
      <c r="S202" s="1" t="s">
        <v>556</v>
      </c>
      <c r="T202" s="1" t="s">
        <v>557</v>
      </c>
    </row>
    <row r="203" s="1" customFormat="1" spans="1:20">
      <c r="A203" s="3">
        <v>15564294663</v>
      </c>
      <c r="B203" s="1" t="s">
        <v>1301</v>
      </c>
      <c r="C203" s="1" t="s">
        <v>1318</v>
      </c>
      <c r="D203" s="1" t="s">
        <v>1310</v>
      </c>
      <c r="E203" s="1" t="s">
        <v>1311</v>
      </c>
      <c r="F203" s="1" t="s">
        <v>1301</v>
      </c>
      <c r="G203" s="1" t="s">
        <v>1278</v>
      </c>
      <c r="H203" s="1" t="s">
        <v>548</v>
      </c>
      <c r="I203" s="1" t="s">
        <v>552</v>
      </c>
      <c r="J203" s="1" t="s">
        <v>550</v>
      </c>
      <c r="K203" s="1" t="s">
        <v>552</v>
      </c>
      <c r="L203" s="1" t="s">
        <v>552</v>
      </c>
      <c r="M203" s="1" t="s">
        <v>551</v>
      </c>
      <c r="N203" s="1" t="s">
        <v>551</v>
      </c>
      <c r="O203" s="1" t="s">
        <v>552</v>
      </c>
      <c r="P203" s="1" t="s">
        <v>553</v>
      </c>
      <c r="Q203" s="1" t="s">
        <v>1319</v>
      </c>
      <c r="R203" s="1" t="s">
        <v>555</v>
      </c>
      <c r="S203" s="1" t="s">
        <v>556</v>
      </c>
      <c r="T203" s="1" t="s">
        <v>557</v>
      </c>
    </row>
    <row r="204" s="1" customFormat="1" spans="1:20">
      <c r="A204" s="3">
        <v>15563633678</v>
      </c>
      <c r="B204" s="1" t="s">
        <v>1301</v>
      </c>
      <c r="C204" s="1" t="s">
        <v>1320</v>
      </c>
      <c r="D204" s="1" t="s">
        <v>1321</v>
      </c>
      <c r="E204" s="1" t="s">
        <v>1322</v>
      </c>
      <c r="F204" s="1" t="s">
        <v>1278</v>
      </c>
      <c r="G204" s="1" t="s">
        <v>1170</v>
      </c>
      <c r="H204" s="1" t="s">
        <v>548</v>
      </c>
      <c r="I204" s="1" t="s">
        <v>1323</v>
      </c>
      <c r="J204" s="1" t="s">
        <v>550</v>
      </c>
      <c r="K204" s="1" t="s">
        <v>1323</v>
      </c>
      <c r="L204" s="1" t="s">
        <v>1323</v>
      </c>
      <c r="M204" s="1" t="s">
        <v>551</v>
      </c>
      <c r="N204" s="1" t="s">
        <v>551</v>
      </c>
      <c r="O204" s="1" t="s">
        <v>552</v>
      </c>
      <c r="P204" s="1" t="s">
        <v>553</v>
      </c>
      <c r="Q204" s="1" t="s">
        <v>1324</v>
      </c>
      <c r="R204" s="1" t="s">
        <v>555</v>
      </c>
      <c r="S204" s="1" t="s">
        <v>556</v>
      </c>
      <c r="T204" s="1" t="s">
        <v>557</v>
      </c>
    </row>
    <row r="205" s="1" customFormat="1" spans="1:20">
      <c r="A205" s="3">
        <v>15563314741</v>
      </c>
      <c r="B205" s="1" t="s">
        <v>1301</v>
      </c>
      <c r="C205" s="1" t="s">
        <v>1325</v>
      </c>
      <c r="D205" s="1" t="s">
        <v>1326</v>
      </c>
      <c r="E205" s="1" t="s">
        <v>51</v>
      </c>
      <c r="F205" s="1" t="s">
        <v>916</v>
      </c>
      <c r="G205" s="1" t="s">
        <v>797</v>
      </c>
      <c r="H205" s="1" t="s">
        <v>548</v>
      </c>
      <c r="I205" s="1" t="s">
        <v>1327</v>
      </c>
      <c r="J205" s="1" t="s">
        <v>550</v>
      </c>
      <c r="K205" s="1" t="s">
        <v>1327</v>
      </c>
      <c r="L205" s="1" t="s">
        <v>1327</v>
      </c>
      <c r="M205" s="1" t="s">
        <v>551</v>
      </c>
      <c r="N205" s="1" t="s">
        <v>551</v>
      </c>
      <c r="O205" s="1" t="s">
        <v>552</v>
      </c>
      <c r="P205" s="1" t="s">
        <v>553</v>
      </c>
      <c r="Q205" s="1" t="s">
        <v>1328</v>
      </c>
      <c r="R205" s="1" t="s">
        <v>555</v>
      </c>
      <c r="S205" s="1" t="s">
        <v>556</v>
      </c>
      <c r="T205" s="1" t="s">
        <v>557</v>
      </c>
    </row>
    <row r="206" s="1" customFormat="1" spans="1:20">
      <c r="A206" s="3">
        <v>15563228141</v>
      </c>
      <c r="B206" s="1" t="s">
        <v>1301</v>
      </c>
      <c r="C206" s="1" t="s">
        <v>1329</v>
      </c>
      <c r="D206" s="1" t="s">
        <v>1330</v>
      </c>
      <c r="E206" s="1" t="s">
        <v>312</v>
      </c>
      <c r="F206" s="1" t="s">
        <v>1278</v>
      </c>
      <c r="G206" s="1" t="s">
        <v>547</v>
      </c>
      <c r="H206" s="1" t="s">
        <v>548</v>
      </c>
      <c r="I206" s="1" t="s">
        <v>1331</v>
      </c>
      <c r="J206" s="1" t="s">
        <v>550</v>
      </c>
      <c r="K206" s="1" t="s">
        <v>1331</v>
      </c>
      <c r="L206" s="1" t="s">
        <v>1331</v>
      </c>
      <c r="M206" s="1" t="s">
        <v>551</v>
      </c>
      <c r="N206" s="1" t="s">
        <v>551</v>
      </c>
      <c r="O206" s="1" t="s">
        <v>552</v>
      </c>
      <c r="P206" s="1" t="s">
        <v>553</v>
      </c>
      <c r="Q206" s="1" t="s">
        <v>1332</v>
      </c>
      <c r="R206" s="1" t="s">
        <v>555</v>
      </c>
      <c r="S206" s="1" t="s">
        <v>556</v>
      </c>
      <c r="T206" s="1" t="s">
        <v>557</v>
      </c>
    </row>
    <row r="207" s="1" customFormat="1" spans="1:20">
      <c r="A207" s="3">
        <v>15563153830</v>
      </c>
      <c r="B207" s="1" t="s">
        <v>1301</v>
      </c>
      <c r="C207" s="1" t="s">
        <v>1333</v>
      </c>
      <c r="D207" s="1" t="s">
        <v>1334</v>
      </c>
      <c r="E207" s="1" t="s">
        <v>1335</v>
      </c>
      <c r="F207" s="1" t="s">
        <v>1301</v>
      </c>
      <c r="G207" s="1" t="s">
        <v>1278</v>
      </c>
      <c r="H207" s="1" t="s">
        <v>548</v>
      </c>
      <c r="I207" s="1" t="s">
        <v>552</v>
      </c>
      <c r="J207" s="1" t="s">
        <v>550</v>
      </c>
      <c r="K207" s="1" t="s">
        <v>552</v>
      </c>
      <c r="L207" s="1" t="s">
        <v>552</v>
      </c>
      <c r="M207" s="1" t="s">
        <v>551</v>
      </c>
      <c r="N207" s="1" t="s">
        <v>551</v>
      </c>
      <c r="O207" s="1" t="s">
        <v>552</v>
      </c>
      <c r="P207" s="1" t="s">
        <v>553</v>
      </c>
      <c r="Q207" s="1" t="s">
        <v>1336</v>
      </c>
      <c r="R207" s="1" t="s">
        <v>555</v>
      </c>
      <c r="S207" s="1" t="s">
        <v>556</v>
      </c>
      <c r="T207" s="1" t="s">
        <v>557</v>
      </c>
    </row>
    <row r="208" s="1" customFormat="1" spans="1:20">
      <c r="A208" s="3">
        <v>15562984419</v>
      </c>
      <c r="B208" s="1" t="s">
        <v>1301</v>
      </c>
      <c r="C208" s="1" t="s">
        <v>1337</v>
      </c>
      <c r="D208" s="1" t="s">
        <v>1338</v>
      </c>
      <c r="E208" s="1" t="s">
        <v>1339</v>
      </c>
      <c r="F208" s="1" t="s">
        <v>1278</v>
      </c>
      <c r="G208" s="1" t="s">
        <v>1235</v>
      </c>
      <c r="H208" s="1" t="s">
        <v>548</v>
      </c>
      <c r="I208" s="1" t="s">
        <v>552</v>
      </c>
      <c r="J208" s="1" t="s">
        <v>550</v>
      </c>
      <c r="K208" s="1" t="s">
        <v>552</v>
      </c>
      <c r="L208" s="1" t="s">
        <v>552</v>
      </c>
      <c r="M208" s="1" t="s">
        <v>551</v>
      </c>
      <c r="N208" s="1" t="s">
        <v>551</v>
      </c>
      <c r="O208" s="1" t="s">
        <v>552</v>
      </c>
      <c r="P208" s="1" t="s">
        <v>553</v>
      </c>
      <c r="Q208" s="1" t="s">
        <v>1340</v>
      </c>
      <c r="R208" s="1" t="s">
        <v>555</v>
      </c>
      <c r="S208" s="1" t="s">
        <v>556</v>
      </c>
      <c r="T208" s="1" t="s">
        <v>557</v>
      </c>
    </row>
    <row r="209" s="1" customFormat="1" spans="1:20">
      <c r="A209" s="3">
        <v>15562374947</v>
      </c>
      <c r="B209" s="1" t="s">
        <v>1301</v>
      </c>
      <c r="C209" s="1" t="s">
        <v>1341</v>
      </c>
      <c r="D209" s="1" t="s">
        <v>1342</v>
      </c>
      <c r="E209" s="1" t="s">
        <v>1343</v>
      </c>
      <c r="F209" s="1" t="s">
        <v>1301</v>
      </c>
      <c r="G209" s="1" t="s">
        <v>1278</v>
      </c>
      <c r="H209" s="1" t="s">
        <v>548</v>
      </c>
      <c r="I209" s="1" t="s">
        <v>552</v>
      </c>
      <c r="J209" s="1" t="s">
        <v>550</v>
      </c>
      <c r="K209" s="1" t="s">
        <v>552</v>
      </c>
      <c r="L209" s="1" t="s">
        <v>552</v>
      </c>
      <c r="M209" s="1" t="s">
        <v>551</v>
      </c>
      <c r="N209" s="1" t="s">
        <v>551</v>
      </c>
      <c r="O209" s="1" t="s">
        <v>552</v>
      </c>
      <c r="P209" s="1" t="s">
        <v>553</v>
      </c>
      <c r="Q209" s="1" t="s">
        <v>1344</v>
      </c>
      <c r="R209" s="1" t="s">
        <v>555</v>
      </c>
      <c r="S209" s="1" t="s">
        <v>556</v>
      </c>
      <c r="T209" s="1" t="s">
        <v>557</v>
      </c>
    </row>
    <row r="210" s="1" customFormat="1" spans="1:20">
      <c r="A210" s="3">
        <v>15557978900</v>
      </c>
      <c r="B210" s="1" t="s">
        <v>1301</v>
      </c>
      <c r="C210" s="1" t="s">
        <v>1345</v>
      </c>
      <c r="D210" s="1" t="s">
        <v>1346</v>
      </c>
      <c r="E210" s="1" t="s">
        <v>198</v>
      </c>
      <c r="F210" s="1" t="s">
        <v>1301</v>
      </c>
      <c r="G210" s="1" t="s">
        <v>544</v>
      </c>
      <c r="H210" s="1" t="s">
        <v>548</v>
      </c>
      <c r="I210" s="1" t="s">
        <v>1347</v>
      </c>
      <c r="J210" s="1" t="s">
        <v>550</v>
      </c>
      <c r="K210" s="1" t="s">
        <v>1347</v>
      </c>
      <c r="L210" s="1" t="s">
        <v>1347</v>
      </c>
      <c r="M210" s="1" t="s">
        <v>551</v>
      </c>
      <c r="N210" s="1" t="s">
        <v>551</v>
      </c>
      <c r="O210" s="1" t="s">
        <v>552</v>
      </c>
      <c r="P210" s="1" t="s">
        <v>553</v>
      </c>
      <c r="Q210" s="1" t="s">
        <v>1348</v>
      </c>
      <c r="R210" s="1" t="s">
        <v>555</v>
      </c>
      <c r="S210" s="1" t="s">
        <v>556</v>
      </c>
      <c r="T210" s="1" t="s">
        <v>557</v>
      </c>
    </row>
    <row r="211" s="1" customFormat="1" spans="1:20">
      <c r="A211" s="3">
        <v>15557438533</v>
      </c>
      <c r="B211" s="1" t="s">
        <v>1301</v>
      </c>
      <c r="C211" s="1" t="s">
        <v>1349</v>
      </c>
      <c r="D211" s="1" t="s">
        <v>1350</v>
      </c>
      <c r="E211" s="1" t="s">
        <v>195</v>
      </c>
      <c r="F211" s="1" t="s">
        <v>916</v>
      </c>
      <c r="G211" s="1" t="s">
        <v>544</v>
      </c>
      <c r="H211" s="1" t="s">
        <v>548</v>
      </c>
      <c r="I211" s="1" t="s">
        <v>1351</v>
      </c>
      <c r="J211" s="1" t="s">
        <v>550</v>
      </c>
      <c r="K211" s="1" t="s">
        <v>1351</v>
      </c>
      <c r="L211" s="1" t="s">
        <v>1351</v>
      </c>
      <c r="M211" s="1" t="s">
        <v>551</v>
      </c>
      <c r="N211" s="1" t="s">
        <v>551</v>
      </c>
      <c r="O211" s="1" t="s">
        <v>552</v>
      </c>
      <c r="P211" s="1" t="s">
        <v>553</v>
      </c>
      <c r="Q211" s="1" t="s">
        <v>1352</v>
      </c>
      <c r="R211" s="1" t="s">
        <v>555</v>
      </c>
      <c r="S211" s="1" t="s">
        <v>556</v>
      </c>
      <c r="T211" s="1" t="s">
        <v>557</v>
      </c>
    </row>
    <row r="212" s="1" customFormat="1" spans="1:20">
      <c r="A212" s="3">
        <v>15557299347</v>
      </c>
      <c r="B212" s="1" t="s">
        <v>1301</v>
      </c>
      <c r="C212" s="1" t="s">
        <v>1353</v>
      </c>
      <c r="D212" s="1" t="s">
        <v>1354</v>
      </c>
      <c r="E212" s="1" t="s">
        <v>1355</v>
      </c>
      <c r="F212" s="1" t="s">
        <v>1278</v>
      </c>
      <c r="G212" s="1" t="s">
        <v>1235</v>
      </c>
      <c r="H212" s="1" t="s">
        <v>548</v>
      </c>
      <c r="I212" s="1" t="s">
        <v>552</v>
      </c>
      <c r="J212" s="1" t="s">
        <v>550</v>
      </c>
      <c r="K212" s="1" t="s">
        <v>552</v>
      </c>
      <c r="L212" s="1" t="s">
        <v>552</v>
      </c>
      <c r="M212" s="1" t="s">
        <v>551</v>
      </c>
      <c r="N212" s="1" t="s">
        <v>551</v>
      </c>
      <c r="O212" s="1" t="s">
        <v>552</v>
      </c>
      <c r="P212" s="1" t="s">
        <v>553</v>
      </c>
      <c r="Q212" s="1" t="s">
        <v>1356</v>
      </c>
      <c r="R212" s="1" t="s">
        <v>555</v>
      </c>
      <c r="S212" s="1" t="s">
        <v>556</v>
      </c>
      <c r="T212" s="1" t="s">
        <v>557</v>
      </c>
    </row>
    <row r="213" s="1" customFormat="1" spans="1:20">
      <c r="A213" s="3">
        <v>15556972559</v>
      </c>
      <c r="B213" s="1" t="s">
        <v>1301</v>
      </c>
      <c r="C213" s="1" t="s">
        <v>1357</v>
      </c>
      <c r="D213" s="1" t="s">
        <v>1358</v>
      </c>
      <c r="E213" s="1" t="s">
        <v>1359</v>
      </c>
      <c r="F213" s="1" t="s">
        <v>1301</v>
      </c>
      <c r="G213" s="1" t="s">
        <v>1278</v>
      </c>
      <c r="H213" s="1" t="s">
        <v>548</v>
      </c>
      <c r="I213" s="1" t="s">
        <v>1360</v>
      </c>
      <c r="J213" s="1" t="s">
        <v>550</v>
      </c>
      <c r="K213" s="1" t="s">
        <v>1360</v>
      </c>
      <c r="L213" s="1" t="s">
        <v>552</v>
      </c>
      <c r="M213" s="1" t="s">
        <v>1361</v>
      </c>
      <c r="N213" s="1" t="s">
        <v>1361</v>
      </c>
      <c r="O213" s="1" t="s">
        <v>552</v>
      </c>
      <c r="P213" s="1" t="s">
        <v>553</v>
      </c>
      <c r="Q213" s="1" t="s">
        <v>1362</v>
      </c>
      <c r="R213" s="1" t="s">
        <v>555</v>
      </c>
      <c r="S213" s="1" t="s">
        <v>556</v>
      </c>
      <c r="T213" s="1" t="s">
        <v>557</v>
      </c>
    </row>
    <row r="214" s="1" customFormat="1" spans="1:20">
      <c r="A214" s="3">
        <v>15556364898</v>
      </c>
      <c r="B214" s="1" t="s">
        <v>1363</v>
      </c>
      <c r="C214" s="1" t="s">
        <v>1364</v>
      </c>
      <c r="D214" s="1" t="s">
        <v>1326</v>
      </c>
      <c r="E214" s="1" t="s">
        <v>193</v>
      </c>
      <c r="F214" s="1" t="s">
        <v>1102</v>
      </c>
      <c r="G214" s="1" t="s">
        <v>544</v>
      </c>
      <c r="H214" s="1" t="s">
        <v>548</v>
      </c>
      <c r="I214" s="1" t="s">
        <v>1365</v>
      </c>
      <c r="J214" s="1" t="s">
        <v>550</v>
      </c>
      <c r="K214" s="1" t="s">
        <v>1365</v>
      </c>
      <c r="L214" s="1" t="s">
        <v>1365</v>
      </c>
      <c r="M214" s="1" t="s">
        <v>551</v>
      </c>
      <c r="N214" s="1" t="s">
        <v>551</v>
      </c>
      <c r="O214" s="1" t="s">
        <v>552</v>
      </c>
      <c r="P214" s="1" t="s">
        <v>553</v>
      </c>
      <c r="Q214" s="1" t="s">
        <v>1366</v>
      </c>
      <c r="R214" s="1" t="s">
        <v>555</v>
      </c>
      <c r="S214" s="1" t="s">
        <v>556</v>
      </c>
      <c r="T214" s="1" t="s">
        <v>557</v>
      </c>
    </row>
    <row r="215" s="1" customFormat="1" spans="1:20">
      <c r="A215" s="3">
        <v>15556352230</v>
      </c>
      <c r="B215" s="1" t="s">
        <v>1363</v>
      </c>
      <c r="C215" s="1" t="s">
        <v>1367</v>
      </c>
      <c r="D215" s="1" t="s">
        <v>1368</v>
      </c>
      <c r="E215" s="1" t="s">
        <v>1369</v>
      </c>
      <c r="F215" s="1" t="s">
        <v>1301</v>
      </c>
      <c r="G215" s="1" t="s">
        <v>1278</v>
      </c>
      <c r="H215" s="1" t="s">
        <v>548</v>
      </c>
      <c r="I215" s="1" t="s">
        <v>1370</v>
      </c>
      <c r="J215" s="1" t="s">
        <v>550</v>
      </c>
      <c r="K215" s="1" t="s">
        <v>1370</v>
      </c>
      <c r="L215" s="1" t="s">
        <v>1370</v>
      </c>
      <c r="M215" s="1" t="s">
        <v>551</v>
      </c>
      <c r="N215" s="1" t="s">
        <v>551</v>
      </c>
      <c r="O215" s="1" t="s">
        <v>552</v>
      </c>
      <c r="P215" s="1" t="s">
        <v>553</v>
      </c>
      <c r="Q215" s="1" t="s">
        <v>1371</v>
      </c>
      <c r="R215" s="1" t="s">
        <v>1308</v>
      </c>
      <c r="S215" s="1" t="s">
        <v>556</v>
      </c>
      <c r="T215" s="1" t="s">
        <v>557</v>
      </c>
    </row>
    <row r="216" s="1" customFormat="1" spans="1:20">
      <c r="A216" s="3">
        <v>15555947844</v>
      </c>
      <c r="B216" s="1" t="s">
        <v>1363</v>
      </c>
      <c r="C216" s="1" t="s">
        <v>1372</v>
      </c>
      <c r="D216" s="1" t="s">
        <v>1373</v>
      </c>
      <c r="E216" s="1" t="s">
        <v>1374</v>
      </c>
      <c r="F216" s="1" t="s">
        <v>1301</v>
      </c>
      <c r="G216" s="1" t="s">
        <v>1278</v>
      </c>
      <c r="H216" s="1" t="s">
        <v>548</v>
      </c>
      <c r="I216" s="1" t="s">
        <v>552</v>
      </c>
      <c r="J216" s="1" t="s">
        <v>550</v>
      </c>
      <c r="K216" s="1" t="s">
        <v>552</v>
      </c>
      <c r="L216" s="1" t="s">
        <v>552</v>
      </c>
      <c r="M216" s="1" t="s">
        <v>551</v>
      </c>
      <c r="N216" s="1" t="s">
        <v>551</v>
      </c>
      <c r="O216" s="1" t="s">
        <v>552</v>
      </c>
      <c r="P216" s="1" t="s">
        <v>553</v>
      </c>
      <c r="Q216" s="1" t="s">
        <v>1375</v>
      </c>
      <c r="R216" s="1" t="s">
        <v>555</v>
      </c>
      <c r="S216" s="1" t="s">
        <v>556</v>
      </c>
      <c r="T216" s="1" t="s">
        <v>557</v>
      </c>
    </row>
    <row r="217" s="1" customFormat="1" spans="1:20">
      <c r="A217" s="3">
        <v>15555643732</v>
      </c>
      <c r="B217" s="1" t="s">
        <v>1363</v>
      </c>
      <c r="C217" s="1" t="s">
        <v>1376</v>
      </c>
      <c r="D217" s="1" t="s">
        <v>1186</v>
      </c>
      <c r="E217" s="1" t="s">
        <v>1377</v>
      </c>
      <c r="F217" s="1" t="s">
        <v>1363</v>
      </c>
      <c r="G217" s="1" t="s">
        <v>1301</v>
      </c>
      <c r="H217" s="1" t="s">
        <v>548</v>
      </c>
      <c r="I217" s="1" t="s">
        <v>552</v>
      </c>
      <c r="J217" s="1" t="s">
        <v>550</v>
      </c>
      <c r="K217" s="1" t="s">
        <v>552</v>
      </c>
      <c r="L217" s="1" t="s">
        <v>552</v>
      </c>
      <c r="M217" s="1" t="s">
        <v>551</v>
      </c>
      <c r="N217" s="1" t="s">
        <v>551</v>
      </c>
      <c r="O217" s="1" t="s">
        <v>552</v>
      </c>
      <c r="P217" s="1" t="s">
        <v>553</v>
      </c>
      <c r="Q217" s="1" t="s">
        <v>1378</v>
      </c>
      <c r="R217" s="1" t="s">
        <v>555</v>
      </c>
      <c r="S217" s="1" t="s">
        <v>556</v>
      </c>
      <c r="T217" s="1" t="s">
        <v>557</v>
      </c>
    </row>
    <row r="218" s="1" customFormat="1" spans="1:20">
      <c r="A218" s="3">
        <v>15555432902</v>
      </c>
      <c r="B218" s="1" t="s">
        <v>1363</v>
      </c>
      <c r="C218" s="1" t="s">
        <v>1379</v>
      </c>
      <c r="D218" s="1" t="s">
        <v>784</v>
      </c>
      <c r="E218" s="1" t="s">
        <v>1380</v>
      </c>
      <c r="F218" s="1" t="s">
        <v>1363</v>
      </c>
      <c r="G218" s="1" t="s">
        <v>1301</v>
      </c>
      <c r="H218" s="1" t="s">
        <v>548</v>
      </c>
      <c r="I218" s="1" t="s">
        <v>552</v>
      </c>
      <c r="J218" s="1" t="s">
        <v>550</v>
      </c>
      <c r="K218" s="1" t="s">
        <v>552</v>
      </c>
      <c r="L218" s="1" t="s">
        <v>552</v>
      </c>
      <c r="M218" s="1" t="s">
        <v>551</v>
      </c>
      <c r="N218" s="1" t="s">
        <v>551</v>
      </c>
      <c r="O218" s="1" t="s">
        <v>552</v>
      </c>
      <c r="P218" s="1" t="s">
        <v>553</v>
      </c>
      <c r="Q218" s="1" t="s">
        <v>1381</v>
      </c>
      <c r="R218" s="1" t="s">
        <v>555</v>
      </c>
      <c r="S218" s="1" t="s">
        <v>556</v>
      </c>
      <c r="T218" s="1" t="s">
        <v>557</v>
      </c>
    </row>
    <row r="219" s="1" customFormat="1" spans="1:20">
      <c r="A219" s="3">
        <v>15555224039</v>
      </c>
      <c r="B219" s="1" t="s">
        <v>1363</v>
      </c>
      <c r="C219" s="1" t="s">
        <v>1382</v>
      </c>
      <c r="D219" s="1" t="s">
        <v>1383</v>
      </c>
      <c r="E219" s="1" t="s">
        <v>309</v>
      </c>
      <c r="F219" s="1" t="s">
        <v>1170</v>
      </c>
      <c r="G219" s="1" t="s">
        <v>547</v>
      </c>
      <c r="H219" s="1" t="s">
        <v>548</v>
      </c>
      <c r="I219" s="1" t="s">
        <v>1384</v>
      </c>
      <c r="J219" s="1" t="s">
        <v>550</v>
      </c>
      <c r="K219" s="1" t="s">
        <v>1384</v>
      </c>
      <c r="L219" s="1" t="s">
        <v>1384</v>
      </c>
      <c r="M219" s="1" t="s">
        <v>551</v>
      </c>
      <c r="N219" s="1" t="s">
        <v>551</v>
      </c>
      <c r="O219" s="1" t="s">
        <v>552</v>
      </c>
      <c r="P219" s="1" t="s">
        <v>553</v>
      </c>
      <c r="Q219" s="1" t="s">
        <v>1385</v>
      </c>
      <c r="R219" s="1" t="s">
        <v>555</v>
      </c>
      <c r="S219" s="1" t="s">
        <v>556</v>
      </c>
      <c r="T219" s="1" t="s">
        <v>557</v>
      </c>
    </row>
    <row r="220" s="1" customFormat="1" spans="1:20">
      <c r="A220" s="3">
        <v>15554806976</v>
      </c>
      <c r="B220" s="1" t="s">
        <v>1363</v>
      </c>
      <c r="C220" s="1" t="s">
        <v>1386</v>
      </c>
      <c r="D220" s="1" t="s">
        <v>1387</v>
      </c>
      <c r="E220" s="1" t="s">
        <v>306</v>
      </c>
      <c r="F220" s="1" t="s">
        <v>544</v>
      </c>
      <c r="G220" s="1" t="s">
        <v>547</v>
      </c>
      <c r="H220" s="1" t="s">
        <v>548</v>
      </c>
      <c r="I220" s="1" t="s">
        <v>1388</v>
      </c>
      <c r="J220" s="1" t="s">
        <v>550</v>
      </c>
      <c r="K220" s="1" t="s">
        <v>1388</v>
      </c>
      <c r="L220" s="1" t="s">
        <v>1388</v>
      </c>
      <c r="M220" s="1" t="s">
        <v>551</v>
      </c>
      <c r="N220" s="1" t="s">
        <v>551</v>
      </c>
      <c r="O220" s="1" t="s">
        <v>552</v>
      </c>
      <c r="P220" s="1" t="s">
        <v>553</v>
      </c>
      <c r="Q220" s="1" t="s">
        <v>1389</v>
      </c>
      <c r="R220" s="1" t="s">
        <v>555</v>
      </c>
      <c r="S220" s="1" t="s">
        <v>556</v>
      </c>
      <c r="T220" s="1" t="s">
        <v>557</v>
      </c>
    </row>
    <row r="221" s="1" customFormat="1" spans="1:20">
      <c r="A221" s="3">
        <v>15554453030</v>
      </c>
      <c r="B221" s="1" t="s">
        <v>1363</v>
      </c>
      <c r="C221" s="1" t="s">
        <v>1390</v>
      </c>
      <c r="D221" s="1" t="s">
        <v>1391</v>
      </c>
      <c r="E221" s="1" t="s">
        <v>1392</v>
      </c>
      <c r="F221" s="1" t="s">
        <v>1363</v>
      </c>
      <c r="G221" s="1" t="s">
        <v>1301</v>
      </c>
      <c r="H221" s="1" t="s">
        <v>548</v>
      </c>
      <c r="I221" s="1" t="s">
        <v>552</v>
      </c>
      <c r="J221" s="1" t="s">
        <v>550</v>
      </c>
      <c r="K221" s="1" t="s">
        <v>552</v>
      </c>
      <c r="L221" s="1" t="s">
        <v>552</v>
      </c>
      <c r="M221" s="1" t="s">
        <v>551</v>
      </c>
      <c r="N221" s="1" t="s">
        <v>551</v>
      </c>
      <c r="O221" s="1" t="s">
        <v>552</v>
      </c>
      <c r="P221" s="1" t="s">
        <v>553</v>
      </c>
      <c r="Q221" s="1" t="s">
        <v>1393</v>
      </c>
      <c r="R221" s="1" t="s">
        <v>555</v>
      </c>
      <c r="S221" s="1" t="s">
        <v>556</v>
      </c>
      <c r="T221" s="1" t="s">
        <v>557</v>
      </c>
    </row>
    <row r="222" s="1" customFormat="1" spans="1:20">
      <c r="A222" s="3">
        <v>15554446001</v>
      </c>
      <c r="B222" s="1" t="s">
        <v>1363</v>
      </c>
      <c r="C222" s="1" t="s">
        <v>1394</v>
      </c>
      <c r="D222" s="1" t="s">
        <v>1395</v>
      </c>
      <c r="E222" s="1" t="s">
        <v>192</v>
      </c>
      <c r="F222" s="1" t="s">
        <v>1102</v>
      </c>
      <c r="G222" s="1" t="s">
        <v>544</v>
      </c>
      <c r="H222" s="1" t="s">
        <v>548</v>
      </c>
      <c r="I222" s="1" t="s">
        <v>1396</v>
      </c>
      <c r="J222" s="1" t="s">
        <v>550</v>
      </c>
      <c r="K222" s="1" t="s">
        <v>1396</v>
      </c>
      <c r="L222" s="1" t="s">
        <v>1396</v>
      </c>
      <c r="M222" s="1" t="s">
        <v>551</v>
      </c>
      <c r="N222" s="1" t="s">
        <v>551</v>
      </c>
      <c r="O222" s="1" t="s">
        <v>552</v>
      </c>
      <c r="P222" s="1" t="s">
        <v>553</v>
      </c>
      <c r="Q222" s="1" t="s">
        <v>1397</v>
      </c>
      <c r="R222" s="1" t="s">
        <v>555</v>
      </c>
      <c r="S222" s="1" t="s">
        <v>556</v>
      </c>
      <c r="T222" s="1" t="s">
        <v>557</v>
      </c>
    </row>
    <row r="223" s="1" customFormat="1" spans="1:20">
      <c r="A223" s="3">
        <v>15553054106</v>
      </c>
      <c r="B223" s="1" t="s">
        <v>1363</v>
      </c>
      <c r="C223" s="1" t="s">
        <v>1398</v>
      </c>
      <c r="D223" s="1" t="s">
        <v>1383</v>
      </c>
      <c r="E223" s="1" t="s">
        <v>1399</v>
      </c>
      <c r="F223" s="1" t="s">
        <v>1363</v>
      </c>
      <c r="G223" s="1" t="s">
        <v>1301</v>
      </c>
      <c r="H223" s="1" t="s">
        <v>548</v>
      </c>
      <c r="I223" s="1" t="s">
        <v>552</v>
      </c>
      <c r="J223" s="1" t="s">
        <v>550</v>
      </c>
      <c r="K223" s="1" t="s">
        <v>552</v>
      </c>
      <c r="L223" s="1" t="s">
        <v>552</v>
      </c>
      <c r="M223" s="1" t="s">
        <v>551</v>
      </c>
      <c r="N223" s="1" t="s">
        <v>551</v>
      </c>
      <c r="O223" s="1" t="s">
        <v>552</v>
      </c>
      <c r="P223" s="1" t="s">
        <v>553</v>
      </c>
      <c r="Q223" s="1" t="s">
        <v>1400</v>
      </c>
      <c r="R223" s="1" t="s">
        <v>555</v>
      </c>
      <c r="S223" s="1" t="s">
        <v>556</v>
      </c>
      <c r="T223" s="1" t="s">
        <v>557</v>
      </c>
    </row>
    <row r="224" s="1" customFormat="1" spans="1:20">
      <c r="A224" s="3">
        <v>15553018388</v>
      </c>
      <c r="B224" s="1" t="s">
        <v>1363</v>
      </c>
      <c r="C224" s="1" t="s">
        <v>1401</v>
      </c>
      <c r="D224" s="1" t="s">
        <v>1402</v>
      </c>
      <c r="E224" s="1" t="s">
        <v>1403</v>
      </c>
      <c r="F224" s="1" t="s">
        <v>1363</v>
      </c>
      <c r="G224" s="1" t="s">
        <v>1301</v>
      </c>
      <c r="H224" s="1" t="s">
        <v>548</v>
      </c>
      <c r="I224" s="1" t="s">
        <v>1404</v>
      </c>
      <c r="J224" s="1" t="s">
        <v>550</v>
      </c>
      <c r="K224" s="1" t="s">
        <v>1404</v>
      </c>
      <c r="L224" s="1" t="s">
        <v>552</v>
      </c>
      <c r="M224" s="1" t="s">
        <v>1405</v>
      </c>
      <c r="N224" s="1" t="s">
        <v>1405</v>
      </c>
      <c r="O224" s="1" t="s">
        <v>552</v>
      </c>
      <c r="P224" s="1" t="s">
        <v>553</v>
      </c>
      <c r="Q224" s="1" t="s">
        <v>1406</v>
      </c>
      <c r="R224" s="1" t="s">
        <v>555</v>
      </c>
      <c r="S224" s="1" t="s">
        <v>556</v>
      </c>
      <c r="T224" s="1" t="s">
        <v>557</v>
      </c>
    </row>
    <row r="225" s="1" customFormat="1" spans="1:20">
      <c r="A225" s="3">
        <v>15552928459</v>
      </c>
      <c r="B225" s="1" t="s">
        <v>1363</v>
      </c>
      <c r="C225" s="1" t="s">
        <v>1407</v>
      </c>
      <c r="D225" s="1" t="s">
        <v>1408</v>
      </c>
      <c r="E225" s="1" t="s">
        <v>1409</v>
      </c>
      <c r="F225" s="1" t="s">
        <v>1363</v>
      </c>
      <c r="G225" s="1" t="s">
        <v>1301</v>
      </c>
      <c r="H225" s="1" t="s">
        <v>548</v>
      </c>
      <c r="I225" s="1" t="s">
        <v>552</v>
      </c>
      <c r="J225" s="1" t="s">
        <v>550</v>
      </c>
      <c r="K225" s="1" t="s">
        <v>552</v>
      </c>
      <c r="L225" s="1" t="s">
        <v>552</v>
      </c>
      <c r="M225" s="1" t="s">
        <v>551</v>
      </c>
      <c r="N225" s="1" t="s">
        <v>551</v>
      </c>
      <c r="O225" s="1" t="s">
        <v>552</v>
      </c>
      <c r="P225" s="1" t="s">
        <v>553</v>
      </c>
      <c r="Q225" s="1" t="s">
        <v>1410</v>
      </c>
      <c r="R225" s="1" t="s">
        <v>555</v>
      </c>
      <c r="S225" s="1" t="s">
        <v>556</v>
      </c>
      <c r="T225" s="1" t="s">
        <v>557</v>
      </c>
    </row>
    <row r="226" s="1" customFormat="1" spans="1:20">
      <c r="A226" s="3">
        <v>15552852546</v>
      </c>
      <c r="B226" s="1" t="s">
        <v>1363</v>
      </c>
      <c r="C226" s="1" t="s">
        <v>1411</v>
      </c>
      <c r="D226" s="1" t="s">
        <v>1412</v>
      </c>
      <c r="E226" s="1" t="s">
        <v>1413</v>
      </c>
      <c r="F226" s="1" t="s">
        <v>1278</v>
      </c>
      <c r="G226" s="1" t="s">
        <v>1235</v>
      </c>
      <c r="H226" s="1" t="s">
        <v>548</v>
      </c>
      <c r="I226" s="1" t="s">
        <v>1414</v>
      </c>
      <c r="J226" s="1" t="s">
        <v>550</v>
      </c>
      <c r="K226" s="1" t="s">
        <v>1414</v>
      </c>
      <c r="L226" s="1" t="s">
        <v>552</v>
      </c>
      <c r="M226" s="1" t="s">
        <v>1415</v>
      </c>
      <c r="N226" s="1" t="s">
        <v>1415</v>
      </c>
      <c r="O226" s="1" t="s">
        <v>552</v>
      </c>
      <c r="P226" s="1" t="s">
        <v>553</v>
      </c>
      <c r="Q226" s="1" t="s">
        <v>1416</v>
      </c>
      <c r="R226" s="1" t="s">
        <v>555</v>
      </c>
      <c r="S226" s="1" t="s">
        <v>556</v>
      </c>
      <c r="T226" s="1" t="s">
        <v>557</v>
      </c>
    </row>
    <row r="227" s="1" customFormat="1" spans="1:20">
      <c r="A227" s="3">
        <v>15552793806</v>
      </c>
      <c r="B227" s="1" t="s">
        <v>1363</v>
      </c>
      <c r="C227" s="1" t="s">
        <v>1417</v>
      </c>
      <c r="D227" s="1" t="s">
        <v>1418</v>
      </c>
      <c r="E227" s="1" t="s">
        <v>1419</v>
      </c>
      <c r="F227" s="1" t="s">
        <v>1301</v>
      </c>
      <c r="G227" s="1" t="s">
        <v>1278</v>
      </c>
      <c r="H227" s="1" t="s">
        <v>548</v>
      </c>
      <c r="I227" s="1" t="s">
        <v>552</v>
      </c>
      <c r="J227" s="1" t="s">
        <v>550</v>
      </c>
      <c r="K227" s="1" t="s">
        <v>552</v>
      </c>
      <c r="L227" s="1" t="s">
        <v>552</v>
      </c>
      <c r="M227" s="1" t="s">
        <v>551</v>
      </c>
      <c r="N227" s="1" t="s">
        <v>551</v>
      </c>
      <c r="O227" s="1" t="s">
        <v>552</v>
      </c>
      <c r="P227" s="1" t="s">
        <v>553</v>
      </c>
      <c r="Q227" s="1" t="s">
        <v>1420</v>
      </c>
      <c r="R227" s="1" t="s">
        <v>555</v>
      </c>
      <c r="S227" s="1" t="s">
        <v>556</v>
      </c>
      <c r="T227" s="1" t="s">
        <v>557</v>
      </c>
    </row>
    <row r="228" s="1" customFormat="1" spans="1:20">
      <c r="A228" s="3">
        <v>15552784209</v>
      </c>
      <c r="B228" s="1" t="s">
        <v>1363</v>
      </c>
      <c r="C228" s="1" t="s">
        <v>1421</v>
      </c>
      <c r="D228" s="1" t="s">
        <v>1422</v>
      </c>
      <c r="E228" s="1" t="s">
        <v>1423</v>
      </c>
      <c r="F228" s="1" t="s">
        <v>1363</v>
      </c>
      <c r="G228" s="1" t="s">
        <v>1301</v>
      </c>
      <c r="H228" s="1" t="s">
        <v>548</v>
      </c>
      <c r="I228" s="1" t="s">
        <v>552</v>
      </c>
      <c r="J228" s="1" t="s">
        <v>550</v>
      </c>
      <c r="K228" s="1" t="s">
        <v>552</v>
      </c>
      <c r="L228" s="1" t="s">
        <v>552</v>
      </c>
      <c r="M228" s="1" t="s">
        <v>551</v>
      </c>
      <c r="N228" s="1" t="s">
        <v>551</v>
      </c>
      <c r="O228" s="1" t="s">
        <v>552</v>
      </c>
      <c r="P228" s="1" t="s">
        <v>553</v>
      </c>
      <c r="Q228" s="1" t="s">
        <v>1424</v>
      </c>
      <c r="R228" s="1" t="s">
        <v>555</v>
      </c>
      <c r="S228" s="1" t="s">
        <v>556</v>
      </c>
      <c r="T228" s="1" t="s">
        <v>557</v>
      </c>
    </row>
    <row r="229" s="1" customFormat="1" spans="1:20">
      <c r="A229" s="3">
        <v>15552774739</v>
      </c>
      <c r="B229" s="1" t="s">
        <v>1363</v>
      </c>
      <c r="C229" s="1" t="s">
        <v>1425</v>
      </c>
      <c r="D229" s="1" t="s">
        <v>1426</v>
      </c>
      <c r="E229" s="1" t="s">
        <v>1427</v>
      </c>
      <c r="F229" s="1" t="s">
        <v>1278</v>
      </c>
      <c r="G229" s="1" t="s">
        <v>1235</v>
      </c>
      <c r="H229" s="1" t="s">
        <v>548</v>
      </c>
      <c r="I229" s="1" t="s">
        <v>552</v>
      </c>
      <c r="J229" s="1" t="s">
        <v>550</v>
      </c>
      <c r="K229" s="1" t="s">
        <v>552</v>
      </c>
      <c r="L229" s="1" t="s">
        <v>552</v>
      </c>
      <c r="M229" s="1" t="s">
        <v>551</v>
      </c>
      <c r="N229" s="1" t="s">
        <v>551</v>
      </c>
      <c r="O229" s="1" t="s">
        <v>552</v>
      </c>
      <c r="P229" s="1" t="s">
        <v>553</v>
      </c>
      <c r="Q229" s="1" t="s">
        <v>1428</v>
      </c>
      <c r="R229" s="1" t="s">
        <v>555</v>
      </c>
      <c r="S229" s="1" t="s">
        <v>556</v>
      </c>
      <c r="T229" s="1" t="s">
        <v>557</v>
      </c>
    </row>
    <row r="230" s="1" customFormat="1" spans="1:20">
      <c r="A230" s="3">
        <v>15552688980</v>
      </c>
      <c r="B230" s="1" t="s">
        <v>1363</v>
      </c>
      <c r="C230" s="1" t="s">
        <v>1429</v>
      </c>
      <c r="D230" s="1" t="s">
        <v>1430</v>
      </c>
      <c r="E230" s="1" t="s">
        <v>1431</v>
      </c>
      <c r="F230" s="1" t="s">
        <v>1363</v>
      </c>
      <c r="G230" s="1" t="s">
        <v>1301</v>
      </c>
      <c r="H230" s="1" t="s">
        <v>548</v>
      </c>
      <c r="I230" s="1" t="s">
        <v>552</v>
      </c>
      <c r="J230" s="1" t="s">
        <v>550</v>
      </c>
      <c r="K230" s="1" t="s">
        <v>552</v>
      </c>
      <c r="L230" s="1" t="s">
        <v>552</v>
      </c>
      <c r="M230" s="1" t="s">
        <v>551</v>
      </c>
      <c r="N230" s="1" t="s">
        <v>551</v>
      </c>
      <c r="O230" s="1" t="s">
        <v>552</v>
      </c>
      <c r="P230" s="1" t="s">
        <v>553</v>
      </c>
      <c r="Q230" s="1" t="s">
        <v>1432</v>
      </c>
      <c r="R230" s="1" t="s">
        <v>555</v>
      </c>
      <c r="S230" s="1" t="s">
        <v>556</v>
      </c>
      <c r="T230" s="1" t="s">
        <v>557</v>
      </c>
    </row>
    <row r="231" s="1" customFormat="1" spans="1:20">
      <c r="A231" s="3">
        <v>15552558913</v>
      </c>
      <c r="B231" s="1" t="s">
        <v>1433</v>
      </c>
      <c r="C231" s="1" t="s">
        <v>1434</v>
      </c>
      <c r="D231" s="1" t="s">
        <v>1435</v>
      </c>
      <c r="E231" s="1" t="s">
        <v>1436</v>
      </c>
      <c r="F231" s="1" t="s">
        <v>1433</v>
      </c>
      <c r="G231" s="1" t="s">
        <v>1363</v>
      </c>
      <c r="H231" s="1" t="s">
        <v>548</v>
      </c>
      <c r="I231" s="1" t="s">
        <v>552</v>
      </c>
      <c r="J231" s="1" t="s">
        <v>550</v>
      </c>
      <c r="K231" s="1" t="s">
        <v>552</v>
      </c>
      <c r="L231" s="1" t="s">
        <v>552</v>
      </c>
      <c r="M231" s="1" t="s">
        <v>551</v>
      </c>
      <c r="N231" s="1" t="s">
        <v>551</v>
      </c>
      <c r="O231" s="1" t="s">
        <v>552</v>
      </c>
      <c r="P231" s="1" t="s">
        <v>553</v>
      </c>
      <c r="Q231" s="1" t="s">
        <v>1437</v>
      </c>
      <c r="R231" s="1" t="s">
        <v>555</v>
      </c>
      <c r="S231" s="1" t="s">
        <v>556</v>
      </c>
      <c r="T231" s="1" t="s">
        <v>557</v>
      </c>
    </row>
    <row r="232" s="1" customFormat="1" spans="1:20">
      <c r="A232" s="3">
        <v>15552540767</v>
      </c>
      <c r="B232" s="1" t="s">
        <v>1433</v>
      </c>
      <c r="C232" s="1" t="s">
        <v>1438</v>
      </c>
      <c r="D232" s="1" t="s">
        <v>673</v>
      </c>
      <c r="E232" s="1" t="s">
        <v>1439</v>
      </c>
      <c r="F232" s="1" t="s">
        <v>1433</v>
      </c>
      <c r="G232" s="1" t="s">
        <v>1363</v>
      </c>
      <c r="H232" s="1" t="s">
        <v>548</v>
      </c>
      <c r="I232" s="1" t="s">
        <v>552</v>
      </c>
      <c r="J232" s="1" t="s">
        <v>550</v>
      </c>
      <c r="K232" s="1" t="s">
        <v>552</v>
      </c>
      <c r="L232" s="1" t="s">
        <v>552</v>
      </c>
      <c r="M232" s="1" t="s">
        <v>551</v>
      </c>
      <c r="N232" s="1" t="s">
        <v>551</v>
      </c>
      <c r="O232" s="1" t="s">
        <v>552</v>
      </c>
      <c r="P232" s="1" t="s">
        <v>553</v>
      </c>
      <c r="Q232" s="1" t="s">
        <v>1440</v>
      </c>
      <c r="R232" s="1" t="s">
        <v>555</v>
      </c>
      <c r="S232" s="1" t="s">
        <v>556</v>
      </c>
      <c r="T232" s="1" t="s">
        <v>557</v>
      </c>
    </row>
    <row r="233" s="1" customFormat="1" spans="1:20">
      <c r="A233" s="3">
        <v>15552298772</v>
      </c>
      <c r="B233" s="1" t="s">
        <v>1433</v>
      </c>
      <c r="C233" s="1" t="s">
        <v>1441</v>
      </c>
      <c r="D233" s="1" t="s">
        <v>1442</v>
      </c>
      <c r="E233" s="1" t="s">
        <v>1443</v>
      </c>
      <c r="F233" s="1" t="s">
        <v>1363</v>
      </c>
      <c r="G233" s="1" t="s">
        <v>1301</v>
      </c>
      <c r="H233" s="1" t="s">
        <v>548</v>
      </c>
      <c r="I233" s="1" t="s">
        <v>552</v>
      </c>
      <c r="J233" s="1" t="s">
        <v>550</v>
      </c>
      <c r="K233" s="1" t="s">
        <v>552</v>
      </c>
      <c r="L233" s="1" t="s">
        <v>552</v>
      </c>
      <c r="M233" s="1" t="s">
        <v>551</v>
      </c>
      <c r="N233" s="1" t="s">
        <v>551</v>
      </c>
      <c r="O233" s="1" t="s">
        <v>552</v>
      </c>
      <c r="P233" s="1" t="s">
        <v>553</v>
      </c>
      <c r="Q233" s="1" t="s">
        <v>1444</v>
      </c>
      <c r="R233" s="1" t="s">
        <v>555</v>
      </c>
      <c r="S233" s="1" t="s">
        <v>556</v>
      </c>
      <c r="T233" s="1" t="s">
        <v>557</v>
      </c>
    </row>
    <row r="234" s="1" customFormat="1" spans="1:20">
      <c r="A234" s="3">
        <v>15552246812</v>
      </c>
      <c r="B234" s="1" t="s">
        <v>1433</v>
      </c>
      <c r="C234" s="1" t="s">
        <v>1445</v>
      </c>
      <c r="D234" s="1" t="s">
        <v>1446</v>
      </c>
      <c r="E234" s="1" t="s">
        <v>1447</v>
      </c>
      <c r="F234" s="1" t="s">
        <v>1433</v>
      </c>
      <c r="G234" s="1" t="s">
        <v>1363</v>
      </c>
      <c r="H234" s="1" t="s">
        <v>548</v>
      </c>
      <c r="I234" s="1" t="s">
        <v>552</v>
      </c>
      <c r="J234" s="1" t="s">
        <v>550</v>
      </c>
      <c r="K234" s="1" t="s">
        <v>552</v>
      </c>
      <c r="L234" s="1" t="s">
        <v>552</v>
      </c>
      <c r="M234" s="1" t="s">
        <v>551</v>
      </c>
      <c r="N234" s="1" t="s">
        <v>551</v>
      </c>
      <c r="O234" s="1" t="s">
        <v>552</v>
      </c>
      <c r="P234" s="1" t="s">
        <v>553</v>
      </c>
      <c r="Q234" s="1" t="s">
        <v>1448</v>
      </c>
      <c r="R234" s="1" t="s">
        <v>555</v>
      </c>
      <c r="S234" s="1" t="s">
        <v>556</v>
      </c>
      <c r="T234" s="1" t="s">
        <v>557</v>
      </c>
    </row>
    <row r="235" s="1" customFormat="1" spans="1:20">
      <c r="A235" s="3">
        <v>15551871586</v>
      </c>
      <c r="B235" s="1" t="s">
        <v>1433</v>
      </c>
      <c r="C235" s="1" t="s">
        <v>1449</v>
      </c>
      <c r="D235" s="1" t="s">
        <v>939</v>
      </c>
      <c r="E235" s="1" t="s">
        <v>1450</v>
      </c>
      <c r="F235" s="1" t="s">
        <v>1433</v>
      </c>
      <c r="G235" s="1" t="s">
        <v>1363</v>
      </c>
      <c r="H235" s="1" t="s">
        <v>548</v>
      </c>
      <c r="I235" s="1" t="s">
        <v>552</v>
      </c>
      <c r="J235" s="1" t="s">
        <v>550</v>
      </c>
      <c r="K235" s="1" t="s">
        <v>552</v>
      </c>
      <c r="L235" s="1" t="s">
        <v>552</v>
      </c>
      <c r="M235" s="1" t="s">
        <v>551</v>
      </c>
      <c r="N235" s="1" t="s">
        <v>551</v>
      </c>
      <c r="O235" s="1" t="s">
        <v>552</v>
      </c>
      <c r="P235" s="1" t="s">
        <v>553</v>
      </c>
      <c r="Q235" s="1" t="s">
        <v>1451</v>
      </c>
      <c r="R235" s="1" t="s">
        <v>555</v>
      </c>
      <c r="S235" s="1" t="s">
        <v>556</v>
      </c>
      <c r="T235" s="1" t="s">
        <v>557</v>
      </c>
    </row>
    <row r="236" s="1" customFormat="1" spans="1:20">
      <c r="A236" s="3">
        <v>15551832915</v>
      </c>
      <c r="B236" s="1" t="s">
        <v>1433</v>
      </c>
      <c r="C236" s="1" t="s">
        <v>1452</v>
      </c>
      <c r="D236" s="1" t="s">
        <v>1051</v>
      </c>
      <c r="E236" s="1" t="s">
        <v>1453</v>
      </c>
      <c r="F236" s="1" t="s">
        <v>1433</v>
      </c>
      <c r="G236" s="1" t="s">
        <v>1363</v>
      </c>
      <c r="H236" s="1" t="s">
        <v>548</v>
      </c>
      <c r="I236" s="1" t="s">
        <v>552</v>
      </c>
      <c r="J236" s="1" t="s">
        <v>550</v>
      </c>
      <c r="K236" s="1" t="s">
        <v>552</v>
      </c>
      <c r="L236" s="1" t="s">
        <v>552</v>
      </c>
      <c r="M236" s="1" t="s">
        <v>551</v>
      </c>
      <c r="N236" s="1" t="s">
        <v>551</v>
      </c>
      <c r="O236" s="1" t="s">
        <v>552</v>
      </c>
      <c r="P236" s="1" t="s">
        <v>553</v>
      </c>
      <c r="Q236" s="1" t="s">
        <v>1454</v>
      </c>
      <c r="R236" s="1" t="s">
        <v>555</v>
      </c>
      <c r="S236" s="1" t="s">
        <v>556</v>
      </c>
      <c r="T236" s="1" t="s">
        <v>557</v>
      </c>
    </row>
    <row r="237" s="1" customFormat="1" spans="1:20">
      <c r="A237" s="3">
        <v>15551766600</v>
      </c>
      <c r="B237" s="1" t="s">
        <v>1433</v>
      </c>
      <c r="C237" s="1" t="s">
        <v>1455</v>
      </c>
      <c r="D237" s="1" t="s">
        <v>1048</v>
      </c>
      <c r="E237" s="1" t="s">
        <v>1456</v>
      </c>
      <c r="F237" s="1" t="s">
        <v>1433</v>
      </c>
      <c r="G237" s="1" t="s">
        <v>1363</v>
      </c>
      <c r="H237" s="1" t="s">
        <v>548</v>
      </c>
      <c r="I237" s="1" t="s">
        <v>552</v>
      </c>
      <c r="J237" s="1" t="s">
        <v>550</v>
      </c>
      <c r="K237" s="1" t="s">
        <v>552</v>
      </c>
      <c r="L237" s="1" t="s">
        <v>552</v>
      </c>
      <c r="M237" s="1" t="s">
        <v>551</v>
      </c>
      <c r="N237" s="1" t="s">
        <v>551</v>
      </c>
      <c r="O237" s="1" t="s">
        <v>552</v>
      </c>
      <c r="P237" s="1" t="s">
        <v>553</v>
      </c>
      <c r="Q237" s="1" t="s">
        <v>1457</v>
      </c>
      <c r="R237" s="1" t="s">
        <v>555</v>
      </c>
      <c r="S237" s="1" t="s">
        <v>556</v>
      </c>
      <c r="T237" s="1" t="s">
        <v>557</v>
      </c>
    </row>
    <row r="238" s="1" customFormat="1" spans="1:20">
      <c r="A238" s="3">
        <v>15550909520</v>
      </c>
      <c r="B238" s="1" t="s">
        <v>1458</v>
      </c>
      <c r="C238" s="1" t="s">
        <v>1459</v>
      </c>
      <c r="D238" s="1" t="s">
        <v>1460</v>
      </c>
      <c r="E238" s="1" t="s">
        <v>1461</v>
      </c>
      <c r="F238" s="1" t="s">
        <v>1301</v>
      </c>
      <c r="G238" s="1" t="s">
        <v>1278</v>
      </c>
      <c r="H238" s="1" t="s">
        <v>548</v>
      </c>
      <c r="I238" s="1" t="s">
        <v>552</v>
      </c>
      <c r="J238" s="1" t="s">
        <v>550</v>
      </c>
      <c r="K238" s="1" t="s">
        <v>552</v>
      </c>
      <c r="L238" s="1" t="s">
        <v>552</v>
      </c>
      <c r="M238" s="1" t="s">
        <v>551</v>
      </c>
      <c r="N238" s="1" t="s">
        <v>551</v>
      </c>
      <c r="O238" s="1" t="s">
        <v>552</v>
      </c>
      <c r="P238" s="1" t="s">
        <v>553</v>
      </c>
      <c r="Q238" s="1" t="s">
        <v>1462</v>
      </c>
      <c r="R238" s="1" t="s">
        <v>555</v>
      </c>
      <c r="S238" s="1" t="s">
        <v>556</v>
      </c>
      <c r="T238" s="1" t="s">
        <v>557</v>
      </c>
    </row>
    <row r="239" s="1" customFormat="1" spans="1:20">
      <c r="A239" s="3">
        <v>15550906494</v>
      </c>
      <c r="B239" s="1" t="s">
        <v>1458</v>
      </c>
      <c r="C239" s="1" t="s">
        <v>1463</v>
      </c>
      <c r="D239" s="1" t="s">
        <v>1288</v>
      </c>
      <c r="E239" s="1" t="s">
        <v>1464</v>
      </c>
      <c r="F239" s="1" t="s">
        <v>1433</v>
      </c>
      <c r="G239" s="1" t="s">
        <v>1363</v>
      </c>
      <c r="H239" s="1" t="s">
        <v>548</v>
      </c>
      <c r="I239" s="1" t="s">
        <v>552</v>
      </c>
      <c r="J239" s="1" t="s">
        <v>550</v>
      </c>
      <c r="K239" s="1" t="s">
        <v>552</v>
      </c>
      <c r="L239" s="1" t="s">
        <v>552</v>
      </c>
      <c r="M239" s="1" t="s">
        <v>551</v>
      </c>
      <c r="N239" s="1" t="s">
        <v>551</v>
      </c>
      <c r="O239" s="1" t="s">
        <v>552</v>
      </c>
      <c r="P239" s="1" t="s">
        <v>553</v>
      </c>
      <c r="Q239" s="1" t="s">
        <v>1465</v>
      </c>
      <c r="R239" s="1" t="s">
        <v>555</v>
      </c>
      <c r="S239" s="1" t="s">
        <v>556</v>
      </c>
      <c r="T239" s="1" t="s">
        <v>557</v>
      </c>
    </row>
    <row r="240" s="1" customFormat="1" spans="1:20">
      <c r="A240" s="3">
        <v>15550803039</v>
      </c>
      <c r="B240" s="1" t="s">
        <v>1458</v>
      </c>
      <c r="C240" s="1" t="s">
        <v>1466</v>
      </c>
      <c r="D240" s="1" t="s">
        <v>1467</v>
      </c>
      <c r="E240" s="1" t="s">
        <v>1468</v>
      </c>
      <c r="F240" s="1" t="s">
        <v>1458</v>
      </c>
      <c r="G240" s="1" t="s">
        <v>1433</v>
      </c>
      <c r="H240" s="1" t="s">
        <v>548</v>
      </c>
      <c r="I240" s="1" t="s">
        <v>552</v>
      </c>
      <c r="J240" s="1" t="s">
        <v>550</v>
      </c>
      <c r="K240" s="1" t="s">
        <v>552</v>
      </c>
      <c r="L240" s="1" t="s">
        <v>552</v>
      </c>
      <c r="M240" s="1" t="s">
        <v>551</v>
      </c>
      <c r="N240" s="1" t="s">
        <v>551</v>
      </c>
      <c r="O240" s="1" t="s">
        <v>552</v>
      </c>
      <c r="P240" s="1" t="s">
        <v>553</v>
      </c>
      <c r="Q240" s="1" t="s">
        <v>1469</v>
      </c>
      <c r="R240" s="1" t="s">
        <v>555</v>
      </c>
      <c r="S240" s="1" t="s">
        <v>556</v>
      </c>
      <c r="T240" s="1" t="s">
        <v>557</v>
      </c>
    </row>
    <row r="241" s="1" customFormat="1" spans="1:20">
      <c r="A241" s="3">
        <v>15550687244</v>
      </c>
      <c r="B241" s="1" t="s">
        <v>1458</v>
      </c>
      <c r="C241" s="1" t="s">
        <v>1470</v>
      </c>
      <c r="D241" s="1" t="s">
        <v>1471</v>
      </c>
      <c r="E241" s="1" t="s">
        <v>1472</v>
      </c>
      <c r="F241" s="1" t="s">
        <v>1458</v>
      </c>
      <c r="G241" s="1" t="s">
        <v>1433</v>
      </c>
      <c r="H241" s="1" t="s">
        <v>548</v>
      </c>
      <c r="I241" s="1" t="s">
        <v>552</v>
      </c>
      <c r="J241" s="1" t="s">
        <v>550</v>
      </c>
      <c r="K241" s="1" t="s">
        <v>552</v>
      </c>
      <c r="L241" s="1" t="s">
        <v>552</v>
      </c>
      <c r="M241" s="1" t="s">
        <v>551</v>
      </c>
      <c r="N241" s="1" t="s">
        <v>551</v>
      </c>
      <c r="O241" s="1" t="s">
        <v>552</v>
      </c>
      <c r="P241" s="1" t="s">
        <v>553</v>
      </c>
      <c r="Q241" s="1" t="s">
        <v>1473</v>
      </c>
      <c r="R241" s="1" t="s">
        <v>555</v>
      </c>
      <c r="S241" s="1" t="s">
        <v>556</v>
      </c>
      <c r="T241" s="1" t="s">
        <v>557</v>
      </c>
    </row>
    <row r="242" s="1" customFormat="1" spans="1:20">
      <c r="A242" s="3">
        <v>15550644573</v>
      </c>
      <c r="B242" s="1" t="s">
        <v>1458</v>
      </c>
      <c r="C242" s="1" t="s">
        <v>1474</v>
      </c>
      <c r="D242" s="1" t="s">
        <v>1475</v>
      </c>
      <c r="E242" s="1" t="s">
        <v>1476</v>
      </c>
      <c r="F242" s="1" t="s">
        <v>1458</v>
      </c>
      <c r="G242" s="1" t="s">
        <v>1433</v>
      </c>
      <c r="H242" s="1" t="s">
        <v>548</v>
      </c>
      <c r="I242" s="1" t="s">
        <v>552</v>
      </c>
      <c r="J242" s="1" t="s">
        <v>550</v>
      </c>
      <c r="K242" s="1" t="s">
        <v>552</v>
      </c>
      <c r="L242" s="1" t="s">
        <v>552</v>
      </c>
      <c r="M242" s="1" t="s">
        <v>551</v>
      </c>
      <c r="N242" s="1" t="s">
        <v>551</v>
      </c>
      <c r="O242" s="1" t="s">
        <v>552</v>
      </c>
      <c r="P242" s="1" t="s">
        <v>553</v>
      </c>
      <c r="Q242" s="1" t="s">
        <v>1477</v>
      </c>
      <c r="R242" s="1" t="s">
        <v>555</v>
      </c>
      <c r="S242" s="1" t="s">
        <v>556</v>
      </c>
      <c r="T242" s="1" t="s">
        <v>557</v>
      </c>
    </row>
    <row r="243" s="1" customFormat="1" spans="1:20">
      <c r="A243" s="3">
        <v>15550296079</v>
      </c>
      <c r="B243" s="1" t="s">
        <v>1478</v>
      </c>
      <c r="C243" s="1" t="s">
        <v>1479</v>
      </c>
      <c r="D243" s="1" t="s">
        <v>1480</v>
      </c>
      <c r="E243" s="1" t="s">
        <v>1481</v>
      </c>
      <c r="F243" s="1" t="s">
        <v>1478</v>
      </c>
      <c r="G243" s="1" t="s">
        <v>1458</v>
      </c>
      <c r="H243" s="1" t="s">
        <v>548</v>
      </c>
      <c r="I243" s="1" t="s">
        <v>552</v>
      </c>
      <c r="J243" s="1" t="s">
        <v>550</v>
      </c>
      <c r="K243" s="1" t="s">
        <v>552</v>
      </c>
      <c r="L243" s="1" t="s">
        <v>552</v>
      </c>
      <c r="M243" s="1" t="s">
        <v>551</v>
      </c>
      <c r="N243" s="1" t="s">
        <v>551</v>
      </c>
      <c r="O243" s="1" t="s">
        <v>552</v>
      </c>
      <c r="P243" s="1" t="s">
        <v>553</v>
      </c>
      <c r="Q243" s="1" t="s">
        <v>1482</v>
      </c>
      <c r="R243" s="1" t="s">
        <v>555</v>
      </c>
      <c r="S243" s="1" t="s">
        <v>556</v>
      </c>
      <c r="T243" s="1" t="s">
        <v>557</v>
      </c>
    </row>
    <row r="244" s="1" customFormat="1" spans="1:20">
      <c r="A244" s="3">
        <v>15549886469</v>
      </c>
      <c r="B244" s="1" t="s">
        <v>1478</v>
      </c>
      <c r="C244" s="1" t="s">
        <v>1483</v>
      </c>
      <c r="D244" s="1" t="s">
        <v>1326</v>
      </c>
      <c r="E244" s="1" t="s">
        <v>303</v>
      </c>
      <c r="F244" s="1" t="s">
        <v>916</v>
      </c>
      <c r="G244" s="1" t="s">
        <v>547</v>
      </c>
      <c r="H244" s="1" t="s">
        <v>548</v>
      </c>
      <c r="I244" s="1" t="s">
        <v>1484</v>
      </c>
      <c r="J244" s="1" t="s">
        <v>550</v>
      </c>
      <c r="K244" s="1" t="s">
        <v>1484</v>
      </c>
      <c r="L244" s="1" t="s">
        <v>1484</v>
      </c>
      <c r="M244" s="1" t="s">
        <v>551</v>
      </c>
      <c r="N244" s="1" t="s">
        <v>551</v>
      </c>
      <c r="O244" s="1" t="s">
        <v>552</v>
      </c>
      <c r="P244" s="1" t="s">
        <v>553</v>
      </c>
      <c r="Q244" s="1" t="s">
        <v>1485</v>
      </c>
      <c r="R244" s="1" t="s">
        <v>555</v>
      </c>
      <c r="S244" s="1" t="s">
        <v>556</v>
      </c>
      <c r="T244" s="1" t="s">
        <v>557</v>
      </c>
    </row>
    <row r="245" s="1" customFormat="1" spans="1:20">
      <c r="A245" s="3">
        <v>15549717841</v>
      </c>
      <c r="B245" s="1" t="s">
        <v>1478</v>
      </c>
      <c r="C245" s="1" t="s">
        <v>1486</v>
      </c>
      <c r="D245" s="1" t="s">
        <v>1487</v>
      </c>
      <c r="E245" s="1" t="s">
        <v>301</v>
      </c>
      <c r="F245" s="1" t="s">
        <v>544</v>
      </c>
      <c r="G245" s="1" t="s">
        <v>547</v>
      </c>
      <c r="H245" s="1" t="s">
        <v>548</v>
      </c>
      <c r="I245" s="1" t="s">
        <v>1488</v>
      </c>
      <c r="J245" s="1" t="s">
        <v>550</v>
      </c>
      <c r="K245" s="1" t="s">
        <v>1488</v>
      </c>
      <c r="L245" s="1" t="s">
        <v>1488</v>
      </c>
      <c r="M245" s="1" t="s">
        <v>551</v>
      </c>
      <c r="N245" s="1" t="s">
        <v>551</v>
      </c>
      <c r="O245" s="1" t="s">
        <v>552</v>
      </c>
      <c r="P245" s="1" t="s">
        <v>553</v>
      </c>
      <c r="Q245" s="1" t="s">
        <v>1489</v>
      </c>
      <c r="R245" s="1" t="s">
        <v>555</v>
      </c>
      <c r="S245" s="1" t="s">
        <v>556</v>
      </c>
      <c r="T245" s="1" t="s">
        <v>557</v>
      </c>
    </row>
    <row r="246" s="1" customFormat="1" spans="1:20">
      <c r="A246" s="3">
        <v>15549639642</v>
      </c>
      <c r="B246" s="1" t="s">
        <v>1478</v>
      </c>
      <c r="C246" s="1" t="s">
        <v>1490</v>
      </c>
      <c r="D246" s="1" t="s">
        <v>1491</v>
      </c>
      <c r="E246" s="1" t="s">
        <v>1492</v>
      </c>
      <c r="F246" s="1" t="s">
        <v>1458</v>
      </c>
      <c r="G246" s="1" t="s">
        <v>1433</v>
      </c>
      <c r="H246" s="1" t="s">
        <v>548</v>
      </c>
      <c r="I246" s="1" t="s">
        <v>552</v>
      </c>
      <c r="J246" s="1" t="s">
        <v>550</v>
      </c>
      <c r="K246" s="1" t="s">
        <v>552</v>
      </c>
      <c r="L246" s="1" t="s">
        <v>552</v>
      </c>
      <c r="M246" s="1" t="s">
        <v>551</v>
      </c>
      <c r="N246" s="1" t="s">
        <v>551</v>
      </c>
      <c r="O246" s="1" t="s">
        <v>552</v>
      </c>
      <c r="P246" s="1" t="s">
        <v>553</v>
      </c>
      <c r="Q246" s="1" t="s">
        <v>1493</v>
      </c>
      <c r="R246" s="1" t="s">
        <v>555</v>
      </c>
      <c r="S246" s="1" t="s">
        <v>556</v>
      </c>
      <c r="T246" s="1" t="s">
        <v>557</v>
      </c>
    </row>
    <row r="247" s="1" customFormat="1" spans="1:20">
      <c r="A247" s="3">
        <v>15549625602</v>
      </c>
      <c r="B247" s="1" t="s">
        <v>1478</v>
      </c>
      <c r="C247" s="1" t="s">
        <v>1494</v>
      </c>
      <c r="D247" s="1" t="s">
        <v>1495</v>
      </c>
      <c r="E247" s="1" t="s">
        <v>1496</v>
      </c>
      <c r="F247" s="1" t="s">
        <v>1478</v>
      </c>
      <c r="G247" s="1" t="s">
        <v>1458</v>
      </c>
      <c r="H247" s="1" t="s">
        <v>548</v>
      </c>
      <c r="I247" s="1" t="s">
        <v>552</v>
      </c>
      <c r="J247" s="1" t="s">
        <v>550</v>
      </c>
      <c r="K247" s="1" t="s">
        <v>552</v>
      </c>
      <c r="L247" s="1" t="s">
        <v>552</v>
      </c>
      <c r="M247" s="1" t="s">
        <v>551</v>
      </c>
      <c r="N247" s="1" t="s">
        <v>551</v>
      </c>
      <c r="O247" s="1" t="s">
        <v>552</v>
      </c>
      <c r="P247" s="1" t="s">
        <v>553</v>
      </c>
      <c r="Q247" s="1" t="s">
        <v>1497</v>
      </c>
      <c r="R247" s="1" t="s">
        <v>555</v>
      </c>
      <c r="S247" s="1" t="s">
        <v>556</v>
      </c>
      <c r="T247" s="1" t="s">
        <v>557</v>
      </c>
    </row>
    <row r="248" s="1" customFormat="1" spans="1:20">
      <c r="A248" s="3">
        <v>15549578532</v>
      </c>
      <c r="B248" s="1" t="s">
        <v>1478</v>
      </c>
      <c r="C248" s="1" t="s">
        <v>1498</v>
      </c>
      <c r="D248" s="1" t="s">
        <v>791</v>
      </c>
      <c r="E248" s="1" t="s">
        <v>1499</v>
      </c>
      <c r="F248" s="1" t="s">
        <v>1478</v>
      </c>
      <c r="G248" s="1" t="s">
        <v>1458</v>
      </c>
      <c r="H248" s="1" t="s">
        <v>548</v>
      </c>
      <c r="I248" s="1" t="s">
        <v>552</v>
      </c>
      <c r="J248" s="1" t="s">
        <v>550</v>
      </c>
      <c r="K248" s="1" t="s">
        <v>552</v>
      </c>
      <c r="L248" s="1" t="s">
        <v>552</v>
      </c>
      <c r="M248" s="1" t="s">
        <v>551</v>
      </c>
      <c r="N248" s="1" t="s">
        <v>551</v>
      </c>
      <c r="O248" s="1" t="s">
        <v>552</v>
      </c>
      <c r="P248" s="1" t="s">
        <v>553</v>
      </c>
      <c r="Q248" s="1" t="s">
        <v>1500</v>
      </c>
      <c r="R248" s="1" t="s">
        <v>555</v>
      </c>
      <c r="S248" s="1" t="s">
        <v>556</v>
      </c>
      <c r="T248" s="1" t="s">
        <v>557</v>
      </c>
    </row>
    <row r="249" s="1" customFormat="1" spans="1:20">
      <c r="A249" s="3">
        <v>15549217853</v>
      </c>
      <c r="B249" s="1" t="s">
        <v>1501</v>
      </c>
      <c r="C249" s="1" t="s">
        <v>1502</v>
      </c>
      <c r="D249" s="1" t="s">
        <v>1503</v>
      </c>
      <c r="E249" s="1" t="s">
        <v>1504</v>
      </c>
      <c r="F249" s="1" t="s">
        <v>1478</v>
      </c>
      <c r="G249" s="1" t="s">
        <v>1458</v>
      </c>
      <c r="H249" s="1" t="s">
        <v>548</v>
      </c>
      <c r="I249" s="1" t="s">
        <v>552</v>
      </c>
      <c r="J249" s="1" t="s">
        <v>550</v>
      </c>
      <c r="K249" s="1" t="s">
        <v>552</v>
      </c>
      <c r="L249" s="1" t="s">
        <v>552</v>
      </c>
      <c r="M249" s="1" t="s">
        <v>551</v>
      </c>
      <c r="N249" s="1" t="s">
        <v>551</v>
      </c>
      <c r="O249" s="1" t="s">
        <v>552</v>
      </c>
      <c r="P249" s="1" t="s">
        <v>553</v>
      </c>
      <c r="Q249" s="1" t="s">
        <v>1505</v>
      </c>
      <c r="R249" s="1" t="s">
        <v>555</v>
      </c>
      <c r="S249" s="1" t="s">
        <v>556</v>
      </c>
      <c r="T249" s="1" t="s">
        <v>557</v>
      </c>
    </row>
    <row r="250" s="1" customFormat="1" spans="1:20">
      <c r="A250" s="3">
        <v>15549164331</v>
      </c>
      <c r="B250" s="1" t="s">
        <v>1501</v>
      </c>
      <c r="C250" s="1" t="s">
        <v>1506</v>
      </c>
      <c r="D250" s="1" t="s">
        <v>1507</v>
      </c>
      <c r="E250" s="1" t="s">
        <v>1508</v>
      </c>
      <c r="F250" s="1" t="s">
        <v>1501</v>
      </c>
      <c r="G250" s="1" t="s">
        <v>1478</v>
      </c>
      <c r="H250" s="1" t="s">
        <v>548</v>
      </c>
      <c r="I250" s="1" t="s">
        <v>552</v>
      </c>
      <c r="J250" s="1" t="s">
        <v>550</v>
      </c>
      <c r="K250" s="1" t="s">
        <v>552</v>
      </c>
      <c r="L250" s="1" t="s">
        <v>552</v>
      </c>
      <c r="M250" s="1" t="s">
        <v>551</v>
      </c>
      <c r="N250" s="1" t="s">
        <v>551</v>
      </c>
      <c r="O250" s="1" t="s">
        <v>552</v>
      </c>
      <c r="P250" s="1" t="s">
        <v>553</v>
      </c>
      <c r="Q250" s="1" t="s">
        <v>1509</v>
      </c>
      <c r="R250" s="1" t="s">
        <v>555</v>
      </c>
      <c r="S250" s="1" t="s">
        <v>556</v>
      </c>
      <c r="T250" s="1" t="s">
        <v>557</v>
      </c>
    </row>
    <row r="251" s="1" customFormat="1" spans="1:20">
      <c r="A251" s="3">
        <v>15549060083</v>
      </c>
      <c r="B251" s="1" t="s">
        <v>1501</v>
      </c>
      <c r="C251" s="1" t="s">
        <v>1510</v>
      </c>
      <c r="D251" s="1" t="s">
        <v>1511</v>
      </c>
      <c r="E251" s="1" t="s">
        <v>1512</v>
      </c>
      <c r="F251" s="1" t="s">
        <v>1501</v>
      </c>
      <c r="G251" s="1" t="s">
        <v>1458</v>
      </c>
      <c r="H251" s="1" t="s">
        <v>548</v>
      </c>
      <c r="I251" s="1" t="s">
        <v>552</v>
      </c>
      <c r="J251" s="1" t="s">
        <v>550</v>
      </c>
      <c r="K251" s="1" t="s">
        <v>552</v>
      </c>
      <c r="L251" s="1" t="s">
        <v>552</v>
      </c>
      <c r="M251" s="1" t="s">
        <v>551</v>
      </c>
      <c r="N251" s="1" t="s">
        <v>551</v>
      </c>
      <c r="O251" s="1" t="s">
        <v>552</v>
      </c>
      <c r="P251" s="1" t="s">
        <v>553</v>
      </c>
      <c r="Q251" s="1" t="s">
        <v>1513</v>
      </c>
      <c r="R251" s="1" t="s">
        <v>555</v>
      </c>
      <c r="S251" s="1" t="s">
        <v>556</v>
      </c>
      <c r="T251" s="1" t="s">
        <v>557</v>
      </c>
    </row>
    <row r="252" s="1" customFormat="1" spans="1:20">
      <c r="A252" s="3">
        <v>15549032563</v>
      </c>
      <c r="B252" s="1" t="s">
        <v>1501</v>
      </c>
      <c r="C252" s="1" t="s">
        <v>1514</v>
      </c>
      <c r="D252" s="1" t="s">
        <v>984</v>
      </c>
      <c r="E252" s="1" t="s">
        <v>1515</v>
      </c>
      <c r="F252" s="1" t="s">
        <v>1478</v>
      </c>
      <c r="G252" s="1" t="s">
        <v>1458</v>
      </c>
      <c r="H252" s="1" t="s">
        <v>548</v>
      </c>
      <c r="I252" s="1" t="s">
        <v>552</v>
      </c>
      <c r="J252" s="1" t="s">
        <v>550</v>
      </c>
      <c r="K252" s="1" t="s">
        <v>552</v>
      </c>
      <c r="L252" s="1" t="s">
        <v>552</v>
      </c>
      <c r="M252" s="1" t="s">
        <v>551</v>
      </c>
      <c r="N252" s="1" t="s">
        <v>551</v>
      </c>
      <c r="O252" s="1" t="s">
        <v>552</v>
      </c>
      <c r="P252" s="1" t="s">
        <v>553</v>
      </c>
      <c r="Q252" s="1" t="s">
        <v>1516</v>
      </c>
      <c r="R252" s="1" t="s">
        <v>555</v>
      </c>
      <c r="S252" s="1" t="s">
        <v>556</v>
      </c>
      <c r="T252" s="1" t="s">
        <v>557</v>
      </c>
    </row>
    <row r="253" s="1" customFormat="1" spans="1:20">
      <c r="A253" s="3">
        <v>15548951019</v>
      </c>
      <c r="B253" s="1" t="s">
        <v>1501</v>
      </c>
      <c r="C253" s="1" t="s">
        <v>1517</v>
      </c>
      <c r="D253" s="1" t="s">
        <v>1518</v>
      </c>
      <c r="E253" s="1" t="s">
        <v>1519</v>
      </c>
      <c r="F253" s="1" t="s">
        <v>1478</v>
      </c>
      <c r="G253" s="1" t="s">
        <v>1458</v>
      </c>
      <c r="H253" s="1" t="s">
        <v>548</v>
      </c>
      <c r="I253" s="1" t="s">
        <v>552</v>
      </c>
      <c r="J253" s="1" t="s">
        <v>550</v>
      </c>
      <c r="K253" s="1" t="s">
        <v>552</v>
      </c>
      <c r="L253" s="1" t="s">
        <v>552</v>
      </c>
      <c r="M253" s="1" t="s">
        <v>551</v>
      </c>
      <c r="N253" s="1" t="s">
        <v>551</v>
      </c>
      <c r="O253" s="1" t="s">
        <v>552</v>
      </c>
      <c r="P253" s="1" t="s">
        <v>553</v>
      </c>
      <c r="Q253" s="1" t="s">
        <v>1520</v>
      </c>
      <c r="R253" s="1" t="s">
        <v>555</v>
      </c>
      <c r="S253" s="1" t="s">
        <v>556</v>
      </c>
      <c r="T253" s="1" t="s">
        <v>557</v>
      </c>
    </row>
    <row r="254" s="1" customFormat="1" spans="1:20">
      <c r="A254" s="3">
        <v>15548758433</v>
      </c>
      <c r="B254" s="1" t="s">
        <v>1501</v>
      </c>
      <c r="C254" s="1" t="s">
        <v>1521</v>
      </c>
      <c r="D254" s="1" t="s">
        <v>1522</v>
      </c>
      <c r="E254" s="1" t="s">
        <v>1523</v>
      </c>
      <c r="F254" s="1" t="s">
        <v>1501</v>
      </c>
      <c r="G254" s="1" t="s">
        <v>1478</v>
      </c>
      <c r="H254" s="1" t="s">
        <v>548</v>
      </c>
      <c r="I254" s="1" t="s">
        <v>552</v>
      </c>
      <c r="J254" s="1" t="s">
        <v>550</v>
      </c>
      <c r="K254" s="1" t="s">
        <v>552</v>
      </c>
      <c r="L254" s="1" t="s">
        <v>552</v>
      </c>
      <c r="M254" s="1" t="s">
        <v>551</v>
      </c>
      <c r="N254" s="1" t="s">
        <v>551</v>
      </c>
      <c r="O254" s="1" t="s">
        <v>552</v>
      </c>
      <c r="P254" s="1" t="s">
        <v>553</v>
      </c>
      <c r="Q254" s="1" t="s">
        <v>1524</v>
      </c>
      <c r="R254" s="1" t="s">
        <v>555</v>
      </c>
      <c r="S254" s="1" t="s">
        <v>556</v>
      </c>
      <c r="T254" s="1" t="s">
        <v>557</v>
      </c>
    </row>
    <row r="255" s="1" customFormat="1" spans="1:20">
      <c r="A255" s="3">
        <v>15548718087</v>
      </c>
      <c r="B255" s="1" t="s">
        <v>1501</v>
      </c>
      <c r="C255" s="1" t="s">
        <v>1525</v>
      </c>
      <c r="D255" s="1" t="s">
        <v>1526</v>
      </c>
      <c r="E255" s="1" t="s">
        <v>1527</v>
      </c>
      <c r="F255" s="1" t="s">
        <v>1501</v>
      </c>
      <c r="G255" s="1" t="s">
        <v>1478</v>
      </c>
      <c r="H255" s="1" t="s">
        <v>548</v>
      </c>
      <c r="I255" s="1" t="s">
        <v>552</v>
      </c>
      <c r="J255" s="1" t="s">
        <v>550</v>
      </c>
      <c r="K255" s="1" t="s">
        <v>552</v>
      </c>
      <c r="L255" s="1" t="s">
        <v>552</v>
      </c>
      <c r="M255" s="1" t="s">
        <v>551</v>
      </c>
      <c r="N255" s="1" t="s">
        <v>551</v>
      </c>
      <c r="O255" s="1" t="s">
        <v>552</v>
      </c>
      <c r="P255" s="1" t="s">
        <v>553</v>
      </c>
      <c r="Q255" s="1" t="s">
        <v>1528</v>
      </c>
      <c r="R255" s="1" t="s">
        <v>555</v>
      </c>
      <c r="S255" s="1" t="s">
        <v>556</v>
      </c>
      <c r="T255" s="1" t="s">
        <v>557</v>
      </c>
    </row>
    <row r="256" s="1" customFormat="1" spans="1:20">
      <c r="A256" s="3">
        <v>15548541338</v>
      </c>
      <c r="B256" s="1" t="s">
        <v>1501</v>
      </c>
      <c r="C256" s="1" t="s">
        <v>1529</v>
      </c>
      <c r="D256" s="1" t="s">
        <v>1530</v>
      </c>
      <c r="E256" s="1" t="s">
        <v>1531</v>
      </c>
      <c r="F256" s="1" t="s">
        <v>1501</v>
      </c>
      <c r="G256" s="1" t="s">
        <v>1478</v>
      </c>
      <c r="H256" s="1" t="s">
        <v>548</v>
      </c>
      <c r="I256" s="1" t="s">
        <v>552</v>
      </c>
      <c r="J256" s="1" t="s">
        <v>550</v>
      </c>
      <c r="K256" s="1" t="s">
        <v>552</v>
      </c>
      <c r="L256" s="1" t="s">
        <v>552</v>
      </c>
      <c r="M256" s="1" t="s">
        <v>551</v>
      </c>
      <c r="N256" s="1" t="s">
        <v>551</v>
      </c>
      <c r="O256" s="1" t="s">
        <v>552</v>
      </c>
      <c r="P256" s="1" t="s">
        <v>553</v>
      </c>
      <c r="Q256" s="1" t="s">
        <v>1532</v>
      </c>
      <c r="R256" s="1" t="s">
        <v>555</v>
      </c>
      <c r="S256" s="1" t="s">
        <v>556</v>
      </c>
      <c r="T256" s="1" t="s">
        <v>557</v>
      </c>
    </row>
    <row r="257" s="1" customFormat="1" spans="1:20">
      <c r="A257" s="3">
        <v>15548477496</v>
      </c>
      <c r="B257" s="1" t="s">
        <v>1501</v>
      </c>
      <c r="C257" s="1" t="s">
        <v>1533</v>
      </c>
      <c r="D257" s="1" t="s">
        <v>1534</v>
      </c>
      <c r="E257" s="1" t="s">
        <v>1535</v>
      </c>
      <c r="F257" s="1" t="s">
        <v>1501</v>
      </c>
      <c r="G257" s="1" t="s">
        <v>1478</v>
      </c>
      <c r="H257" s="1" t="s">
        <v>548</v>
      </c>
      <c r="I257" s="1" t="s">
        <v>552</v>
      </c>
      <c r="J257" s="1" t="s">
        <v>550</v>
      </c>
      <c r="K257" s="1" t="s">
        <v>552</v>
      </c>
      <c r="L257" s="1" t="s">
        <v>552</v>
      </c>
      <c r="M257" s="1" t="s">
        <v>551</v>
      </c>
      <c r="N257" s="1" t="s">
        <v>551</v>
      </c>
      <c r="O257" s="1" t="s">
        <v>552</v>
      </c>
      <c r="P257" s="1" t="s">
        <v>553</v>
      </c>
      <c r="Q257" s="1" t="s">
        <v>1536</v>
      </c>
      <c r="R257" s="1" t="s">
        <v>555</v>
      </c>
      <c r="S257" s="1" t="s">
        <v>556</v>
      </c>
      <c r="T257" s="1" t="s">
        <v>557</v>
      </c>
    </row>
    <row r="258" s="1" customFormat="1" spans="1:20">
      <c r="A258" s="3">
        <v>15548450058</v>
      </c>
      <c r="B258" s="1" t="s">
        <v>1501</v>
      </c>
      <c r="C258" s="1" t="s">
        <v>1537</v>
      </c>
      <c r="D258" s="1" t="s">
        <v>1538</v>
      </c>
      <c r="E258" s="1" t="s">
        <v>1539</v>
      </c>
      <c r="F258" s="1" t="s">
        <v>1363</v>
      </c>
      <c r="G258" s="1" t="s">
        <v>1170</v>
      </c>
      <c r="H258" s="1" t="s">
        <v>548</v>
      </c>
      <c r="I258" s="1" t="s">
        <v>552</v>
      </c>
      <c r="J258" s="1" t="s">
        <v>550</v>
      </c>
      <c r="K258" s="1" t="s">
        <v>552</v>
      </c>
      <c r="L258" s="1" t="s">
        <v>552</v>
      </c>
      <c r="M258" s="1" t="s">
        <v>551</v>
      </c>
      <c r="N258" s="1" t="s">
        <v>551</v>
      </c>
      <c r="O258" s="1" t="s">
        <v>552</v>
      </c>
      <c r="P258" s="1" t="s">
        <v>553</v>
      </c>
      <c r="Q258" s="1" t="s">
        <v>1540</v>
      </c>
      <c r="R258" s="1" t="s">
        <v>555</v>
      </c>
      <c r="S258" s="1" t="s">
        <v>556</v>
      </c>
      <c r="T258" s="1" t="s">
        <v>557</v>
      </c>
    </row>
    <row r="259" s="1" customFormat="1" spans="1:20">
      <c r="A259" s="3">
        <v>15548397560</v>
      </c>
      <c r="B259" s="1" t="s">
        <v>1501</v>
      </c>
      <c r="C259" s="1" t="s">
        <v>1541</v>
      </c>
      <c r="D259" s="1" t="s">
        <v>1534</v>
      </c>
      <c r="E259" s="1" t="s">
        <v>1542</v>
      </c>
      <c r="F259" s="1" t="s">
        <v>1501</v>
      </c>
      <c r="G259" s="1" t="s">
        <v>1478</v>
      </c>
      <c r="H259" s="1" t="s">
        <v>548</v>
      </c>
      <c r="I259" s="1" t="s">
        <v>552</v>
      </c>
      <c r="J259" s="1" t="s">
        <v>550</v>
      </c>
      <c r="K259" s="1" t="s">
        <v>552</v>
      </c>
      <c r="L259" s="1" t="s">
        <v>552</v>
      </c>
      <c r="M259" s="1" t="s">
        <v>551</v>
      </c>
      <c r="N259" s="1" t="s">
        <v>551</v>
      </c>
      <c r="O259" s="1" t="s">
        <v>552</v>
      </c>
      <c r="P259" s="1" t="s">
        <v>553</v>
      </c>
      <c r="Q259" s="1" t="s">
        <v>1543</v>
      </c>
      <c r="R259" s="1" t="s">
        <v>555</v>
      </c>
      <c r="S259" s="1" t="s">
        <v>556</v>
      </c>
      <c r="T259" s="1" t="s">
        <v>557</v>
      </c>
    </row>
    <row r="260" s="1" customFormat="1" spans="1:20">
      <c r="A260" s="3">
        <v>15547760150</v>
      </c>
      <c r="B260" s="1" t="s">
        <v>1544</v>
      </c>
      <c r="C260" s="1" t="s">
        <v>1545</v>
      </c>
      <c r="D260" s="1" t="s">
        <v>1495</v>
      </c>
      <c r="E260" s="1" t="s">
        <v>1546</v>
      </c>
      <c r="F260" s="1" t="s">
        <v>1501</v>
      </c>
      <c r="G260" s="1" t="s">
        <v>1478</v>
      </c>
      <c r="H260" s="1" t="s">
        <v>548</v>
      </c>
      <c r="I260" s="1" t="s">
        <v>552</v>
      </c>
      <c r="J260" s="1" t="s">
        <v>550</v>
      </c>
      <c r="K260" s="1" t="s">
        <v>552</v>
      </c>
      <c r="L260" s="1" t="s">
        <v>552</v>
      </c>
      <c r="M260" s="1" t="s">
        <v>551</v>
      </c>
      <c r="N260" s="1" t="s">
        <v>551</v>
      </c>
      <c r="O260" s="1" t="s">
        <v>552</v>
      </c>
      <c r="P260" s="1" t="s">
        <v>553</v>
      </c>
      <c r="Q260" s="1" t="s">
        <v>1547</v>
      </c>
      <c r="R260" s="1" t="s">
        <v>555</v>
      </c>
      <c r="S260" s="1" t="s">
        <v>556</v>
      </c>
      <c r="T260" s="1" t="s">
        <v>557</v>
      </c>
    </row>
    <row r="261" s="1" customFormat="1" spans="1:20">
      <c r="A261" s="1" t="s">
        <v>1548</v>
      </c>
      <c r="B261" s="1" t="s">
        <v>1544</v>
      </c>
      <c r="C261" s="1" t="s">
        <v>1549</v>
      </c>
      <c r="D261" s="1" t="s">
        <v>1550</v>
      </c>
      <c r="E261" s="1" t="s">
        <v>1551</v>
      </c>
      <c r="F261" s="1" t="s">
        <v>1544</v>
      </c>
      <c r="G261" s="1" t="s">
        <v>1458</v>
      </c>
      <c r="H261" s="1" t="s">
        <v>548</v>
      </c>
      <c r="I261" s="1" t="s">
        <v>552</v>
      </c>
      <c r="J261" s="1" t="s">
        <v>550</v>
      </c>
      <c r="K261" s="1" t="s">
        <v>552</v>
      </c>
      <c r="L261" s="1" t="s">
        <v>552</v>
      </c>
      <c r="M261" s="1" t="s">
        <v>551</v>
      </c>
      <c r="N261" s="1" t="s">
        <v>551</v>
      </c>
      <c r="O261" s="1" t="s">
        <v>552</v>
      </c>
      <c r="P261" s="1" t="s">
        <v>553</v>
      </c>
      <c r="Q261" s="1" t="s">
        <v>1552</v>
      </c>
      <c r="R261" s="1" t="s">
        <v>555</v>
      </c>
      <c r="S261" s="1" t="s">
        <v>556</v>
      </c>
      <c r="T261" s="1" t="s">
        <v>557</v>
      </c>
    </row>
    <row r="262" s="1" customFormat="1" spans="1:20">
      <c r="A262" s="3">
        <v>15547648621</v>
      </c>
      <c r="B262" s="1" t="s">
        <v>1544</v>
      </c>
      <c r="C262" s="1" t="s">
        <v>1553</v>
      </c>
      <c r="D262" s="1" t="s">
        <v>1554</v>
      </c>
      <c r="E262" s="1" t="s">
        <v>1555</v>
      </c>
      <c r="F262" s="1" t="s">
        <v>1544</v>
      </c>
      <c r="G262" s="1" t="s">
        <v>1501</v>
      </c>
      <c r="H262" s="1" t="s">
        <v>548</v>
      </c>
      <c r="I262" s="1" t="s">
        <v>552</v>
      </c>
      <c r="J262" s="1" t="s">
        <v>550</v>
      </c>
      <c r="K262" s="1" t="s">
        <v>552</v>
      </c>
      <c r="L262" s="1" t="s">
        <v>552</v>
      </c>
      <c r="M262" s="1" t="s">
        <v>551</v>
      </c>
      <c r="N262" s="1" t="s">
        <v>551</v>
      </c>
      <c r="O262" s="1" t="s">
        <v>552</v>
      </c>
      <c r="P262" s="1" t="s">
        <v>553</v>
      </c>
      <c r="Q262" s="1" t="s">
        <v>1556</v>
      </c>
      <c r="R262" s="1" t="s">
        <v>555</v>
      </c>
      <c r="S262" s="1" t="s">
        <v>556</v>
      </c>
      <c r="T262" s="1" t="s">
        <v>557</v>
      </c>
    </row>
    <row r="263" s="1" customFormat="1" spans="1:20">
      <c r="A263" s="3">
        <v>15547619703</v>
      </c>
      <c r="B263" s="1" t="s">
        <v>1544</v>
      </c>
      <c r="C263" s="1" t="s">
        <v>1557</v>
      </c>
      <c r="D263" s="1" t="s">
        <v>1558</v>
      </c>
      <c r="E263" s="1" t="s">
        <v>1559</v>
      </c>
      <c r="F263" s="1" t="s">
        <v>1544</v>
      </c>
      <c r="G263" s="1" t="s">
        <v>1501</v>
      </c>
      <c r="H263" s="1" t="s">
        <v>548</v>
      </c>
      <c r="I263" s="1" t="s">
        <v>552</v>
      </c>
      <c r="J263" s="1" t="s">
        <v>550</v>
      </c>
      <c r="K263" s="1" t="s">
        <v>552</v>
      </c>
      <c r="L263" s="1" t="s">
        <v>552</v>
      </c>
      <c r="M263" s="1" t="s">
        <v>551</v>
      </c>
      <c r="N263" s="1" t="s">
        <v>551</v>
      </c>
      <c r="O263" s="1" t="s">
        <v>552</v>
      </c>
      <c r="P263" s="1" t="s">
        <v>553</v>
      </c>
      <c r="Q263" s="1" t="s">
        <v>1560</v>
      </c>
      <c r="R263" s="1" t="s">
        <v>555</v>
      </c>
      <c r="S263" s="1" t="s">
        <v>556</v>
      </c>
      <c r="T263" s="1" t="s">
        <v>557</v>
      </c>
    </row>
    <row r="264" s="1" customFormat="1" spans="1:20">
      <c r="A264" s="3">
        <v>15547529705</v>
      </c>
      <c r="B264" s="1" t="s">
        <v>1544</v>
      </c>
      <c r="C264" s="1" t="s">
        <v>1561</v>
      </c>
      <c r="D264" s="1" t="s">
        <v>1562</v>
      </c>
      <c r="E264" s="1" t="s">
        <v>48</v>
      </c>
      <c r="F264" s="1" t="s">
        <v>916</v>
      </c>
      <c r="G264" s="1" t="s">
        <v>797</v>
      </c>
      <c r="H264" s="1" t="s">
        <v>548</v>
      </c>
      <c r="I264" s="1" t="s">
        <v>552</v>
      </c>
      <c r="J264" s="1" t="s">
        <v>550</v>
      </c>
      <c r="K264" s="1" t="s">
        <v>552</v>
      </c>
      <c r="L264" s="1" t="s">
        <v>552</v>
      </c>
      <c r="M264" s="1" t="s">
        <v>551</v>
      </c>
      <c r="N264" s="1" t="s">
        <v>551</v>
      </c>
      <c r="O264" s="1" t="s">
        <v>552</v>
      </c>
      <c r="P264" s="1" t="s">
        <v>553</v>
      </c>
      <c r="Q264" s="1" t="s">
        <v>1563</v>
      </c>
      <c r="R264" s="1" t="s">
        <v>555</v>
      </c>
      <c r="S264" s="1" t="s">
        <v>556</v>
      </c>
      <c r="T264" s="1" t="s">
        <v>557</v>
      </c>
    </row>
    <row r="265" s="1" customFormat="1" spans="1:20">
      <c r="A265" s="3">
        <v>15547529194</v>
      </c>
      <c r="B265" s="1" t="s">
        <v>1544</v>
      </c>
      <c r="C265" s="1" t="s">
        <v>1564</v>
      </c>
      <c r="D265" s="1" t="s">
        <v>1135</v>
      </c>
      <c r="E265" s="1" t="s">
        <v>1565</v>
      </c>
      <c r="F265" s="1" t="s">
        <v>1544</v>
      </c>
      <c r="G265" s="1" t="s">
        <v>1501</v>
      </c>
      <c r="H265" s="1" t="s">
        <v>548</v>
      </c>
      <c r="I265" s="1" t="s">
        <v>552</v>
      </c>
      <c r="J265" s="1" t="s">
        <v>550</v>
      </c>
      <c r="K265" s="1" t="s">
        <v>552</v>
      </c>
      <c r="L265" s="1" t="s">
        <v>552</v>
      </c>
      <c r="M265" s="1" t="s">
        <v>551</v>
      </c>
      <c r="N265" s="1" t="s">
        <v>551</v>
      </c>
      <c r="O265" s="1" t="s">
        <v>552</v>
      </c>
      <c r="P265" s="1" t="s">
        <v>553</v>
      </c>
      <c r="Q265" s="1" t="s">
        <v>1566</v>
      </c>
      <c r="R265" s="1" t="s">
        <v>555</v>
      </c>
      <c r="S265" s="1" t="s">
        <v>556</v>
      </c>
      <c r="T265" s="1" t="s">
        <v>557</v>
      </c>
    </row>
    <row r="266" s="1" customFormat="1" spans="1:20">
      <c r="A266" s="3">
        <v>15547301828</v>
      </c>
      <c r="B266" s="1" t="s">
        <v>1544</v>
      </c>
      <c r="C266" s="1" t="s">
        <v>1567</v>
      </c>
      <c r="D266" s="1" t="s">
        <v>1568</v>
      </c>
      <c r="E266" s="1" t="s">
        <v>1569</v>
      </c>
      <c r="F266" s="1" t="s">
        <v>916</v>
      </c>
      <c r="G266" s="1" t="s">
        <v>797</v>
      </c>
      <c r="H266" s="1" t="s">
        <v>548</v>
      </c>
      <c r="I266" s="1" t="s">
        <v>1570</v>
      </c>
      <c r="J266" s="1" t="s">
        <v>550</v>
      </c>
      <c r="K266" s="1" t="s">
        <v>1570</v>
      </c>
      <c r="L266" s="1" t="s">
        <v>1570</v>
      </c>
      <c r="M266" s="1" t="s">
        <v>551</v>
      </c>
      <c r="N266" s="1" t="s">
        <v>551</v>
      </c>
      <c r="O266" s="1" t="s">
        <v>552</v>
      </c>
      <c r="P266" s="1" t="s">
        <v>553</v>
      </c>
      <c r="Q266" s="1" t="s">
        <v>1571</v>
      </c>
      <c r="R266" s="1" t="s">
        <v>555</v>
      </c>
      <c r="S266" s="1" t="s">
        <v>556</v>
      </c>
      <c r="T266" s="1" t="s">
        <v>557</v>
      </c>
    </row>
    <row r="267" s="1" customFormat="1" spans="1:20">
      <c r="A267" s="3">
        <v>15547250931</v>
      </c>
      <c r="B267" s="1" t="s">
        <v>1544</v>
      </c>
      <c r="C267" s="1" t="s">
        <v>1572</v>
      </c>
      <c r="D267" s="1" t="s">
        <v>984</v>
      </c>
      <c r="E267" s="1" t="s">
        <v>1573</v>
      </c>
      <c r="F267" s="1" t="s">
        <v>1501</v>
      </c>
      <c r="G267" s="1" t="s">
        <v>1478</v>
      </c>
      <c r="H267" s="1" t="s">
        <v>548</v>
      </c>
      <c r="I267" s="1" t="s">
        <v>552</v>
      </c>
      <c r="J267" s="1" t="s">
        <v>550</v>
      </c>
      <c r="K267" s="1" t="s">
        <v>552</v>
      </c>
      <c r="L267" s="1" t="s">
        <v>552</v>
      </c>
      <c r="M267" s="1" t="s">
        <v>551</v>
      </c>
      <c r="N267" s="1" t="s">
        <v>551</v>
      </c>
      <c r="O267" s="1" t="s">
        <v>552</v>
      </c>
      <c r="P267" s="1" t="s">
        <v>553</v>
      </c>
      <c r="Q267" s="1" t="s">
        <v>1574</v>
      </c>
      <c r="R267" s="1" t="s">
        <v>555</v>
      </c>
      <c r="S267" s="1" t="s">
        <v>556</v>
      </c>
      <c r="T267" s="1" t="s">
        <v>557</v>
      </c>
    </row>
    <row r="268" s="1" customFormat="1" spans="1:20">
      <c r="A268" s="3">
        <v>15547245931</v>
      </c>
      <c r="B268" s="1" t="s">
        <v>1544</v>
      </c>
      <c r="C268" s="1" t="s">
        <v>1575</v>
      </c>
      <c r="D268" s="1" t="s">
        <v>1576</v>
      </c>
      <c r="E268" s="1" t="s">
        <v>1577</v>
      </c>
      <c r="F268" s="1" t="s">
        <v>1501</v>
      </c>
      <c r="G268" s="1" t="s">
        <v>1478</v>
      </c>
      <c r="H268" s="1" t="s">
        <v>548</v>
      </c>
      <c r="I268" s="1" t="s">
        <v>552</v>
      </c>
      <c r="J268" s="1" t="s">
        <v>550</v>
      </c>
      <c r="K268" s="1" t="s">
        <v>552</v>
      </c>
      <c r="L268" s="1" t="s">
        <v>552</v>
      </c>
      <c r="M268" s="1" t="s">
        <v>551</v>
      </c>
      <c r="N268" s="1" t="s">
        <v>551</v>
      </c>
      <c r="O268" s="1" t="s">
        <v>552</v>
      </c>
      <c r="P268" s="1" t="s">
        <v>553</v>
      </c>
      <c r="Q268" s="1" t="s">
        <v>1578</v>
      </c>
      <c r="R268" s="1" t="s">
        <v>555</v>
      </c>
      <c r="S268" s="1" t="s">
        <v>556</v>
      </c>
      <c r="T268" s="1" t="s">
        <v>557</v>
      </c>
    </row>
    <row r="269" s="1" customFormat="1" spans="1:20">
      <c r="A269" s="3">
        <v>15547186691</v>
      </c>
      <c r="B269" s="1" t="s">
        <v>1544</v>
      </c>
      <c r="C269" s="1" t="s">
        <v>1579</v>
      </c>
      <c r="D269" s="1" t="s">
        <v>1580</v>
      </c>
      <c r="E269" s="1" t="s">
        <v>1581</v>
      </c>
      <c r="F269" s="1" t="s">
        <v>1433</v>
      </c>
      <c r="G269" s="1" t="s">
        <v>1363</v>
      </c>
      <c r="H269" s="1" t="s">
        <v>548</v>
      </c>
      <c r="I269" s="1" t="s">
        <v>552</v>
      </c>
      <c r="J269" s="1" t="s">
        <v>550</v>
      </c>
      <c r="K269" s="1" t="s">
        <v>552</v>
      </c>
      <c r="L269" s="1" t="s">
        <v>552</v>
      </c>
      <c r="M269" s="1" t="s">
        <v>551</v>
      </c>
      <c r="N269" s="1" t="s">
        <v>551</v>
      </c>
      <c r="O269" s="1" t="s">
        <v>552</v>
      </c>
      <c r="P269" s="1" t="s">
        <v>553</v>
      </c>
      <c r="Q269" s="1" t="s">
        <v>1582</v>
      </c>
      <c r="R269" s="1" t="s">
        <v>555</v>
      </c>
      <c r="S269" s="1" t="s">
        <v>556</v>
      </c>
      <c r="T269" s="1" t="s">
        <v>557</v>
      </c>
    </row>
    <row r="270" s="1" customFormat="1" spans="1:20">
      <c r="A270" s="3">
        <v>15547047872</v>
      </c>
      <c r="B270" s="1" t="s">
        <v>1544</v>
      </c>
      <c r="C270" s="1" t="s">
        <v>1583</v>
      </c>
      <c r="D270" s="1" t="s">
        <v>1288</v>
      </c>
      <c r="E270" s="1" t="s">
        <v>1584</v>
      </c>
      <c r="F270" s="1" t="s">
        <v>1544</v>
      </c>
      <c r="G270" s="1" t="s">
        <v>1501</v>
      </c>
      <c r="H270" s="1" t="s">
        <v>548</v>
      </c>
      <c r="I270" s="1" t="s">
        <v>552</v>
      </c>
      <c r="J270" s="1" t="s">
        <v>550</v>
      </c>
      <c r="K270" s="1" t="s">
        <v>552</v>
      </c>
      <c r="L270" s="1" t="s">
        <v>552</v>
      </c>
      <c r="M270" s="1" t="s">
        <v>551</v>
      </c>
      <c r="N270" s="1" t="s">
        <v>551</v>
      </c>
      <c r="O270" s="1" t="s">
        <v>552</v>
      </c>
      <c r="P270" s="1" t="s">
        <v>553</v>
      </c>
      <c r="Q270" s="1" t="s">
        <v>1585</v>
      </c>
      <c r="R270" s="1" t="s">
        <v>555</v>
      </c>
      <c r="S270" s="1" t="s">
        <v>556</v>
      </c>
      <c r="T270" s="1" t="s">
        <v>557</v>
      </c>
    </row>
    <row r="271" s="1" customFormat="1" spans="1:20">
      <c r="A271" s="3">
        <v>15546926619</v>
      </c>
      <c r="B271" s="1" t="s">
        <v>1586</v>
      </c>
      <c r="C271" s="1" t="s">
        <v>1587</v>
      </c>
      <c r="D271" s="1" t="s">
        <v>1588</v>
      </c>
      <c r="E271" s="1" t="s">
        <v>1589</v>
      </c>
      <c r="F271" s="1" t="s">
        <v>1586</v>
      </c>
      <c r="G271" s="1" t="s">
        <v>1544</v>
      </c>
      <c r="H271" s="1" t="s">
        <v>548</v>
      </c>
      <c r="I271" s="1" t="s">
        <v>1590</v>
      </c>
      <c r="J271" s="1" t="s">
        <v>550</v>
      </c>
      <c r="K271" s="1" t="s">
        <v>1590</v>
      </c>
      <c r="L271" s="1" t="s">
        <v>1590</v>
      </c>
      <c r="M271" s="1" t="s">
        <v>551</v>
      </c>
      <c r="N271" s="1" t="s">
        <v>551</v>
      </c>
      <c r="O271" s="1" t="s">
        <v>552</v>
      </c>
      <c r="P271" s="1" t="s">
        <v>553</v>
      </c>
      <c r="Q271" s="1" t="s">
        <v>1591</v>
      </c>
      <c r="R271" s="1" t="s">
        <v>555</v>
      </c>
      <c r="S271" s="1" t="s">
        <v>556</v>
      </c>
      <c r="T271" s="1" t="s">
        <v>557</v>
      </c>
    </row>
    <row r="272" s="1" customFormat="1" spans="1:20">
      <c r="A272" s="3">
        <v>15546862875</v>
      </c>
      <c r="B272" s="1" t="s">
        <v>1586</v>
      </c>
      <c r="C272" s="1" t="s">
        <v>1592</v>
      </c>
      <c r="D272" s="1" t="s">
        <v>1593</v>
      </c>
      <c r="E272" s="1" t="s">
        <v>1594</v>
      </c>
      <c r="F272" s="1" t="s">
        <v>1458</v>
      </c>
      <c r="G272" s="1" t="s">
        <v>1363</v>
      </c>
      <c r="H272" s="1" t="s">
        <v>548</v>
      </c>
      <c r="I272" s="1" t="s">
        <v>552</v>
      </c>
      <c r="J272" s="1" t="s">
        <v>550</v>
      </c>
      <c r="K272" s="1" t="s">
        <v>552</v>
      </c>
      <c r="L272" s="1" t="s">
        <v>552</v>
      </c>
      <c r="M272" s="1" t="s">
        <v>551</v>
      </c>
      <c r="N272" s="1" t="s">
        <v>551</v>
      </c>
      <c r="O272" s="1" t="s">
        <v>552</v>
      </c>
      <c r="P272" s="1" t="s">
        <v>553</v>
      </c>
      <c r="Q272" s="1" t="s">
        <v>1595</v>
      </c>
      <c r="R272" s="1" t="s">
        <v>555</v>
      </c>
      <c r="S272" s="1" t="s">
        <v>556</v>
      </c>
      <c r="T272" s="1" t="s">
        <v>557</v>
      </c>
    </row>
    <row r="273" s="1" customFormat="1" spans="1:20">
      <c r="A273" s="3">
        <v>15546839672</v>
      </c>
      <c r="B273" s="1" t="s">
        <v>1586</v>
      </c>
      <c r="C273" s="1" t="s">
        <v>1596</v>
      </c>
      <c r="D273" s="1" t="s">
        <v>1597</v>
      </c>
      <c r="E273" s="1" t="s">
        <v>1598</v>
      </c>
      <c r="F273" s="1" t="s">
        <v>1544</v>
      </c>
      <c r="G273" s="1" t="s">
        <v>1501</v>
      </c>
      <c r="H273" s="1" t="s">
        <v>548</v>
      </c>
      <c r="I273" s="1" t="s">
        <v>552</v>
      </c>
      <c r="J273" s="1" t="s">
        <v>550</v>
      </c>
      <c r="K273" s="1" t="s">
        <v>552</v>
      </c>
      <c r="L273" s="1" t="s">
        <v>552</v>
      </c>
      <c r="M273" s="1" t="s">
        <v>551</v>
      </c>
      <c r="N273" s="1" t="s">
        <v>551</v>
      </c>
      <c r="O273" s="1" t="s">
        <v>552</v>
      </c>
      <c r="P273" s="1" t="s">
        <v>553</v>
      </c>
      <c r="Q273" s="1" t="s">
        <v>1599</v>
      </c>
      <c r="R273" s="1" t="s">
        <v>555</v>
      </c>
      <c r="S273" s="1" t="s">
        <v>556</v>
      </c>
      <c r="T273" s="1" t="s">
        <v>557</v>
      </c>
    </row>
    <row r="274" s="1" customFormat="1" spans="1:20">
      <c r="A274" s="3">
        <v>15546486533</v>
      </c>
      <c r="B274" s="1" t="s">
        <v>1586</v>
      </c>
      <c r="C274" s="1" t="s">
        <v>1600</v>
      </c>
      <c r="D274" s="1" t="s">
        <v>1601</v>
      </c>
      <c r="E274" s="1" t="s">
        <v>1602</v>
      </c>
      <c r="F274" s="1" t="s">
        <v>1458</v>
      </c>
      <c r="G274" s="1" t="s">
        <v>1363</v>
      </c>
      <c r="H274" s="1" t="s">
        <v>548</v>
      </c>
      <c r="I274" s="1" t="s">
        <v>552</v>
      </c>
      <c r="J274" s="1" t="s">
        <v>550</v>
      </c>
      <c r="K274" s="1" t="s">
        <v>552</v>
      </c>
      <c r="L274" s="1" t="s">
        <v>552</v>
      </c>
      <c r="M274" s="1" t="s">
        <v>551</v>
      </c>
      <c r="N274" s="1" t="s">
        <v>551</v>
      </c>
      <c r="O274" s="1" t="s">
        <v>552</v>
      </c>
      <c r="P274" s="1" t="s">
        <v>553</v>
      </c>
      <c r="Q274" s="1" t="s">
        <v>1603</v>
      </c>
      <c r="R274" s="1" t="s">
        <v>555</v>
      </c>
      <c r="S274" s="1" t="s">
        <v>556</v>
      </c>
      <c r="T274" s="1" t="s">
        <v>557</v>
      </c>
    </row>
    <row r="275" s="1" customFormat="1" spans="1:20">
      <c r="A275" s="3">
        <v>15546486531</v>
      </c>
      <c r="B275" s="1" t="s">
        <v>1586</v>
      </c>
      <c r="C275" s="1" t="s">
        <v>1604</v>
      </c>
      <c r="D275" s="1" t="s">
        <v>1601</v>
      </c>
      <c r="E275" s="1" t="s">
        <v>1605</v>
      </c>
      <c r="F275" s="1" t="s">
        <v>1458</v>
      </c>
      <c r="G275" s="1" t="s">
        <v>1363</v>
      </c>
      <c r="H275" s="1" t="s">
        <v>548</v>
      </c>
      <c r="I275" s="1" t="s">
        <v>552</v>
      </c>
      <c r="J275" s="1" t="s">
        <v>550</v>
      </c>
      <c r="K275" s="1" t="s">
        <v>552</v>
      </c>
      <c r="L275" s="1" t="s">
        <v>552</v>
      </c>
      <c r="M275" s="1" t="s">
        <v>551</v>
      </c>
      <c r="N275" s="1" t="s">
        <v>551</v>
      </c>
      <c r="O275" s="1" t="s">
        <v>552</v>
      </c>
      <c r="P275" s="1" t="s">
        <v>553</v>
      </c>
      <c r="Q275" s="1" t="s">
        <v>1603</v>
      </c>
      <c r="R275" s="1" t="s">
        <v>555</v>
      </c>
      <c r="S275" s="1" t="s">
        <v>556</v>
      </c>
      <c r="T275" s="1" t="s">
        <v>557</v>
      </c>
    </row>
    <row r="276" s="1" customFormat="1" spans="1:20">
      <c r="A276" s="3">
        <v>15546448859</v>
      </c>
      <c r="B276" s="1" t="s">
        <v>1586</v>
      </c>
      <c r="C276" s="1" t="s">
        <v>1606</v>
      </c>
      <c r="D276" s="1" t="s">
        <v>1607</v>
      </c>
      <c r="E276" s="1" t="s">
        <v>1608</v>
      </c>
      <c r="F276" s="1" t="s">
        <v>1170</v>
      </c>
      <c r="G276" s="1" t="s">
        <v>1102</v>
      </c>
      <c r="H276" s="1" t="s">
        <v>548</v>
      </c>
      <c r="I276" s="1" t="s">
        <v>1609</v>
      </c>
      <c r="J276" s="1" t="s">
        <v>550</v>
      </c>
      <c r="K276" s="1" t="s">
        <v>1609</v>
      </c>
      <c r="L276" s="1" t="s">
        <v>552</v>
      </c>
      <c r="M276" s="1" t="s">
        <v>1610</v>
      </c>
      <c r="N276" s="1" t="s">
        <v>1610</v>
      </c>
      <c r="O276" s="1" t="s">
        <v>552</v>
      </c>
      <c r="P276" s="1" t="s">
        <v>553</v>
      </c>
      <c r="Q276" s="1" t="s">
        <v>1611</v>
      </c>
      <c r="R276" s="1" t="s">
        <v>555</v>
      </c>
      <c r="S276" s="1" t="s">
        <v>556</v>
      </c>
      <c r="T276" s="1" t="s">
        <v>557</v>
      </c>
    </row>
    <row r="277" s="1" customFormat="1" spans="1:20">
      <c r="A277" s="3">
        <v>15546407448</v>
      </c>
      <c r="B277" s="1" t="s">
        <v>1586</v>
      </c>
      <c r="C277" s="1" t="s">
        <v>1612</v>
      </c>
      <c r="D277" s="1" t="s">
        <v>1613</v>
      </c>
      <c r="E277" s="1" t="s">
        <v>1614</v>
      </c>
      <c r="F277" s="1" t="s">
        <v>1586</v>
      </c>
      <c r="G277" s="1" t="s">
        <v>1544</v>
      </c>
      <c r="H277" s="1" t="s">
        <v>548</v>
      </c>
      <c r="I277" s="1" t="s">
        <v>552</v>
      </c>
      <c r="J277" s="1" t="s">
        <v>550</v>
      </c>
      <c r="K277" s="1" t="s">
        <v>552</v>
      </c>
      <c r="L277" s="1" t="s">
        <v>552</v>
      </c>
      <c r="M277" s="1" t="s">
        <v>551</v>
      </c>
      <c r="N277" s="1" t="s">
        <v>551</v>
      </c>
      <c r="O277" s="1" t="s">
        <v>552</v>
      </c>
      <c r="P277" s="1" t="s">
        <v>553</v>
      </c>
      <c r="Q277" s="1" t="s">
        <v>1615</v>
      </c>
      <c r="R277" s="1" t="s">
        <v>555</v>
      </c>
      <c r="S277" s="1" t="s">
        <v>556</v>
      </c>
      <c r="T277" s="1" t="s">
        <v>557</v>
      </c>
    </row>
    <row r="278" s="1" customFormat="1" spans="1:20">
      <c r="A278" s="3">
        <v>15546404195</v>
      </c>
      <c r="B278" s="1" t="s">
        <v>1586</v>
      </c>
      <c r="C278" s="1" t="s">
        <v>1616</v>
      </c>
      <c r="D278" s="1" t="s">
        <v>1617</v>
      </c>
      <c r="E278" s="1" t="s">
        <v>1618</v>
      </c>
      <c r="F278" s="1" t="s">
        <v>1102</v>
      </c>
      <c r="G278" s="1" t="s">
        <v>916</v>
      </c>
      <c r="H278" s="1" t="s">
        <v>548</v>
      </c>
      <c r="I278" s="1" t="s">
        <v>552</v>
      </c>
      <c r="J278" s="1" t="s">
        <v>550</v>
      </c>
      <c r="K278" s="1" t="s">
        <v>552</v>
      </c>
      <c r="L278" s="1" t="s">
        <v>552</v>
      </c>
      <c r="M278" s="1" t="s">
        <v>551</v>
      </c>
      <c r="N278" s="1" t="s">
        <v>551</v>
      </c>
      <c r="O278" s="1" t="s">
        <v>552</v>
      </c>
      <c r="P278" s="1" t="s">
        <v>553</v>
      </c>
      <c r="Q278" s="1" t="s">
        <v>1619</v>
      </c>
      <c r="R278" s="1" t="s">
        <v>555</v>
      </c>
      <c r="S278" s="1" t="s">
        <v>556</v>
      </c>
      <c r="T278" s="1" t="s">
        <v>557</v>
      </c>
    </row>
    <row r="279" s="1" customFormat="1" spans="1:20">
      <c r="A279" s="3">
        <v>15546357032</v>
      </c>
      <c r="B279" s="1" t="s">
        <v>1586</v>
      </c>
      <c r="C279" s="1" t="s">
        <v>1620</v>
      </c>
      <c r="D279" s="1" t="s">
        <v>1621</v>
      </c>
      <c r="E279" s="1" t="s">
        <v>42</v>
      </c>
      <c r="F279" s="1" t="s">
        <v>1170</v>
      </c>
      <c r="G279" s="1" t="s">
        <v>797</v>
      </c>
      <c r="H279" s="1" t="s">
        <v>548</v>
      </c>
      <c r="I279" s="1" t="s">
        <v>1622</v>
      </c>
      <c r="J279" s="1" t="s">
        <v>550</v>
      </c>
      <c r="K279" s="1" t="s">
        <v>1622</v>
      </c>
      <c r="L279" s="1" t="s">
        <v>1622</v>
      </c>
      <c r="M279" s="1" t="s">
        <v>551</v>
      </c>
      <c r="N279" s="1" t="s">
        <v>551</v>
      </c>
      <c r="O279" s="1" t="s">
        <v>552</v>
      </c>
      <c r="P279" s="1" t="s">
        <v>553</v>
      </c>
      <c r="Q279" s="1" t="s">
        <v>1623</v>
      </c>
      <c r="R279" s="1" t="s">
        <v>555</v>
      </c>
      <c r="S279" s="1" t="s">
        <v>556</v>
      </c>
      <c r="T279" s="1" t="s">
        <v>557</v>
      </c>
    </row>
    <row r="280" s="1" customFormat="1" spans="1:20">
      <c r="A280" s="3">
        <v>15546299115</v>
      </c>
      <c r="B280" s="1" t="s">
        <v>1586</v>
      </c>
      <c r="C280" s="1" t="s">
        <v>1624</v>
      </c>
      <c r="D280" s="1" t="s">
        <v>1625</v>
      </c>
      <c r="E280" s="1" t="s">
        <v>190</v>
      </c>
      <c r="F280" s="1" t="s">
        <v>916</v>
      </c>
      <c r="G280" s="1" t="s">
        <v>544</v>
      </c>
      <c r="H280" s="1" t="s">
        <v>548</v>
      </c>
      <c r="I280" s="1" t="s">
        <v>1626</v>
      </c>
      <c r="J280" s="1" t="s">
        <v>550</v>
      </c>
      <c r="K280" s="1" t="s">
        <v>1626</v>
      </c>
      <c r="L280" s="1" t="s">
        <v>1626</v>
      </c>
      <c r="M280" s="1" t="s">
        <v>551</v>
      </c>
      <c r="N280" s="1" t="s">
        <v>551</v>
      </c>
      <c r="O280" s="1" t="s">
        <v>552</v>
      </c>
      <c r="P280" s="1" t="s">
        <v>553</v>
      </c>
      <c r="Q280" s="1" t="s">
        <v>1627</v>
      </c>
      <c r="R280" s="1" t="s">
        <v>555</v>
      </c>
      <c r="S280" s="1" t="s">
        <v>556</v>
      </c>
      <c r="T280" s="1" t="s">
        <v>557</v>
      </c>
    </row>
    <row r="281" s="1" customFormat="1" spans="1:20">
      <c r="A281" s="3">
        <v>15546297317</v>
      </c>
      <c r="B281" s="1" t="s">
        <v>1586</v>
      </c>
      <c r="C281" s="1" t="s">
        <v>1628</v>
      </c>
      <c r="D281" s="1" t="s">
        <v>1625</v>
      </c>
      <c r="E281" s="1" t="s">
        <v>189</v>
      </c>
      <c r="F281" s="1" t="s">
        <v>916</v>
      </c>
      <c r="G281" s="1" t="s">
        <v>544</v>
      </c>
      <c r="H281" s="1" t="s">
        <v>548</v>
      </c>
      <c r="I281" s="1" t="s">
        <v>1626</v>
      </c>
      <c r="J281" s="1" t="s">
        <v>550</v>
      </c>
      <c r="K281" s="1" t="s">
        <v>1626</v>
      </c>
      <c r="L281" s="1" t="s">
        <v>1626</v>
      </c>
      <c r="M281" s="1" t="s">
        <v>551</v>
      </c>
      <c r="N281" s="1" t="s">
        <v>551</v>
      </c>
      <c r="O281" s="1" t="s">
        <v>552</v>
      </c>
      <c r="P281" s="1" t="s">
        <v>553</v>
      </c>
      <c r="Q281" s="1" t="s">
        <v>1629</v>
      </c>
      <c r="R281" s="1" t="s">
        <v>555</v>
      </c>
      <c r="S281" s="1" t="s">
        <v>556</v>
      </c>
      <c r="T281" s="1" t="s">
        <v>557</v>
      </c>
    </row>
    <row r="282" s="1" customFormat="1" spans="1:20">
      <c r="A282" s="3">
        <v>15546181413</v>
      </c>
      <c r="B282" s="1" t="s">
        <v>1586</v>
      </c>
      <c r="C282" s="1" t="s">
        <v>1630</v>
      </c>
      <c r="D282" s="1" t="s">
        <v>1631</v>
      </c>
      <c r="E282" s="1" t="s">
        <v>1632</v>
      </c>
      <c r="F282" s="1" t="s">
        <v>1586</v>
      </c>
      <c r="G282" s="1" t="s">
        <v>1544</v>
      </c>
      <c r="H282" s="1" t="s">
        <v>548</v>
      </c>
      <c r="I282" s="1" t="s">
        <v>552</v>
      </c>
      <c r="J282" s="1" t="s">
        <v>550</v>
      </c>
      <c r="K282" s="1" t="s">
        <v>552</v>
      </c>
      <c r="L282" s="1" t="s">
        <v>552</v>
      </c>
      <c r="M282" s="1" t="s">
        <v>551</v>
      </c>
      <c r="N282" s="1" t="s">
        <v>551</v>
      </c>
      <c r="O282" s="1" t="s">
        <v>552</v>
      </c>
      <c r="P282" s="1" t="s">
        <v>553</v>
      </c>
      <c r="Q282" s="1" t="s">
        <v>1633</v>
      </c>
      <c r="R282" s="1" t="s">
        <v>555</v>
      </c>
      <c r="S282" s="1" t="s">
        <v>556</v>
      </c>
      <c r="T282" s="1" t="s">
        <v>557</v>
      </c>
    </row>
    <row r="283" s="1" customFormat="1" spans="1:20">
      <c r="A283" s="3">
        <v>15546157226</v>
      </c>
      <c r="B283" s="1" t="s">
        <v>1586</v>
      </c>
      <c r="C283" s="1" t="s">
        <v>1634</v>
      </c>
      <c r="D283" s="1" t="s">
        <v>1635</v>
      </c>
      <c r="E283" s="1" t="s">
        <v>1636</v>
      </c>
      <c r="F283" s="1" t="s">
        <v>1586</v>
      </c>
      <c r="G283" s="1" t="s">
        <v>1544</v>
      </c>
      <c r="H283" s="1" t="s">
        <v>548</v>
      </c>
      <c r="I283" s="1" t="s">
        <v>552</v>
      </c>
      <c r="J283" s="1" t="s">
        <v>550</v>
      </c>
      <c r="K283" s="1" t="s">
        <v>552</v>
      </c>
      <c r="L283" s="1" t="s">
        <v>552</v>
      </c>
      <c r="M283" s="1" t="s">
        <v>551</v>
      </c>
      <c r="N283" s="1" t="s">
        <v>551</v>
      </c>
      <c r="O283" s="1" t="s">
        <v>552</v>
      </c>
      <c r="P283" s="1" t="s">
        <v>553</v>
      </c>
      <c r="Q283" s="1" t="s">
        <v>1637</v>
      </c>
      <c r="R283" s="1" t="s">
        <v>555</v>
      </c>
      <c r="S283" s="1" t="s">
        <v>556</v>
      </c>
      <c r="T283" s="1" t="s">
        <v>557</v>
      </c>
    </row>
    <row r="284" s="1" customFormat="1" spans="1:20">
      <c r="A284" s="3">
        <v>15546129103</v>
      </c>
      <c r="B284" s="1" t="s">
        <v>1586</v>
      </c>
      <c r="C284" s="1" t="s">
        <v>1638</v>
      </c>
      <c r="D284" s="1" t="s">
        <v>1639</v>
      </c>
      <c r="E284" s="1" t="s">
        <v>1640</v>
      </c>
      <c r="F284" s="1" t="s">
        <v>1478</v>
      </c>
      <c r="G284" s="1" t="s">
        <v>1458</v>
      </c>
      <c r="H284" s="1" t="s">
        <v>548</v>
      </c>
      <c r="I284" s="1" t="s">
        <v>552</v>
      </c>
      <c r="J284" s="1" t="s">
        <v>550</v>
      </c>
      <c r="K284" s="1" t="s">
        <v>552</v>
      </c>
      <c r="L284" s="1" t="s">
        <v>552</v>
      </c>
      <c r="M284" s="1" t="s">
        <v>551</v>
      </c>
      <c r="N284" s="1" t="s">
        <v>551</v>
      </c>
      <c r="O284" s="1" t="s">
        <v>552</v>
      </c>
      <c r="P284" s="1" t="s">
        <v>553</v>
      </c>
      <c r="Q284" s="1" t="s">
        <v>1641</v>
      </c>
      <c r="R284" s="1" t="s">
        <v>555</v>
      </c>
      <c r="S284" s="1" t="s">
        <v>556</v>
      </c>
      <c r="T284" s="1" t="s">
        <v>557</v>
      </c>
    </row>
    <row r="285" s="1" customFormat="1" spans="1:20">
      <c r="A285" s="3">
        <v>15545937202</v>
      </c>
      <c r="B285" s="1" t="s">
        <v>1586</v>
      </c>
      <c r="C285" s="1" t="s">
        <v>1642</v>
      </c>
      <c r="D285" s="1" t="s">
        <v>1643</v>
      </c>
      <c r="E285" s="1" t="s">
        <v>1644</v>
      </c>
      <c r="F285" s="1" t="s">
        <v>1544</v>
      </c>
      <c r="G285" s="1" t="s">
        <v>1501</v>
      </c>
      <c r="H285" s="1" t="s">
        <v>548</v>
      </c>
      <c r="I285" s="1" t="s">
        <v>552</v>
      </c>
      <c r="J285" s="1" t="s">
        <v>550</v>
      </c>
      <c r="K285" s="1" t="s">
        <v>552</v>
      </c>
      <c r="L285" s="1" t="s">
        <v>552</v>
      </c>
      <c r="M285" s="1" t="s">
        <v>551</v>
      </c>
      <c r="N285" s="1" t="s">
        <v>551</v>
      </c>
      <c r="O285" s="1" t="s">
        <v>552</v>
      </c>
      <c r="P285" s="1" t="s">
        <v>553</v>
      </c>
      <c r="Q285" s="1" t="s">
        <v>1645</v>
      </c>
      <c r="R285" s="1" t="s">
        <v>555</v>
      </c>
      <c r="S285" s="1" t="s">
        <v>556</v>
      </c>
      <c r="T285" s="1" t="s">
        <v>557</v>
      </c>
    </row>
    <row r="286" s="1" customFormat="1" spans="1:20">
      <c r="A286" s="3">
        <v>15545910994</v>
      </c>
      <c r="B286" s="1" t="s">
        <v>1586</v>
      </c>
      <c r="C286" s="1" t="s">
        <v>1646</v>
      </c>
      <c r="D286" s="1" t="s">
        <v>1647</v>
      </c>
      <c r="E286" s="1" t="s">
        <v>1648</v>
      </c>
      <c r="F286" s="1" t="s">
        <v>1586</v>
      </c>
      <c r="G286" s="1" t="s">
        <v>1544</v>
      </c>
      <c r="H286" s="1" t="s">
        <v>548</v>
      </c>
      <c r="I286" s="1" t="s">
        <v>552</v>
      </c>
      <c r="J286" s="1" t="s">
        <v>550</v>
      </c>
      <c r="K286" s="1" t="s">
        <v>552</v>
      </c>
      <c r="L286" s="1" t="s">
        <v>552</v>
      </c>
      <c r="M286" s="1" t="s">
        <v>551</v>
      </c>
      <c r="N286" s="1" t="s">
        <v>551</v>
      </c>
      <c r="O286" s="1" t="s">
        <v>552</v>
      </c>
      <c r="P286" s="1" t="s">
        <v>553</v>
      </c>
      <c r="Q286" s="1" t="s">
        <v>1649</v>
      </c>
      <c r="R286" s="1" t="s">
        <v>555</v>
      </c>
      <c r="S286" s="1" t="s">
        <v>556</v>
      </c>
      <c r="T286" s="1" t="s">
        <v>557</v>
      </c>
    </row>
    <row r="287" s="1" customFormat="1" spans="1:20">
      <c r="A287" s="3">
        <v>15545854151</v>
      </c>
      <c r="B287" s="1" t="s">
        <v>1586</v>
      </c>
      <c r="C287" s="1" t="s">
        <v>1650</v>
      </c>
      <c r="D287" s="1" t="s">
        <v>1651</v>
      </c>
      <c r="E287" s="1" t="s">
        <v>1652</v>
      </c>
      <c r="F287" s="1" t="s">
        <v>1544</v>
      </c>
      <c r="G287" s="1" t="s">
        <v>1501</v>
      </c>
      <c r="H287" s="1" t="s">
        <v>548</v>
      </c>
      <c r="I287" s="1" t="s">
        <v>552</v>
      </c>
      <c r="J287" s="1" t="s">
        <v>550</v>
      </c>
      <c r="K287" s="1" t="s">
        <v>552</v>
      </c>
      <c r="L287" s="1" t="s">
        <v>552</v>
      </c>
      <c r="M287" s="1" t="s">
        <v>551</v>
      </c>
      <c r="N287" s="1" t="s">
        <v>551</v>
      </c>
      <c r="O287" s="1" t="s">
        <v>552</v>
      </c>
      <c r="P287" s="1" t="s">
        <v>553</v>
      </c>
      <c r="Q287" s="1" t="s">
        <v>1653</v>
      </c>
      <c r="R287" s="1" t="s">
        <v>555</v>
      </c>
      <c r="S287" s="1" t="s">
        <v>556</v>
      </c>
      <c r="T287" s="1" t="s">
        <v>557</v>
      </c>
    </row>
    <row r="288" s="1" customFormat="1" spans="1:20">
      <c r="A288" s="3">
        <v>15545825762</v>
      </c>
      <c r="B288" s="1" t="s">
        <v>1586</v>
      </c>
      <c r="C288" s="1" t="s">
        <v>1654</v>
      </c>
      <c r="D288" s="1" t="s">
        <v>1655</v>
      </c>
      <c r="E288" s="1" t="s">
        <v>1656</v>
      </c>
      <c r="F288" s="1" t="s">
        <v>1586</v>
      </c>
      <c r="G288" s="1" t="s">
        <v>1544</v>
      </c>
      <c r="H288" s="1" t="s">
        <v>548</v>
      </c>
      <c r="I288" s="1" t="s">
        <v>552</v>
      </c>
      <c r="J288" s="1" t="s">
        <v>550</v>
      </c>
      <c r="K288" s="1" t="s">
        <v>552</v>
      </c>
      <c r="L288" s="1" t="s">
        <v>552</v>
      </c>
      <c r="M288" s="1" t="s">
        <v>551</v>
      </c>
      <c r="N288" s="1" t="s">
        <v>551</v>
      </c>
      <c r="O288" s="1" t="s">
        <v>552</v>
      </c>
      <c r="P288" s="1" t="s">
        <v>553</v>
      </c>
      <c r="Q288" s="1" t="s">
        <v>1657</v>
      </c>
      <c r="R288" s="1" t="s">
        <v>555</v>
      </c>
      <c r="S288" s="1" t="s">
        <v>556</v>
      </c>
      <c r="T288" s="1" t="s">
        <v>557</v>
      </c>
    </row>
    <row r="289" s="1" customFormat="1" spans="1:20">
      <c r="A289" s="3">
        <v>15545609439</v>
      </c>
      <c r="B289" s="1" t="s">
        <v>1658</v>
      </c>
      <c r="C289" s="1" t="s">
        <v>1659</v>
      </c>
      <c r="D289" s="1" t="s">
        <v>1660</v>
      </c>
      <c r="E289" s="1" t="s">
        <v>1661</v>
      </c>
      <c r="F289" s="1" t="s">
        <v>1544</v>
      </c>
      <c r="G289" s="1" t="s">
        <v>1458</v>
      </c>
      <c r="H289" s="1" t="s">
        <v>548</v>
      </c>
      <c r="I289" s="1" t="s">
        <v>552</v>
      </c>
      <c r="J289" s="1" t="s">
        <v>550</v>
      </c>
      <c r="K289" s="1" t="s">
        <v>552</v>
      </c>
      <c r="L289" s="1" t="s">
        <v>552</v>
      </c>
      <c r="M289" s="1" t="s">
        <v>551</v>
      </c>
      <c r="N289" s="1" t="s">
        <v>551</v>
      </c>
      <c r="O289" s="1" t="s">
        <v>552</v>
      </c>
      <c r="P289" s="1" t="s">
        <v>553</v>
      </c>
      <c r="Q289" s="1" t="s">
        <v>1662</v>
      </c>
      <c r="R289" s="1" t="s">
        <v>555</v>
      </c>
      <c r="S289" s="1" t="s">
        <v>556</v>
      </c>
      <c r="T289" s="1" t="s">
        <v>557</v>
      </c>
    </row>
    <row r="290" s="1" customFormat="1" spans="1:20">
      <c r="A290" s="3">
        <v>15545326644</v>
      </c>
      <c r="B290" s="1" t="s">
        <v>1658</v>
      </c>
      <c r="C290" s="1" t="s">
        <v>1663</v>
      </c>
      <c r="D290" s="1" t="s">
        <v>935</v>
      </c>
      <c r="E290" s="1" t="s">
        <v>1664</v>
      </c>
      <c r="F290" s="1" t="s">
        <v>1586</v>
      </c>
      <c r="G290" s="1" t="s">
        <v>1501</v>
      </c>
      <c r="H290" s="1" t="s">
        <v>548</v>
      </c>
      <c r="I290" s="1" t="s">
        <v>552</v>
      </c>
      <c r="J290" s="1" t="s">
        <v>550</v>
      </c>
      <c r="K290" s="1" t="s">
        <v>552</v>
      </c>
      <c r="L290" s="1" t="s">
        <v>552</v>
      </c>
      <c r="M290" s="1" t="s">
        <v>551</v>
      </c>
      <c r="N290" s="1" t="s">
        <v>551</v>
      </c>
      <c r="O290" s="1" t="s">
        <v>552</v>
      </c>
      <c r="P290" s="1" t="s">
        <v>553</v>
      </c>
      <c r="Q290" s="1" t="s">
        <v>1665</v>
      </c>
      <c r="R290" s="1" t="s">
        <v>555</v>
      </c>
      <c r="S290" s="1" t="s">
        <v>556</v>
      </c>
      <c r="T290" s="1" t="s">
        <v>557</v>
      </c>
    </row>
    <row r="291" s="1" customFormat="1" spans="1:20">
      <c r="A291" s="3">
        <v>15544736829</v>
      </c>
      <c r="B291" s="1" t="s">
        <v>1658</v>
      </c>
      <c r="C291" s="1" t="s">
        <v>1666</v>
      </c>
      <c r="D291" s="1" t="s">
        <v>1667</v>
      </c>
      <c r="E291" s="1" t="s">
        <v>1668</v>
      </c>
      <c r="F291" s="1" t="s">
        <v>1586</v>
      </c>
      <c r="G291" s="1" t="s">
        <v>1544</v>
      </c>
      <c r="H291" s="1" t="s">
        <v>548</v>
      </c>
      <c r="I291" s="1" t="s">
        <v>552</v>
      </c>
      <c r="J291" s="1" t="s">
        <v>550</v>
      </c>
      <c r="K291" s="1" t="s">
        <v>552</v>
      </c>
      <c r="L291" s="1" t="s">
        <v>552</v>
      </c>
      <c r="M291" s="1" t="s">
        <v>551</v>
      </c>
      <c r="N291" s="1" t="s">
        <v>551</v>
      </c>
      <c r="O291" s="1" t="s">
        <v>552</v>
      </c>
      <c r="P291" s="1" t="s">
        <v>553</v>
      </c>
      <c r="Q291" s="1" t="s">
        <v>1669</v>
      </c>
      <c r="R291" s="1" t="s">
        <v>555</v>
      </c>
      <c r="S291" s="1" t="s">
        <v>556</v>
      </c>
      <c r="T291" s="1" t="s">
        <v>1670</v>
      </c>
    </row>
    <row r="292" s="1" customFormat="1" spans="1:20">
      <c r="A292" s="3">
        <v>15544673226</v>
      </c>
      <c r="B292" s="1" t="s">
        <v>1658</v>
      </c>
      <c r="C292" s="1" t="s">
        <v>1671</v>
      </c>
      <c r="D292" s="1" t="s">
        <v>1373</v>
      </c>
      <c r="E292" s="1" t="s">
        <v>1672</v>
      </c>
      <c r="F292" s="1" t="s">
        <v>1501</v>
      </c>
      <c r="G292" s="1" t="s">
        <v>1478</v>
      </c>
      <c r="H292" s="1" t="s">
        <v>548</v>
      </c>
      <c r="I292" s="1" t="s">
        <v>552</v>
      </c>
      <c r="J292" s="1" t="s">
        <v>550</v>
      </c>
      <c r="K292" s="1" t="s">
        <v>552</v>
      </c>
      <c r="L292" s="1" t="s">
        <v>552</v>
      </c>
      <c r="M292" s="1" t="s">
        <v>551</v>
      </c>
      <c r="N292" s="1" t="s">
        <v>551</v>
      </c>
      <c r="O292" s="1" t="s">
        <v>552</v>
      </c>
      <c r="P292" s="1" t="s">
        <v>553</v>
      </c>
      <c r="Q292" s="1" t="s">
        <v>1673</v>
      </c>
      <c r="R292" s="1" t="s">
        <v>555</v>
      </c>
      <c r="S292" s="1" t="s">
        <v>556</v>
      </c>
      <c r="T292" s="1" t="s">
        <v>557</v>
      </c>
    </row>
    <row r="293" s="1" customFormat="1" spans="1:20">
      <c r="A293" s="3">
        <v>15544642795</v>
      </c>
      <c r="B293" s="1" t="s">
        <v>1658</v>
      </c>
      <c r="C293" s="1" t="s">
        <v>1674</v>
      </c>
      <c r="D293" s="1" t="s">
        <v>1675</v>
      </c>
      <c r="E293" s="1" t="s">
        <v>1676</v>
      </c>
      <c r="F293" s="1" t="s">
        <v>1478</v>
      </c>
      <c r="G293" s="1" t="s">
        <v>1458</v>
      </c>
      <c r="H293" s="1" t="s">
        <v>548</v>
      </c>
      <c r="I293" s="1" t="s">
        <v>552</v>
      </c>
      <c r="J293" s="1" t="s">
        <v>550</v>
      </c>
      <c r="K293" s="1" t="s">
        <v>552</v>
      </c>
      <c r="L293" s="1" t="s">
        <v>552</v>
      </c>
      <c r="M293" s="1" t="s">
        <v>551</v>
      </c>
      <c r="N293" s="1" t="s">
        <v>551</v>
      </c>
      <c r="O293" s="1" t="s">
        <v>552</v>
      </c>
      <c r="P293" s="1" t="s">
        <v>553</v>
      </c>
      <c r="Q293" s="1" t="s">
        <v>1677</v>
      </c>
      <c r="R293" s="1" t="s">
        <v>555</v>
      </c>
      <c r="S293" s="1" t="s">
        <v>556</v>
      </c>
      <c r="T293" s="1" t="s">
        <v>557</v>
      </c>
    </row>
    <row r="294" s="1" customFormat="1" spans="1:20">
      <c r="A294" s="3">
        <v>15544353873</v>
      </c>
      <c r="B294" s="1" t="s">
        <v>1658</v>
      </c>
      <c r="C294" s="1" t="s">
        <v>1678</v>
      </c>
      <c r="D294" s="1" t="s">
        <v>1679</v>
      </c>
      <c r="E294" s="1" t="s">
        <v>1680</v>
      </c>
      <c r="F294" s="1" t="s">
        <v>1458</v>
      </c>
      <c r="G294" s="1" t="s">
        <v>1433</v>
      </c>
      <c r="H294" s="1" t="s">
        <v>548</v>
      </c>
      <c r="I294" s="1" t="s">
        <v>552</v>
      </c>
      <c r="J294" s="1" t="s">
        <v>550</v>
      </c>
      <c r="K294" s="1" t="s">
        <v>552</v>
      </c>
      <c r="L294" s="1" t="s">
        <v>552</v>
      </c>
      <c r="M294" s="1" t="s">
        <v>551</v>
      </c>
      <c r="N294" s="1" t="s">
        <v>551</v>
      </c>
      <c r="O294" s="1" t="s">
        <v>552</v>
      </c>
      <c r="P294" s="1" t="s">
        <v>553</v>
      </c>
      <c r="Q294" s="1" t="s">
        <v>1681</v>
      </c>
      <c r="R294" s="1" t="s">
        <v>555</v>
      </c>
      <c r="S294" s="1" t="s">
        <v>556</v>
      </c>
      <c r="T294" s="1" t="s">
        <v>557</v>
      </c>
    </row>
    <row r="295" s="1" customFormat="1" spans="1:20">
      <c r="A295" s="3">
        <v>15543768676</v>
      </c>
      <c r="B295" s="1" t="s">
        <v>1658</v>
      </c>
      <c r="C295" s="1" t="s">
        <v>1682</v>
      </c>
      <c r="D295" s="1" t="s">
        <v>1683</v>
      </c>
      <c r="E295" s="1" t="s">
        <v>1684</v>
      </c>
      <c r="F295" s="1" t="s">
        <v>1458</v>
      </c>
      <c r="G295" s="1" t="s">
        <v>1363</v>
      </c>
      <c r="H295" s="1" t="s">
        <v>548</v>
      </c>
      <c r="I295" s="1" t="s">
        <v>552</v>
      </c>
      <c r="J295" s="1" t="s">
        <v>550</v>
      </c>
      <c r="K295" s="1" t="s">
        <v>552</v>
      </c>
      <c r="L295" s="1" t="s">
        <v>552</v>
      </c>
      <c r="M295" s="1" t="s">
        <v>551</v>
      </c>
      <c r="N295" s="1" t="s">
        <v>551</v>
      </c>
      <c r="O295" s="1" t="s">
        <v>552</v>
      </c>
      <c r="P295" s="1" t="s">
        <v>553</v>
      </c>
      <c r="Q295" s="1" t="s">
        <v>1685</v>
      </c>
      <c r="R295" s="1" t="s">
        <v>555</v>
      </c>
      <c r="S295" s="1" t="s">
        <v>556</v>
      </c>
      <c r="T295" s="1" t="s">
        <v>557</v>
      </c>
    </row>
    <row r="296" s="1" customFormat="1" spans="1:20">
      <c r="A296" s="3">
        <v>15543733308</v>
      </c>
      <c r="B296" s="1" t="s">
        <v>1658</v>
      </c>
      <c r="C296" s="1" t="s">
        <v>1686</v>
      </c>
      <c r="D296" s="1" t="s">
        <v>1687</v>
      </c>
      <c r="E296" s="1" t="s">
        <v>1688</v>
      </c>
      <c r="F296" s="1" t="s">
        <v>1301</v>
      </c>
      <c r="G296" s="1" t="s">
        <v>1278</v>
      </c>
      <c r="H296" s="1" t="s">
        <v>548</v>
      </c>
      <c r="I296" s="1" t="s">
        <v>552</v>
      </c>
      <c r="J296" s="1" t="s">
        <v>550</v>
      </c>
      <c r="K296" s="1" t="s">
        <v>552</v>
      </c>
      <c r="L296" s="1" t="s">
        <v>552</v>
      </c>
      <c r="M296" s="1" t="s">
        <v>551</v>
      </c>
      <c r="N296" s="1" t="s">
        <v>551</v>
      </c>
      <c r="O296" s="1" t="s">
        <v>552</v>
      </c>
      <c r="P296" s="1" t="s">
        <v>553</v>
      </c>
      <c r="Q296" s="1" t="s">
        <v>1689</v>
      </c>
      <c r="R296" s="1" t="s">
        <v>555</v>
      </c>
      <c r="S296" s="1" t="s">
        <v>556</v>
      </c>
      <c r="T296" s="1" t="s">
        <v>557</v>
      </c>
    </row>
    <row r="297" s="1" customFormat="1" spans="1:20">
      <c r="A297" s="3">
        <v>15542288789</v>
      </c>
      <c r="B297" s="1" t="s">
        <v>1690</v>
      </c>
      <c r="C297" s="1" t="s">
        <v>1691</v>
      </c>
      <c r="D297" s="1" t="s">
        <v>1692</v>
      </c>
      <c r="E297" s="1" t="s">
        <v>1693</v>
      </c>
      <c r="F297" s="1" t="s">
        <v>1433</v>
      </c>
      <c r="G297" s="1" t="s">
        <v>1363</v>
      </c>
      <c r="H297" s="1" t="s">
        <v>548</v>
      </c>
      <c r="I297" s="1" t="s">
        <v>552</v>
      </c>
      <c r="J297" s="1" t="s">
        <v>550</v>
      </c>
      <c r="K297" s="1" t="s">
        <v>552</v>
      </c>
      <c r="L297" s="1" t="s">
        <v>552</v>
      </c>
      <c r="M297" s="1" t="s">
        <v>551</v>
      </c>
      <c r="N297" s="1" t="s">
        <v>551</v>
      </c>
      <c r="O297" s="1" t="s">
        <v>552</v>
      </c>
      <c r="P297" s="1" t="s">
        <v>553</v>
      </c>
      <c r="Q297" s="1" t="s">
        <v>1694</v>
      </c>
      <c r="R297" s="1" t="s">
        <v>555</v>
      </c>
      <c r="S297" s="1" t="s">
        <v>556</v>
      </c>
      <c r="T297" s="1" t="s">
        <v>557</v>
      </c>
    </row>
    <row r="298" s="1" customFormat="1" spans="1:20">
      <c r="A298" s="3">
        <v>15542287541</v>
      </c>
      <c r="B298" s="1" t="s">
        <v>1690</v>
      </c>
      <c r="C298" s="1" t="s">
        <v>1695</v>
      </c>
      <c r="D298" s="1" t="s">
        <v>1696</v>
      </c>
      <c r="E298" s="1" t="s">
        <v>1697</v>
      </c>
      <c r="F298" s="1" t="s">
        <v>1544</v>
      </c>
      <c r="G298" s="1" t="s">
        <v>1501</v>
      </c>
      <c r="H298" s="1" t="s">
        <v>548</v>
      </c>
      <c r="I298" s="1" t="s">
        <v>552</v>
      </c>
      <c r="J298" s="1" t="s">
        <v>550</v>
      </c>
      <c r="K298" s="1" t="s">
        <v>552</v>
      </c>
      <c r="L298" s="1" t="s">
        <v>552</v>
      </c>
      <c r="M298" s="1" t="s">
        <v>551</v>
      </c>
      <c r="N298" s="1" t="s">
        <v>551</v>
      </c>
      <c r="O298" s="1" t="s">
        <v>552</v>
      </c>
      <c r="P298" s="1" t="s">
        <v>553</v>
      </c>
      <c r="Q298" s="1" t="s">
        <v>1698</v>
      </c>
      <c r="R298" s="1" t="s">
        <v>555</v>
      </c>
      <c r="S298" s="1" t="s">
        <v>556</v>
      </c>
      <c r="T298" s="1" t="s">
        <v>557</v>
      </c>
    </row>
    <row r="299" s="1" customFormat="1" spans="1:20">
      <c r="A299" s="3">
        <v>15542278984</v>
      </c>
      <c r="B299" s="1" t="s">
        <v>1690</v>
      </c>
      <c r="C299" s="1" t="s">
        <v>1699</v>
      </c>
      <c r="D299" s="1" t="s">
        <v>1692</v>
      </c>
      <c r="E299" s="1" t="s">
        <v>1693</v>
      </c>
      <c r="F299" s="1" t="s">
        <v>1690</v>
      </c>
      <c r="G299" s="1" t="s">
        <v>1433</v>
      </c>
      <c r="H299" s="1" t="s">
        <v>548</v>
      </c>
      <c r="I299" s="1" t="s">
        <v>552</v>
      </c>
      <c r="J299" s="1" t="s">
        <v>550</v>
      </c>
      <c r="K299" s="1" t="s">
        <v>552</v>
      </c>
      <c r="L299" s="1" t="s">
        <v>552</v>
      </c>
      <c r="M299" s="1" t="s">
        <v>551</v>
      </c>
      <c r="N299" s="1" t="s">
        <v>551</v>
      </c>
      <c r="O299" s="1" t="s">
        <v>552</v>
      </c>
      <c r="P299" s="1" t="s">
        <v>553</v>
      </c>
      <c r="Q299" s="1" t="s">
        <v>1700</v>
      </c>
      <c r="R299" s="1" t="s">
        <v>555</v>
      </c>
      <c r="S299" s="1" t="s">
        <v>556</v>
      </c>
      <c r="T299" s="1" t="s">
        <v>557</v>
      </c>
    </row>
    <row r="300" s="1" customFormat="1" spans="1:20">
      <c r="A300" s="3">
        <v>15542167839</v>
      </c>
      <c r="B300" s="1" t="s">
        <v>1690</v>
      </c>
      <c r="C300" s="1" t="s">
        <v>1701</v>
      </c>
      <c r="D300" s="1" t="s">
        <v>1702</v>
      </c>
      <c r="E300" s="1" t="s">
        <v>1703</v>
      </c>
      <c r="F300" s="1" t="s">
        <v>1458</v>
      </c>
      <c r="G300" s="1" t="s">
        <v>1363</v>
      </c>
      <c r="H300" s="1" t="s">
        <v>548</v>
      </c>
      <c r="I300" s="1" t="s">
        <v>552</v>
      </c>
      <c r="J300" s="1" t="s">
        <v>550</v>
      </c>
      <c r="K300" s="1" t="s">
        <v>552</v>
      </c>
      <c r="L300" s="1" t="s">
        <v>552</v>
      </c>
      <c r="M300" s="1" t="s">
        <v>551</v>
      </c>
      <c r="N300" s="1" t="s">
        <v>551</v>
      </c>
      <c r="O300" s="1" t="s">
        <v>552</v>
      </c>
      <c r="P300" s="1" t="s">
        <v>553</v>
      </c>
      <c r="Q300" s="1" t="s">
        <v>1704</v>
      </c>
      <c r="R300" s="1" t="s">
        <v>555</v>
      </c>
      <c r="S300" s="1" t="s">
        <v>556</v>
      </c>
      <c r="T300" s="1" t="s">
        <v>557</v>
      </c>
    </row>
    <row r="301" s="1" customFormat="1" spans="1:20">
      <c r="A301" s="3">
        <v>15541820622</v>
      </c>
      <c r="B301" s="1" t="s">
        <v>1690</v>
      </c>
      <c r="C301" s="1" t="s">
        <v>1705</v>
      </c>
      <c r="D301" s="1" t="s">
        <v>1706</v>
      </c>
      <c r="E301" s="1" t="s">
        <v>1707</v>
      </c>
      <c r="F301" s="1" t="s">
        <v>1586</v>
      </c>
      <c r="G301" s="1" t="s">
        <v>1544</v>
      </c>
      <c r="H301" s="1" t="s">
        <v>548</v>
      </c>
      <c r="I301" s="1" t="s">
        <v>552</v>
      </c>
      <c r="J301" s="1" t="s">
        <v>550</v>
      </c>
      <c r="K301" s="1" t="s">
        <v>552</v>
      </c>
      <c r="L301" s="1" t="s">
        <v>552</v>
      </c>
      <c r="M301" s="1" t="s">
        <v>551</v>
      </c>
      <c r="N301" s="1" t="s">
        <v>551</v>
      </c>
      <c r="O301" s="1" t="s">
        <v>552</v>
      </c>
      <c r="P301" s="1" t="s">
        <v>553</v>
      </c>
      <c r="Q301" s="1" t="s">
        <v>1708</v>
      </c>
      <c r="R301" s="1" t="s">
        <v>555</v>
      </c>
      <c r="S301" s="1" t="s">
        <v>556</v>
      </c>
      <c r="T301" s="1" t="s">
        <v>557</v>
      </c>
    </row>
    <row r="302" s="1" customFormat="1" spans="1:20">
      <c r="A302" s="3">
        <v>15541727883</v>
      </c>
      <c r="B302" s="1" t="s">
        <v>1690</v>
      </c>
      <c r="C302" s="1" t="s">
        <v>1709</v>
      </c>
      <c r="D302" s="1" t="s">
        <v>1710</v>
      </c>
      <c r="E302" s="1" t="s">
        <v>1711</v>
      </c>
      <c r="F302" s="1" t="s">
        <v>1278</v>
      </c>
      <c r="G302" s="1" t="s">
        <v>1102</v>
      </c>
      <c r="H302" s="1" t="s">
        <v>548</v>
      </c>
      <c r="I302" s="1" t="s">
        <v>1712</v>
      </c>
      <c r="J302" s="1" t="s">
        <v>550</v>
      </c>
      <c r="K302" s="1" t="s">
        <v>1712</v>
      </c>
      <c r="L302" s="1" t="s">
        <v>552</v>
      </c>
      <c r="M302" s="1" t="s">
        <v>1713</v>
      </c>
      <c r="N302" s="1" t="s">
        <v>1713</v>
      </c>
      <c r="O302" s="1" t="s">
        <v>552</v>
      </c>
      <c r="P302" s="1" t="s">
        <v>553</v>
      </c>
      <c r="Q302" s="1" t="s">
        <v>1714</v>
      </c>
      <c r="R302" s="1" t="s">
        <v>555</v>
      </c>
      <c r="S302" s="1" t="s">
        <v>556</v>
      </c>
      <c r="T302" s="1" t="s">
        <v>557</v>
      </c>
    </row>
    <row r="303" s="1" customFormat="1" spans="1:20">
      <c r="A303" s="3">
        <v>15538891220</v>
      </c>
      <c r="B303" s="1" t="s">
        <v>1715</v>
      </c>
      <c r="C303" s="1" t="s">
        <v>1716</v>
      </c>
      <c r="D303" s="1" t="s">
        <v>1051</v>
      </c>
      <c r="E303" s="1" t="s">
        <v>1717</v>
      </c>
      <c r="F303" s="1" t="s">
        <v>1235</v>
      </c>
      <c r="G303" s="1" t="s">
        <v>1102</v>
      </c>
      <c r="H303" s="1" t="s">
        <v>548</v>
      </c>
      <c r="I303" s="1" t="s">
        <v>552</v>
      </c>
      <c r="J303" s="1" t="s">
        <v>550</v>
      </c>
      <c r="K303" s="1" t="s">
        <v>552</v>
      </c>
      <c r="L303" s="1" t="s">
        <v>552</v>
      </c>
      <c r="M303" s="1" t="s">
        <v>551</v>
      </c>
      <c r="N303" s="1" t="s">
        <v>551</v>
      </c>
      <c r="O303" s="1" t="s">
        <v>552</v>
      </c>
      <c r="P303" s="1" t="s">
        <v>553</v>
      </c>
      <c r="Q303" s="1" t="s">
        <v>1718</v>
      </c>
      <c r="R303" s="1" t="s">
        <v>555</v>
      </c>
      <c r="S303" s="1" t="s">
        <v>556</v>
      </c>
      <c r="T303" s="1" t="s">
        <v>557</v>
      </c>
    </row>
    <row r="304" s="1" customFormat="1" spans="1:20">
      <c r="A304" s="3">
        <v>15537637830</v>
      </c>
      <c r="B304" s="1" t="s">
        <v>1719</v>
      </c>
      <c r="C304" s="1" t="s">
        <v>1720</v>
      </c>
      <c r="D304" s="1" t="s">
        <v>1721</v>
      </c>
      <c r="E304" s="1" t="s">
        <v>1722</v>
      </c>
      <c r="F304" s="1" t="s">
        <v>1301</v>
      </c>
      <c r="G304" s="1" t="s">
        <v>1278</v>
      </c>
      <c r="H304" s="1" t="s">
        <v>548</v>
      </c>
      <c r="I304" s="1" t="s">
        <v>552</v>
      </c>
      <c r="J304" s="1" t="s">
        <v>550</v>
      </c>
      <c r="K304" s="1" t="s">
        <v>552</v>
      </c>
      <c r="L304" s="1" t="s">
        <v>552</v>
      </c>
      <c r="M304" s="1" t="s">
        <v>551</v>
      </c>
      <c r="N304" s="1" t="s">
        <v>551</v>
      </c>
      <c r="O304" s="1" t="s">
        <v>552</v>
      </c>
      <c r="P304" s="1" t="s">
        <v>553</v>
      </c>
      <c r="Q304" s="1" t="s">
        <v>1723</v>
      </c>
      <c r="R304" s="1" t="s">
        <v>555</v>
      </c>
      <c r="S304" s="1" t="s">
        <v>556</v>
      </c>
      <c r="T304" s="1" t="s">
        <v>557</v>
      </c>
    </row>
    <row r="305" s="1" customFormat="1" spans="1:20">
      <c r="A305" s="3">
        <v>15536086406</v>
      </c>
      <c r="B305" s="1" t="s">
        <v>1719</v>
      </c>
      <c r="C305" s="1" t="s">
        <v>1724</v>
      </c>
      <c r="D305" s="1" t="s">
        <v>1725</v>
      </c>
      <c r="E305" s="1" t="s">
        <v>1726</v>
      </c>
      <c r="F305" s="1" t="s">
        <v>1501</v>
      </c>
      <c r="G305" s="1" t="s">
        <v>1478</v>
      </c>
      <c r="H305" s="1" t="s">
        <v>548</v>
      </c>
      <c r="I305" s="1" t="s">
        <v>552</v>
      </c>
      <c r="J305" s="1" t="s">
        <v>550</v>
      </c>
      <c r="K305" s="1" t="s">
        <v>552</v>
      </c>
      <c r="L305" s="1" t="s">
        <v>552</v>
      </c>
      <c r="M305" s="1" t="s">
        <v>551</v>
      </c>
      <c r="N305" s="1" t="s">
        <v>551</v>
      </c>
      <c r="O305" s="1" t="s">
        <v>552</v>
      </c>
      <c r="P305" s="1" t="s">
        <v>553</v>
      </c>
      <c r="Q305" s="1" t="s">
        <v>1727</v>
      </c>
      <c r="R305" s="1" t="s">
        <v>555</v>
      </c>
      <c r="S305" s="1" t="s">
        <v>556</v>
      </c>
      <c r="T305" s="1" t="s">
        <v>557</v>
      </c>
    </row>
    <row r="306" s="1" customFormat="1" spans="1:20">
      <c r="A306" s="3">
        <v>15535740380</v>
      </c>
      <c r="B306" s="1" t="s">
        <v>1719</v>
      </c>
      <c r="C306" s="1" t="s">
        <v>1728</v>
      </c>
      <c r="D306" s="1" t="s">
        <v>1729</v>
      </c>
      <c r="E306" s="1" t="s">
        <v>1730</v>
      </c>
      <c r="F306" s="1" t="s">
        <v>1586</v>
      </c>
      <c r="G306" s="1" t="s">
        <v>1544</v>
      </c>
      <c r="H306" s="1" t="s">
        <v>548</v>
      </c>
      <c r="I306" s="1" t="s">
        <v>552</v>
      </c>
      <c r="J306" s="1" t="s">
        <v>550</v>
      </c>
      <c r="K306" s="1" t="s">
        <v>552</v>
      </c>
      <c r="L306" s="1" t="s">
        <v>552</v>
      </c>
      <c r="M306" s="1" t="s">
        <v>551</v>
      </c>
      <c r="N306" s="1" t="s">
        <v>551</v>
      </c>
      <c r="O306" s="1" t="s">
        <v>552</v>
      </c>
      <c r="P306" s="1" t="s">
        <v>553</v>
      </c>
      <c r="Q306" s="1" t="s">
        <v>1731</v>
      </c>
      <c r="R306" s="1" t="s">
        <v>555</v>
      </c>
      <c r="S306" s="1" t="s">
        <v>556</v>
      </c>
      <c r="T306" s="1" t="s">
        <v>557</v>
      </c>
    </row>
    <row r="307" s="1" customFormat="1" spans="1:20">
      <c r="A307" s="3">
        <v>15531562614</v>
      </c>
      <c r="B307" s="1" t="s">
        <v>1719</v>
      </c>
      <c r="C307" s="1" t="s">
        <v>1732</v>
      </c>
      <c r="D307" s="1" t="s">
        <v>1733</v>
      </c>
      <c r="E307" s="1" t="s">
        <v>1734</v>
      </c>
      <c r="F307" s="1" t="s">
        <v>1586</v>
      </c>
      <c r="G307" s="1" t="s">
        <v>1544</v>
      </c>
      <c r="H307" s="1" t="s">
        <v>548</v>
      </c>
      <c r="I307" s="1" t="s">
        <v>552</v>
      </c>
      <c r="J307" s="1" t="s">
        <v>550</v>
      </c>
      <c r="K307" s="1" t="s">
        <v>552</v>
      </c>
      <c r="L307" s="1" t="s">
        <v>552</v>
      </c>
      <c r="M307" s="1" t="s">
        <v>551</v>
      </c>
      <c r="N307" s="1" t="s">
        <v>551</v>
      </c>
      <c r="O307" s="1" t="s">
        <v>552</v>
      </c>
      <c r="P307" s="1" t="s">
        <v>553</v>
      </c>
      <c r="Q307" s="1" t="s">
        <v>1735</v>
      </c>
      <c r="R307" s="1" t="s">
        <v>555</v>
      </c>
      <c r="S307" s="1" t="s">
        <v>556</v>
      </c>
      <c r="T307" s="1" t="s">
        <v>557</v>
      </c>
    </row>
    <row r="308" s="1" customFormat="1" spans="1:20">
      <c r="A308" s="3">
        <v>15528631005</v>
      </c>
      <c r="B308" s="1" t="s">
        <v>1736</v>
      </c>
      <c r="C308" s="1" t="s">
        <v>1737</v>
      </c>
      <c r="D308" s="1" t="s">
        <v>1738</v>
      </c>
      <c r="E308" s="1" t="s">
        <v>1739</v>
      </c>
      <c r="F308" s="1" t="s">
        <v>1586</v>
      </c>
      <c r="G308" s="1" t="s">
        <v>1478</v>
      </c>
      <c r="H308" s="1" t="s">
        <v>548</v>
      </c>
      <c r="I308" s="1" t="s">
        <v>552</v>
      </c>
      <c r="J308" s="1" t="s">
        <v>550</v>
      </c>
      <c r="K308" s="1" t="s">
        <v>552</v>
      </c>
      <c r="L308" s="1" t="s">
        <v>552</v>
      </c>
      <c r="M308" s="1" t="s">
        <v>551</v>
      </c>
      <c r="N308" s="1" t="s">
        <v>551</v>
      </c>
      <c r="O308" s="1" t="s">
        <v>552</v>
      </c>
      <c r="P308" s="1" t="s">
        <v>553</v>
      </c>
      <c r="Q308" s="1" t="s">
        <v>1740</v>
      </c>
      <c r="R308" s="1" t="s">
        <v>555</v>
      </c>
      <c r="S308" s="1" t="s">
        <v>556</v>
      </c>
      <c r="T308" s="1" t="s">
        <v>557</v>
      </c>
    </row>
    <row r="309" s="1" customFormat="1" spans="1:20">
      <c r="A309" s="3">
        <v>15521264630</v>
      </c>
      <c r="B309" s="1" t="s">
        <v>1736</v>
      </c>
      <c r="C309" s="1" t="s">
        <v>1741</v>
      </c>
      <c r="D309" s="1" t="s">
        <v>1742</v>
      </c>
      <c r="E309" s="1" t="s">
        <v>1743</v>
      </c>
      <c r="F309" s="1" t="s">
        <v>1586</v>
      </c>
      <c r="G309" s="1" t="s">
        <v>1544</v>
      </c>
      <c r="H309" s="1" t="s">
        <v>548</v>
      </c>
      <c r="I309" s="1" t="s">
        <v>552</v>
      </c>
      <c r="J309" s="1" t="s">
        <v>550</v>
      </c>
      <c r="K309" s="1" t="s">
        <v>552</v>
      </c>
      <c r="L309" s="1" t="s">
        <v>552</v>
      </c>
      <c r="M309" s="1" t="s">
        <v>551</v>
      </c>
      <c r="N309" s="1" t="s">
        <v>551</v>
      </c>
      <c r="O309" s="1" t="s">
        <v>552</v>
      </c>
      <c r="P309" s="1" t="s">
        <v>553</v>
      </c>
      <c r="Q309" s="1" t="s">
        <v>1744</v>
      </c>
      <c r="R309" s="1" t="s">
        <v>555</v>
      </c>
      <c r="S309" s="1" t="s">
        <v>556</v>
      </c>
      <c r="T309" s="1" t="s">
        <v>557</v>
      </c>
    </row>
    <row r="310" s="1" customFormat="1" spans="1:20">
      <c r="A310" s="3">
        <v>15521178644</v>
      </c>
      <c r="B310" s="1" t="s">
        <v>1736</v>
      </c>
      <c r="C310" s="1" t="s">
        <v>1745</v>
      </c>
      <c r="D310" s="1" t="s">
        <v>1746</v>
      </c>
      <c r="E310" s="1" t="s">
        <v>1747</v>
      </c>
      <c r="F310" s="1" t="s">
        <v>1501</v>
      </c>
      <c r="G310" s="1" t="s">
        <v>1458</v>
      </c>
      <c r="H310" s="1" t="s">
        <v>548</v>
      </c>
      <c r="I310" s="1" t="s">
        <v>552</v>
      </c>
      <c r="J310" s="1" t="s">
        <v>550</v>
      </c>
      <c r="K310" s="1" t="s">
        <v>552</v>
      </c>
      <c r="L310" s="1" t="s">
        <v>552</v>
      </c>
      <c r="M310" s="1" t="s">
        <v>551</v>
      </c>
      <c r="N310" s="1" t="s">
        <v>551</v>
      </c>
      <c r="O310" s="1" t="s">
        <v>552</v>
      </c>
      <c r="P310" s="1" t="s">
        <v>553</v>
      </c>
      <c r="Q310" s="1" t="s">
        <v>1748</v>
      </c>
      <c r="R310" s="1" t="s">
        <v>555</v>
      </c>
      <c r="S310" s="1" t="s">
        <v>556</v>
      </c>
      <c r="T310" s="1" t="s">
        <v>557</v>
      </c>
    </row>
    <row r="311" s="1" customFormat="1" spans="1:20">
      <c r="A311" s="3">
        <v>15367279307</v>
      </c>
      <c r="B311" s="1" t="s">
        <v>1749</v>
      </c>
      <c r="C311" s="1" t="s">
        <v>1750</v>
      </c>
      <c r="D311" s="1" t="s">
        <v>1751</v>
      </c>
      <c r="E311" s="1" t="s">
        <v>1752</v>
      </c>
      <c r="F311" s="1" t="s">
        <v>1544</v>
      </c>
      <c r="G311" s="1" t="s">
        <v>1501</v>
      </c>
      <c r="H311" s="1" t="s">
        <v>548</v>
      </c>
      <c r="I311" s="1" t="s">
        <v>552</v>
      </c>
      <c r="J311" s="1" t="s">
        <v>550</v>
      </c>
      <c r="K311" s="1" t="s">
        <v>552</v>
      </c>
      <c r="L311" s="1" t="s">
        <v>552</v>
      </c>
      <c r="M311" s="1" t="s">
        <v>551</v>
      </c>
      <c r="N311" s="1" t="s">
        <v>551</v>
      </c>
      <c r="O311" s="1" t="s">
        <v>552</v>
      </c>
      <c r="P311" s="1" t="s">
        <v>553</v>
      </c>
      <c r="Q311" s="1" t="s">
        <v>1753</v>
      </c>
      <c r="R311" s="1" t="s">
        <v>555</v>
      </c>
      <c r="S311" s="1" t="s">
        <v>556</v>
      </c>
      <c r="T311" s="1" t="s">
        <v>557</v>
      </c>
    </row>
    <row r="312" s="1" customFormat="1" spans="1:20">
      <c r="A312" s="3">
        <v>15336662121</v>
      </c>
      <c r="B312" s="1" t="s">
        <v>1754</v>
      </c>
      <c r="C312" s="1" t="s">
        <v>1755</v>
      </c>
      <c r="D312" s="1" t="s">
        <v>1756</v>
      </c>
      <c r="E312" s="1" t="s">
        <v>1757</v>
      </c>
      <c r="F312" s="1" t="s">
        <v>1544</v>
      </c>
      <c r="G312" s="1" t="s">
        <v>1458</v>
      </c>
      <c r="H312" s="1" t="s">
        <v>548</v>
      </c>
      <c r="I312" s="1" t="s">
        <v>552</v>
      </c>
      <c r="J312" s="1" t="s">
        <v>550</v>
      </c>
      <c r="K312" s="1" t="s">
        <v>552</v>
      </c>
      <c r="L312" s="1" t="s">
        <v>552</v>
      </c>
      <c r="M312" s="1" t="s">
        <v>551</v>
      </c>
      <c r="N312" s="1" t="s">
        <v>551</v>
      </c>
      <c r="O312" s="1" t="s">
        <v>552</v>
      </c>
      <c r="P312" s="1" t="s">
        <v>553</v>
      </c>
      <c r="Q312" s="1" t="s">
        <v>1758</v>
      </c>
      <c r="R312" s="1" t="s">
        <v>555</v>
      </c>
      <c r="S312" s="1" t="s">
        <v>556</v>
      </c>
      <c r="T312" s="1" t="s">
        <v>557</v>
      </c>
    </row>
    <row r="313" s="1" customFormat="1" spans="1:20">
      <c r="A313" s="3">
        <v>15334486021</v>
      </c>
      <c r="B313" s="1" t="s">
        <v>1759</v>
      </c>
      <c r="C313" s="1" t="s">
        <v>1760</v>
      </c>
      <c r="D313" s="1" t="s">
        <v>1467</v>
      </c>
      <c r="E313" s="1" t="s">
        <v>1761</v>
      </c>
      <c r="F313" s="1" t="s">
        <v>1658</v>
      </c>
      <c r="G313" s="1" t="s">
        <v>1458</v>
      </c>
      <c r="H313" s="1" t="s">
        <v>548</v>
      </c>
      <c r="I313" s="1" t="s">
        <v>552</v>
      </c>
      <c r="J313" s="1" t="s">
        <v>550</v>
      </c>
      <c r="K313" s="1" t="s">
        <v>552</v>
      </c>
      <c r="L313" s="1" t="s">
        <v>552</v>
      </c>
      <c r="M313" s="1" t="s">
        <v>551</v>
      </c>
      <c r="N313" s="1" t="s">
        <v>551</v>
      </c>
      <c r="O313" s="1" t="s">
        <v>552</v>
      </c>
      <c r="P313" s="1" t="s">
        <v>553</v>
      </c>
      <c r="Q313" s="1" t="s">
        <v>1762</v>
      </c>
      <c r="R313" s="1" t="s">
        <v>555</v>
      </c>
      <c r="S313" s="1" t="s">
        <v>556</v>
      </c>
      <c r="T313" s="1" t="s">
        <v>557</v>
      </c>
    </row>
    <row r="314" s="1" customFormat="1" spans="1:20">
      <c r="A314" s="3">
        <v>15333849901</v>
      </c>
      <c r="B314" s="1" t="s">
        <v>1759</v>
      </c>
      <c r="C314" s="1" t="s">
        <v>1763</v>
      </c>
      <c r="D314" s="1" t="s">
        <v>1764</v>
      </c>
      <c r="E314" s="1" t="s">
        <v>1765</v>
      </c>
      <c r="F314" s="1" t="s">
        <v>1544</v>
      </c>
      <c r="G314" s="1" t="s">
        <v>1458</v>
      </c>
      <c r="H314" s="1" t="s">
        <v>548</v>
      </c>
      <c r="I314" s="1" t="s">
        <v>1766</v>
      </c>
      <c r="J314" s="1" t="s">
        <v>550</v>
      </c>
      <c r="K314" s="1" t="s">
        <v>1766</v>
      </c>
      <c r="L314" s="1" t="s">
        <v>1766</v>
      </c>
      <c r="M314" s="1" t="s">
        <v>551</v>
      </c>
      <c r="N314" s="1" t="s">
        <v>551</v>
      </c>
      <c r="O314" s="1" t="s">
        <v>552</v>
      </c>
      <c r="P314" s="1" t="s">
        <v>553</v>
      </c>
      <c r="Q314" s="1" t="s">
        <v>1767</v>
      </c>
      <c r="R314" s="1" t="s">
        <v>555</v>
      </c>
      <c r="S314" s="1" t="s">
        <v>556</v>
      </c>
      <c r="T314" s="1" t="s">
        <v>557</v>
      </c>
    </row>
    <row r="315" s="1" customFormat="1" spans="1:20">
      <c r="A315" s="3">
        <v>15333674826</v>
      </c>
      <c r="B315" s="1" t="s">
        <v>1759</v>
      </c>
      <c r="C315" s="1" t="s">
        <v>1768</v>
      </c>
      <c r="D315" s="1" t="s">
        <v>1769</v>
      </c>
      <c r="E315" s="1" t="s">
        <v>299</v>
      </c>
      <c r="F315" s="1" t="s">
        <v>1501</v>
      </c>
      <c r="G315" s="1" t="s">
        <v>1478</v>
      </c>
      <c r="H315" s="1" t="s">
        <v>548</v>
      </c>
      <c r="I315" s="1" t="s">
        <v>1770</v>
      </c>
      <c r="J315" s="1" t="s">
        <v>550</v>
      </c>
      <c r="K315" s="1" t="s">
        <v>1770</v>
      </c>
      <c r="L315" s="1" t="s">
        <v>1770</v>
      </c>
      <c r="M315" s="1" t="s">
        <v>551</v>
      </c>
      <c r="N315" s="1" t="s">
        <v>551</v>
      </c>
      <c r="O315" s="1" t="s">
        <v>552</v>
      </c>
      <c r="P315" s="1" t="s">
        <v>553</v>
      </c>
      <c r="Q315" s="1" t="s">
        <v>1771</v>
      </c>
      <c r="R315" s="1" t="s">
        <v>555</v>
      </c>
      <c r="S315" s="1" t="s">
        <v>556</v>
      </c>
      <c r="T315" s="1" t="s">
        <v>557</v>
      </c>
    </row>
    <row r="316" s="1" customFormat="1" spans="1:20">
      <c r="A316" s="3">
        <v>15333620833</v>
      </c>
      <c r="B316" s="1" t="s">
        <v>1759</v>
      </c>
      <c r="C316" s="1" t="s">
        <v>1772</v>
      </c>
      <c r="D316" s="1" t="s">
        <v>1326</v>
      </c>
      <c r="E316" s="1" t="s">
        <v>1773</v>
      </c>
      <c r="F316" s="1" t="s">
        <v>1544</v>
      </c>
      <c r="G316" s="1" t="s">
        <v>1458</v>
      </c>
      <c r="H316" s="1" t="s">
        <v>548</v>
      </c>
      <c r="I316" s="1" t="s">
        <v>1774</v>
      </c>
      <c r="J316" s="1" t="s">
        <v>550</v>
      </c>
      <c r="K316" s="1" t="s">
        <v>1774</v>
      </c>
      <c r="L316" s="1" t="s">
        <v>1774</v>
      </c>
      <c r="M316" s="1" t="s">
        <v>551</v>
      </c>
      <c r="N316" s="1" t="s">
        <v>551</v>
      </c>
      <c r="O316" s="1" t="s">
        <v>552</v>
      </c>
      <c r="P316" s="1" t="s">
        <v>553</v>
      </c>
      <c r="Q316" s="1" t="s">
        <v>1775</v>
      </c>
      <c r="R316" s="1" t="s">
        <v>555</v>
      </c>
      <c r="S316" s="1" t="s">
        <v>556</v>
      </c>
      <c r="T316" s="1" t="s">
        <v>557</v>
      </c>
    </row>
    <row r="317" s="1" customFormat="1" spans="1:20">
      <c r="A317" s="3">
        <v>15333288721</v>
      </c>
      <c r="B317" s="1" t="s">
        <v>1776</v>
      </c>
      <c r="C317" s="1" t="s">
        <v>1777</v>
      </c>
      <c r="D317" s="1" t="s">
        <v>1778</v>
      </c>
      <c r="E317" s="1" t="s">
        <v>1779</v>
      </c>
      <c r="F317" s="1" t="s">
        <v>1501</v>
      </c>
      <c r="G317" s="1" t="s">
        <v>1458</v>
      </c>
      <c r="H317" s="1" t="s">
        <v>548</v>
      </c>
      <c r="I317" s="1" t="s">
        <v>552</v>
      </c>
      <c r="J317" s="1" t="s">
        <v>550</v>
      </c>
      <c r="K317" s="1" t="s">
        <v>552</v>
      </c>
      <c r="L317" s="1" t="s">
        <v>552</v>
      </c>
      <c r="M317" s="1" t="s">
        <v>551</v>
      </c>
      <c r="N317" s="1" t="s">
        <v>551</v>
      </c>
      <c r="O317" s="1" t="s">
        <v>552</v>
      </c>
      <c r="P317" s="1" t="s">
        <v>553</v>
      </c>
      <c r="Q317" s="1" t="s">
        <v>1780</v>
      </c>
      <c r="R317" s="1" t="s">
        <v>555</v>
      </c>
      <c r="S317" s="1" t="s">
        <v>556</v>
      </c>
      <c r="T317" s="1" t="s">
        <v>557</v>
      </c>
    </row>
    <row r="318" s="1" customFormat="1" spans="1:20">
      <c r="A318" s="3">
        <v>15331942249</v>
      </c>
      <c r="B318" s="1" t="s">
        <v>1781</v>
      </c>
      <c r="C318" s="1" t="s">
        <v>1782</v>
      </c>
      <c r="D318" s="1" t="s">
        <v>1783</v>
      </c>
      <c r="E318" s="1" t="s">
        <v>292</v>
      </c>
      <c r="F318" s="1" t="s">
        <v>1501</v>
      </c>
      <c r="G318" s="1" t="s">
        <v>1478</v>
      </c>
      <c r="H318" s="1" t="s">
        <v>548</v>
      </c>
      <c r="I318" s="1" t="s">
        <v>1784</v>
      </c>
      <c r="J318" s="1" t="s">
        <v>550</v>
      </c>
      <c r="K318" s="1" t="s">
        <v>1784</v>
      </c>
      <c r="L318" s="1" t="s">
        <v>1784</v>
      </c>
      <c r="M318" s="1" t="s">
        <v>551</v>
      </c>
      <c r="N318" s="1" t="s">
        <v>551</v>
      </c>
      <c r="O318" s="1" t="s">
        <v>552</v>
      </c>
      <c r="P318" s="1" t="s">
        <v>553</v>
      </c>
      <c r="Q318" s="1" t="s">
        <v>1785</v>
      </c>
      <c r="R318" s="1" t="s">
        <v>555</v>
      </c>
      <c r="S318" s="1" t="s">
        <v>556</v>
      </c>
      <c r="T318" s="1" t="s">
        <v>557</v>
      </c>
    </row>
    <row r="319" s="1" customFormat="1" spans="1:20">
      <c r="A319" s="3">
        <v>15331640565</v>
      </c>
      <c r="B319" s="1" t="s">
        <v>1781</v>
      </c>
      <c r="C319" s="1" t="s">
        <v>1786</v>
      </c>
      <c r="D319" s="1" t="s">
        <v>1783</v>
      </c>
      <c r="E319" s="1" t="s">
        <v>291</v>
      </c>
      <c r="F319" s="1" t="s">
        <v>1501</v>
      </c>
      <c r="G319" s="1" t="s">
        <v>1478</v>
      </c>
      <c r="H319" s="1" t="s">
        <v>548</v>
      </c>
      <c r="I319" s="1" t="s">
        <v>1784</v>
      </c>
      <c r="J319" s="1" t="s">
        <v>550</v>
      </c>
      <c r="K319" s="1" t="s">
        <v>1784</v>
      </c>
      <c r="L319" s="1" t="s">
        <v>1784</v>
      </c>
      <c r="M319" s="1" t="s">
        <v>551</v>
      </c>
      <c r="N319" s="1" t="s">
        <v>551</v>
      </c>
      <c r="O319" s="1" t="s">
        <v>552</v>
      </c>
      <c r="P319" s="1" t="s">
        <v>553</v>
      </c>
      <c r="Q319" s="1" t="s">
        <v>1787</v>
      </c>
      <c r="R319" s="1" t="s">
        <v>555</v>
      </c>
      <c r="S319" s="1" t="s">
        <v>556</v>
      </c>
      <c r="T319" s="1" t="s">
        <v>557</v>
      </c>
    </row>
    <row r="320" s="1" customFormat="1" spans="1:20">
      <c r="A320" s="3">
        <v>15325641453</v>
      </c>
      <c r="B320" s="1" t="s">
        <v>1788</v>
      </c>
      <c r="C320" s="1" t="s">
        <v>1789</v>
      </c>
      <c r="D320" s="1" t="s">
        <v>1790</v>
      </c>
      <c r="E320" s="1" t="s">
        <v>36</v>
      </c>
      <c r="F320" s="1" t="s">
        <v>1586</v>
      </c>
      <c r="G320" s="1" t="s">
        <v>1544</v>
      </c>
      <c r="H320" s="1" t="s">
        <v>548</v>
      </c>
      <c r="I320" s="1" t="s">
        <v>1791</v>
      </c>
      <c r="J320" s="1" t="s">
        <v>550</v>
      </c>
      <c r="K320" s="1" t="s">
        <v>1791</v>
      </c>
      <c r="L320" s="1" t="s">
        <v>1791</v>
      </c>
      <c r="M320" s="1" t="s">
        <v>551</v>
      </c>
      <c r="N320" s="1" t="s">
        <v>551</v>
      </c>
      <c r="O320" s="1" t="s">
        <v>552</v>
      </c>
      <c r="P320" s="1" t="s">
        <v>553</v>
      </c>
      <c r="Q320" s="1" t="s">
        <v>1792</v>
      </c>
      <c r="R320" s="1" t="s">
        <v>555</v>
      </c>
      <c r="S320" s="1" t="s">
        <v>556</v>
      </c>
      <c r="T320" s="1" t="s">
        <v>557</v>
      </c>
    </row>
    <row r="321" s="1" customFormat="1" spans="1:20">
      <c r="A321" s="3">
        <v>15253391159</v>
      </c>
      <c r="B321" s="1" t="s">
        <v>1793</v>
      </c>
      <c r="C321" s="1" t="s">
        <v>1794</v>
      </c>
      <c r="D321" s="1" t="s">
        <v>1795</v>
      </c>
      <c r="E321" s="1" t="s">
        <v>1796</v>
      </c>
      <c r="F321" s="1" t="s">
        <v>1278</v>
      </c>
      <c r="G321" s="1" t="s">
        <v>1235</v>
      </c>
      <c r="H321" s="1" t="s">
        <v>548</v>
      </c>
      <c r="I321" s="1" t="s">
        <v>1797</v>
      </c>
      <c r="J321" s="1" t="s">
        <v>550</v>
      </c>
      <c r="K321" s="1" t="s">
        <v>1797</v>
      </c>
      <c r="L321" s="1" t="s">
        <v>1797</v>
      </c>
      <c r="M321" s="1" t="s">
        <v>551</v>
      </c>
      <c r="N321" s="1" t="s">
        <v>551</v>
      </c>
      <c r="O321" s="1" t="s">
        <v>552</v>
      </c>
      <c r="P321" s="1" t="s">
        <v>553</v>
      </c>
      <c r="Q321" s="1" t="s">
        <v>1798</v>
      </c>
      <c r="R321" s="1" t="s">
        <v>555</v>
      </c>
      <c r="S321" s="1" t="s">
        <v>556</v>
      </c>
      <c r="T321" s="1" t="s">
        <v>557</v>
      </c>
    </row>
    <row r="322" s="1" customFormat="1" spans="1:20">
      <c r="A322" s="3">
        <v>15245273585</v>
      </c>
      <c r="B322" s="1" t="s">
        <v>1799</v>
      </c>
      <c r="C322" s="1" t="s">
        <v>1800</v>
      </c>
      <c r="D322" s="1" t="s">
        <v>1801</v>
      </c>
      <c r="E322" s="1" t="s">
        <v>288</v>
      </c>
      <c r="F322" s="1" t="s">
        <v>1501</v>
      </c>
      <c r="G322" s="1" t="s">
        <v>1478</v>
      </c>
      <c r="H322" s="1" t="s">
        <v>548</v>
      </c>
      <c r="I322" s="1" t="s">
        <v>552</v>
      </c>
      <c r="J322" s="1" t="s">
        <v>550</v>
      </c>
      <c r="K322" s="1" t="s">
        <v>552</v>
      </c>
      <c r="L322" s="1" t="s">
        <v>552</v>
      </c>
      <c r="M322" s="1" t="s">
        <v>551</v>
      </c>
      <c r="N322" s="1" t="s">
        <v>551</v>
      </c>
      <c r="O322" s="1" t="s">
        <v>552</v>
      </c>
      <c r="P322" s="1" t="s">
        <v>553</v>
      </c>
      <c r="Q322" s="1" t="s">
        <v>1802</v>
      </c>
      <c r="R322" s="1" t="s">
        <v>555</v>
      </c>
      <c r="S322" s="1" t="s">
        <v>556</v>
      </c>
      <c r="T322" s="1" t="s">
        <v>557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2021-06-28T02:14:01Z</dcterms:created>
  <dcterms:modified xsi:type="dcterms:W3CDTF">2021-06-28T02:29:01Z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868028743D7C4D9688CDEC525D315000</vt:lpwstr>
  </property>
  <property fmtid="{D5CDD505-2E9C-101B-9397-08002B2CF9AE}" pid="3" name="KSOProductBuildVer">
    <vt:lpwstr>2052-11.1.0.10495</vt:lpwstr>
  </property>
</Properties>
</file>