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对账!$1:$74</definedName>
  </definedNames>
  <calcPr calcId="144525"/>
</workbook>
</file>

<file path=xl/sharedStrings.xml><?xml version="1.0" encoding="utf-8"?>
<sst xmlns="http://schemas.openxmlformats.org/spreadsheetml/2006/main" count="3686" uniqueCount="891">
  <si>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</si>
  <si>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</si>
  <si>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</si>
  <si>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</si>
  <si>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</si>
  <si>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</si>
  <si>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</si>
  <si>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</si>
  <si>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</si>
  <si>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</si>
  <si>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</si>
  <si>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</si>
  <si>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</si>
  <si>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</si>
  <si>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</si>
  <si>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</si>
  <si>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</si>
  <si>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</si>
  <si>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</si>
  <si>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</si>
  <si>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</si>
  <si>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</si>
  <si>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</si>
  <si>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</si>
  <si>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</si>
  <si>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</si>
  <si>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[杭州]杭州曙光薇酒店（杭州下沙店）(71450233)</t>
  </si>
  <si>
    <t>高级大床房&lt;双人入住&gt;&lt;内宾&gt;&lt;预付&gt;&lt;双早&gt;</t>
  </si>
  <si>
    <t>CNY</t>
  </si>
  <si>
    <t>史睿</t>
  </si>
  <si>
    <t>CA11323210629CNY</t>
  </si>
  <si>
    <t>未提现</t>
  </si>
  <si>
    <t>携程开票</t>
  </si>
  <si>
    <t>[杭州]汉庭酒店(杭州武林门地铁站店)(69041347)</t>
  </si>
  <si>
    <t>双床房&lt;双人入住&gt;&lt;内宾&gt;&lt;预付&gt;&lt;双早&gt;</t>
  </si>
  <si>
    <t>张少茜</t>
  </si>
  <si>
    <t>取消</t>
  </si>
  <si>
    <t>[上海]汉庭酒店(上海虹桥机场北翟路新店)(66072082)</t>
  </si>
  <si>
    <t>谢佩君</t>
  </si>
  <si>
    <t>[北京]海友良品酒店(北京东四地铁站店)(66076942)</t>
  </si>
  <si>
    <t>高级大床房&lt;内宾&gt;&lt;双人入住&gt;&lt;预付&gt;&lt;无早&gt;</t>
  </si>
  <si>
    <t>林文辉</t>
  </si>
  <si>
    <t>[南京]骏怡连锁酒店(南京竹山路店)(75051704)</t>
  </si>
  <si>
    <t>精选家庭房&lt;双人入住&gt;&lt;内宾&gt;&lt;预付&gt;&lt;无早&gt;</t>
  </si>
  <si>
    <t>周学松,窦欢欢</t>
  </si>
  <si>
    <t>[福州]海友酒店(福州交通路医科大学店)(72922351)</t>
  </si>
  <si>
    <t>高级大床房&lt;双人入住&gt;&lt;内宾&gt;&lt;预付&gt;&lt;无早&gt;</t>
  </si>
  <si>
    <t>陈丽文</t>
  </si>
  <si>
    <t>[上海]全季酒店(上海康桥秀沿路店)(72919027)</t>
  </si>
  <si>
    <t>高级特大床房&lt;双人入住&gt;&lt;内宾&gt;&lt;预付&gt;&lt;双早&gt;</t>
  </si>
  <si>
    <t>马晋</t>
  </si>
  <si>
    <t>[上海]海友酒店(上海市北工业园区店)(71450470)</t>
  </si>
  <si>
    <t>大床房&lt;双人入住&gt;&lt;内宾&gt;&lt;预付&gt;&lt;无早&gt;</t>
  </si>
  <si>
    <t>吴培根</t>
  </si>
  <si>
    <t>[宜昌]城市便捷酒店(宜昌火车东站客运中心店)(71585068)</t>
  </si>
  <si>
    <t>商务大床房&lt;双人入住&gt;&lt;内宾&gt;&lt;预付&gt;&lt;无早&gt;</t>
  </si>
  <si>
    <t>郭林洁</t>
  </si>
  <si>
    <t>[上海]海友酒店(上海斜土东路店)(71450660)</t>
  </si>
  <si>
    <t>双床房&lt;双人入住&gt;&lt;内宾&gt;&lt;预付&gt;&lt;无早&gt;</t>
  </si>
  <si>
    <t>张路</t>
  </si>
  <si>
    <t>双床房(无窗)&lt;双人入住&gt;&lt;内宾&gt;&lt;预付&gt;&lt;无早&gt;</t>
  </si>
  <si>
    <t>吴彤彤,涂欣宇,康雷</t>
  </si>
  <si>
    <t>[厦门]全季酒店(厦门SM广场松柏店)(72921468)</t>
  </si>
  <si>
    <t>吴良文,彭锦飞</t>
  </si>
  <si>
    <t>[上海]格雅酒店(上海北外滩大连路地铁站店)(69045581)</t>
  </si>
  <si>
    <t>豪华大床房&lt;双人入住&gt;&lt;内宾&gt;&lt;预付&gt;&lt;无早&gt;</t>
  </si>
  <si>
    <t>梁皓程</t>
  </si>
  <si>
    <t>[杭州]桔子水晶杭州滨江星光大道酒店(66077211)</t>
  </si>
  <si>
    <t>江景大床房&lt;双人入住&gt;&lt;内宾&gt;&lt;预付&gt;&lt;无早&gt;</t>
  </si>
  <si>
    <t>袁雨萱</t>
  </si>
  <si>
    <t>[锦州]格林豪泰智选酒店(锦州港笔架山店)(72916866)</t>
  </si>
  <si>
    <t>张川</t>
  </si>
  <si>
    <t>[贵阳]IU酒店(贵阳花溪步行街店)(71572409)</t>
  </si>
  <si>
    <t>小U·舒适大床房&lt;内宾&gt;&lt;双人入住&gt;&lt;预付&gt;&lt;无早&gt;</t>
  </si>
  <si>
    <t>胥家璇</t>
  </si>
  <si>
    <t>[成都]7天酒店(成都双流广场地铁站塔桥路店)(71451126)</t>
  </si>
  <si>
    <t>精选大床房&lt;双人入住&gt;&lt;内宾&gt;&lt;预付&gt;&lt;无早&gt;</t>
  </si>
  <si>
    <t>姚帮成,姚鑫</t>
  </si>
  <si>
    <t>[上海]汉庭酒店(上海新国际博览中心芳甸路店)(72919113)</t>
  </si>
  <si>
    <t>靳羽茜</t>
  </si>
  <si>
    <t>[贵阳]派酒店(贵阳喷水池地铁站店)(66087744)</t>
  </si>
  <si>
    <t>惠选双床房&lt;内宾&gt;&lt;双人入住&gt;&lt;预付&gt;&lt;无早&gt;</t>
  </si>
  <si>
    <t>冯芳</t>
  </si>
  <si>
    <t>小U·超级大床房&lt;双人入住&gt;&lt;内宾&gt;&lt;预付&gt;&lt;无早&gt;</t>
  </si>
  <si>
    <t>杨代雷</t>
  </si>
  <si>
    <t>[上海]汉庭酒店(上海火车站店)(66064800)</t>
  </si>
  <si>
    <t>大床房&lt;双人入住&gt;&lt;内宾&gt;&lt;预付&gt;&lt;双早&gt;</t>
  </si>
  <si>
    <t>杨德山</t>
  </si>
  <si>
    <t>[上海]海友酒店(上海漕河泾桂平路店)(69041247)</t>
  </si>
  <si>
    <t>徐伟</t>
  </si>
  <si>
    <t>[青岛]桔子酒店（青岛五四广场店）(69037120)</t>
  </si>
  <si>
    <t>沧海商务大床房&lt;双人入住&gt;&lt;内宾&gt;&lt;预付&gt;&lt;无早&gt;</t>
  </si>
  <si>
    <t>王强</t>
  </si>
  <si>
    <t>[上海]海友酒店(上海徐汇交大店)(71450607)</t>
  </si>
  <si>
    <t>双床房&lt;内宾&gt;&lt;双人入住&gt;&lt;预付&gt;&lt;无早&gt;</t>
  </si>
  <si>
    <t>杨黎琼</t>
  </si>
  <si>
    <t>罗海仙</t>
  </si>
  <si>
    <t>[沈阳]沈阳富力万达文华酒店(60984594)</t>
  </si>
  <si>
    <t>豪华套房&lt;双人入住&gt;&lt;内宾&gt;&lt;预付&gt;&lt;双早&gt;</t>
  </si>
  <si>
    <t>赵键</t>
  </si>
  <si>
    <t>[常州]格林豪泰(常州孟河大道齐梁金府店)(69041342)</t>
  </si>
  <si>
    <t>刘现超,李荣强</t>
  </si>
  <si>
    <t>[上海]全季酒店(上海虹桥虹梅路店)(71450085)</t>
  </si>
  <si>
    <t>江育豪</t>
  </si>
  <si>
    <t>[上海]上海证大美爵酒店(52302186)</t>
  </si>
  <si>
    <t>高级豪华大床房&lt;双人入住&gt;&lt;内宾&gt;&lt;预付&gt;&lt;无早&gt;</t>
  </si>
  <si>
    <t>沈洁</t>
  </si>
  <si>
    <t>[大连]大连金石滩鲁能温泉假日酒店(67048558)</t>
  </si>
  <si>
    <t>标准双床房&lt;双人入住&gt;&lt;内宾&gt;&lt;预付&gt;&lt;无早&gt;</t>
  </si>
  <si>
    <t>王勇</t>
  </si>
  <si>
    <t>[东营]格林豪泰(东营西四路华创大厦店)(69028389)</t>
  </si>
  <si>
    <t>吴华品</t>
  </si>
  <si>
    <t>[徐州]OYO徐州驿家快捷宾馆(77173731)</t>
  </si>
  <si>
    <t>家庭房&lt;双人入住&gt;&lt;内宾&gt;&lt;预付&gt;&lt;无早&gt;</t>
  </si>
  <si>
    <t>山星霞</t>
  </si>
  <si>
    <t>[荆门]宜尚酒店(荆门银泰城店)(71583529)</t>
  </si>
  <si>
    <t>宜馨大床房&lt;双人入住&gt;&lt;内宾&gt;&lt;预付&gt;&lt;无早&gt;</t>
  </si>
  <si>
    <t>田岳</t>
  </si>
  <si>
    <t>[霍山]格林豪泰(霍山迎驾大道店)(69036755)</t>
  </si>
  <si>
    <t>1.5米商务大床房&lt;双人入住&gt;&lt;内宾&gt;&lt;预付&gt;&lt;无早&gt;</t>
  </si>
  <si>
    <t>陈晨阳</t>
  </si>
  <si>
    <t>[重庆]布丁酒店(重庆南坪万达店)(73284238)</t>
  </si>
  <si>
    <t>大床房A&lt;双人入住&gt;&lt;内宾&gt;&lt;预付&gt;&lt;双早&gt;</t>
  </si>
  <si>
    <t>余海洋</t>
  </si>
  <si>
    <t>[兰州]格林豪泰(兰州雁滩高新区南河路店)(71450616)</t>
  </si>
  <si>
    <t>孙梦航</t>
  </si>
  <si>
    <t>李文兵</t>
  </si>
  <si>
    <t>[大悟]格林豪泰酒店(大悟长征北路店)(72916421)</t>
  </si>
  <si>
    <t>高级双床房&lt;双人入住&gt;&lt;内宾&gt;&lt;预付&gt;&lt;无早&gt;</t>
  </si>
  <si>
    <t>罗春雷</t>
  </si>
  <si>
    <t>[乌鲁木齐]尚客优精选酒店(乌鲁木齐天山区兵团二中店)(70400823)</t>
  </si>
  <si>
    <t>刘刚</t>
  </si>
  <si>
    <t>[睢宁]贝壳酒店(睢宁客运东站店)(75066657)</t>
  </si>
  <si>
    <t>赵娜</t>
  </si>
  <si>
    <t>[武汉]骏怡连锁酒店(武汉集贤地铁站同济医院店)(72965193)</t>
  </si>
  <si>
    <t>豪华双人房&lt;双人入住&gt;&lt;内宾&gt;&lt;预付&gt;&lt;无早&gt;</t>
  </si>
  <si>
    <t>姜战士</t>
  </si>
  <si>
    <t>[北京]7天酒店(北京西站南广场店)(66069746)</t>
  </si>
  <si>
    <t>张丽琼</t>
  </si>
  <si>
    <t>[珠海]格林豪泰酒店(珠海金湾机场吉林大学店)(75219891)</t>
  </si>
  <si>
    <t>张鹏飞</t>
  </si>
  <si>
    <t>[德令哈]7天优品酒店(德令哈中心广场店)(71495367)</t>
  </si>
  <si>
    <t>精选特优房&lt;内宾&gt;&lt;双人入住&gt;&lt;预付&gt;&lt;无早&gt;</t>
  </si>
  <si>
    <t>金婷婷,刘苏豪</t>
  </si>
  <si>
    <t>[香港]香港宏基国际宾馆(Bishop Lei International House)(64184034)</t>
  </si>
  <si>
    <t>豪华套房&lt;内宾&gt;&lt;双人入住&gt;&lt;预付&gt;&lt;无早&gt;</t>
  </si>
  <si>
    <t>JIANG/JING</t>
  </si>
  <si>
    <t>[乌鲁木齐]IU酒店(乌鲁木齐铁路局西单商场地铁站店)(71498699)</t>
  </si>
  <si>
    <t>博特红</t>
  </si>
  <si>
    <t>[北京]格林豪泰酒店(北京天坛光明桥店)(60982104)</t>
  </si>
  <si>
    <t>李剑实</t>
  </si>
  <si>
    <t>[天津]锦江之星(天津新开路店)(71451259)</t>
  </si>
  <si>
    <t>标准间A&lt;双人入住&gt;&lt;内宾&gt;&lt;预付&gt;&lt;无早&gt;</t>
  </si>
  <si>
    <t>石宇点</t>
  </si>
  <si>
    <t>[上海]全季酒店(上海九亭中心店)(66066562)</t>
  </si>
  <si>
    <t>念其善</t>
  </si>
  <si>
    <t>[南宁]城市便捷酒店(南宁壮锦立交机场店)(72814521)</t>
  </si>
  <si>
    <t>特惠大床房&lt;双人入住&gt;&lt;内宾&gt;&lt;预付&gt;&lt;无早&gt;</t>
  </si>
  <si>
    <t>陈勇</t>
  </si>
  <si>
    <t>[老河口]IU酒店(老河口东启街店)(71574376)</t>
  </si>
  <si>
    <t>小U·超级大床房&lt;内宾&gt;&lt;双人入住&gt;&lt;预付&gt;&lt;无早&gt;</t>
  </si>
  <si>
    <t>黄园园</t>
  </si>
  <si>
    <t>[常州]芒果连锁酒店(常州新区万达店)(77170589)</t>
  </si>
  <si>
    <t>精品家庭房&lt;双人入住&gt;&lt;内宾&gt;&lt;预付&gt;&lt;无早&gt;</t>
  </si>
  <si>
    <t>纪梦旋</t>
  </si>
  <si>
    <t>[重庆]城市便捷酒店(重庆西南大学北碚地铁站店)(71584666)</t>
  </si>
  <si>
    <t>邓永芳</t>
  </si>
  <si>
    <t>[上海]上海山顺酒店(77185928)</t>
  </si>
  <si>
    <t>舒适大床房&lt;双人入住&gt;&lt;内宾&gt;&lt;预付&gt;&lt;无早&gt;</t>
  </si>
  <si>
    <t>温雨昇</t>
  </si>
  <si>
    <t>[彭州]IU酒店(彭州市政府店)(66084538)</t>
  </si>
  <si>
    <t>小U·舒适大床房&lt;双人入住&gt;&lt;内宾&gt;&lt;预付&gt;&lt;无早&gt;</t>
  </si>
  <si>
    <t>向元磊</t>
  </si>
  <si>
    <t>[西安]西安W酒店(60982706)</t>
  </si>
  <si>
    <t>奇妙城景客房双床房&lt;双人入住&gt;&lt;内宾&gt;&lt;预付&gt;&lt;无早&gt;</t>
  </si>
  <si>
    <t>杨桢</t>
  </si>
  <si>
    <t>[北京]7天连锁酒店(北京苹果园地铁站金顶北街店)(73238868)</t>
  </si>
  <si>
    <t>精选双床房&lt;双人入住&gt;&lt;内宾&gt;&lt;预付&gt;&lt;无早&gt;</t>
  </si>
  <si>
    <t>刘赛</t>
  </si>
  <si>
    <t>[武汉]城市便捷酒店(武汉王家湾龙阳村地铁站店)(71580321)</t>
  </si>
  <si>
    <t>商务双床房&lt;双人入住&gt;&lt;内宾&gt;&lt;预付&gt;&lt;无早&gt;</t>
  </si>
  <si>
    <t>万华平</t>
  </si>
  <si>
    <t>[武汉]IU酒店(武汉江汉路地铁站店)(73267263)</t>
  </si>
  <si>
    <t>付敏</t>
  </si>
  <si>
    <t>[上海]全季酒店(上海金沙江路)(72918967)</t>
  </si>
  <si>
    <t>廖六发</t>
  </si>
  <si>
    <t>[成都]成都BANG音乐青年旅舍(60988476)</t>
  </si>
  <si>
    <t>精致大床房&lt;双人入住&gt;&lt;内宾&gt;&lt;预付&gt;&lt;无早&gt;</t>
  </si>
  <si>
    <t>朱嘉敏</t>
  </si>
  <si>
    <t>[香港]香港都会海逸酒店(Harbour Plaza Metropolis)(43086787)</t>
  </si>
  <si>
    <t>高级房&lt;内宾&gt;&lt;双人入住&gt;&lt;预付&gt;&lt;无早&gt;</t>
  </si>
  <si>
    <t>ZHAO/MENGXI,FOK/CHIKEUNG</t>
  </si>
  <si>
    <t>[香港]香港富豪九龙酒店(Regal Kowloon Hotel)(46711226)</t>
  </si>
  <si>
    <t>高级客房&lt;双人入住&gt;&lt;内宾&gt;&lt;预付&gt;&lt;无早&gt;</t>
  </si>
  <si>
    <t>Liu/Cheukwai</t>
  </si>
  <si>
    <t>[肇庆]肇庆金钻大酒店(72987564)</t>
  </si>
  <si>
    <t>董梓清</t>
  </si>
  <si>
    <t>连金发</t>
  </si>
  <si>
    <t>[太仓]格林联盟酒店(太仓太平南路店)(69143355)</t>
  </si>
  <si>
    <t>1.8米商务大床房&lt;双人入住&gt;&lt;内宾&gt;&lt;预付&gt;&lt;无早&gt;</t>
  </si>
  <si>
    <t>戚良燕</t>
  </si>
  <si>
    <t>,</t>
  </si>
  <si>
    <t xml:space="preserve"> 本期收回369.74元</t>
  </si>
  <si>
    <t>A210629095421481</t>
  </si>
  <si>
    <t>CNY / HKD 当前参考汇率: 1.200918428</t>
  </si>
  <si>
    <t>总计：25466.75 CNY/
30583.49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</si>
  <si>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</si>
  <si>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</si>
  <si>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</si>
  <si>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</si>
  <si>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</si>
  <si>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</si>
  <si>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</si>
  <si>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</si>
  <si>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</si>
  <si>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</si>
  <si>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</si>
  <si>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</si>
  <si>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</si>
  <si>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</si>
  <si>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</si>
  <si>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</si>
  <si>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</si>
  <si>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2021-06-25</t>
  </si>
  <si>
    <t>2172617</t>
  </si>
  <si>
    <t>格林联盟酒店(太仓太平南路店)</t>
  </si>
  <si>
    <t>2021-06-26</t>
  </si>
  <si>
    <t>退房日月结</t>
  </si>
  <si>
    <t>134.93</t>
  </si>
  <si>
    <t>RMB</t>
  </si>
  <si>
    <t>0</t>
  </si>
  <si>
    <t>0.00</t>
  </si>
  <si>
    <t>携程汇智国内直连</t>
  </si>
  <si>
    <t>2021-06-25 23:28:11</t>
  </si>
  <si>
    <t>否</t>
  </si>
  <si>
    <t>汇智国际旅游发展有限公司</t>
  </si>
  <si>
    <t>直连</t>
  </si>
  <si>
    <t>2172606</t>
  </si>
  <si>
    <t>城市便捷酒店(武汉王家湾龙阳村地铁站店)</t>
  </si>
  <si>
    <t>227.49</t>
  </si>
  <si>
    <t>2021-06-25 23:17:29</t>
  </si>
  <si>
    <t>2172604</t>
  </si>
  <si>
    <t>肇庆金钻大酒店</t>
  </si>
  <si>
    <t>254.81</t>
  </si>
  <si>
    <t>2021-06-25 23:16:58</t>
  </si>
  <si>
    <t>2172598</t>
  </si>
  <si>
    <t>香港富豪九龙酒店</t>
  </si>
  <si>
    <t>Liu Cheukwai</t>
  </si>
  <si>
    <t>276.42</t>
  </si>
  <si>
    <t>2021-06-25 23:15:18</t>
  </si>
  <si>
    <t>2172535</t>
  </si>
  <si>
    <t>香港都会海逸酒店</t>
  </si>
  <si>
    <t>ZHAO MENGXI,FOK CHIKEUNG</t>
  </si>
  <si>
    <t>305.20</t>
  </si>
  <si>
    <t>2021-06-25 22:38:57</t>
  </si>
  <si>
    <t>2172424</t>
  </si>
  <si>
    <t>全季酒店(上海金沙江路)</t>
  </si>
  <si>
    <t>561.87</t>
  </si>
  <si>
    <t>2021-06-25 21:24:52</t>
  </si>
  <si>
    <t>2172397</t>
  </si>
  <si>
    <t>IU酒店·武汉江汉路地铁站店</t>
  </si>
  <si>
    <t>222.06</t>
  </si>
  <si>
    <t>2021-06-25 21:11:25</t>
  </si>
  <si>
    <t>2172369</t>
  </si>
  <si>
    <t>226.35</t>
  </si>
  <si>
    <t>2021-06-25 20:58:19</t>
  </si>
  <si>
    <t>2172276</t>
  </si>
  <si>
    <t>7天连锁酒店(北京苹果园地铁站金顶北街店)</t>
  </si>
  <si>
    <t>275.84</t>
  </si>
  <si>
    <t>2021-06-25 19:56:19</t>
  </si>
  <si>
    <t>2172246</t>
  </si>
  <si>
    <t>西安W酒店</t>
  </si>
  <si>
    <t>1726.00</t>
  </si>
  <si>
    <t>2021-06-25 19:41:55</t>
  </si>
  <si>
    <t>2172244</t>
  </si>
  <si>
    <t>IU酒店(彭州市政府店)</t>
  </si>
  <si>
    <t>179.68</t>
  </si>
  <si>
    <t>2021-06-25 19:40:46</t>
  </si>
  <si>
    <t>2172216</t>
  </si>
  <si>
    <t>上海山顺酒店</t>
  </si>
  <si>
    <t>201.96</t>
  </si>
  <si>
    <t>2021-06-25 19:24:57</t>
  </si>
  <si>
    <t>2172206</t>
  </si>
  <si>
    <t>城市便捷酒店(重庆西南大学北碚地铁站店)</t>
  </si>
  <si>
    <t>182.84</t>
  </si>
  <si>
    <t>2021-06-25 19:19:17</t>
  </si>
  <si>
    <t>2172201</t>
  </si>
  <si>
    <t>芒果连锁酒店(常州新区万达店)</t>
  </si>
  <si>
    <t>144.84</t>
  </si>
  <si>
    <t>2021-06-25 19:15:51</t>
  </si>
  <si>
    <t>2172156</t>
  </si>
  <si>
    <t>IU酒店（老河口东启街店）</t>
  </si>
  <si>
    <t>133.08</t>
  </si>
  <si>
    <t>2021-06-25 18:49:13</t>
  </si>
  <si>
    <t>2172147</t>
  </si>
  <si>
    <t>城市便捷酒店(南宁壮锦立交机场店)</t>
  </si>
  <si>
    <t>167.71</t>
  </si>
  <si>
    <t>2021-06-25 18:44:20</t>
  </si>
  <si>
    <t>2171974</t>
  </si>
  <si>
    <t>全季酒店(上海九亭中心店)</t>
  </si>
  <si>
    <t>495.48</t>
  </si>
  <si>
    <t>2021-06-25 17:11:54</t>
  </si>
  <si>
    <t>2171955</t>
  </si>
  <si>
    <t>锦江之星(天津新开路店)</t>
  </si>
  <si>
    <t>188.11</t>
  </si>
  <si>
    <t>2021-06-25 17:03:14</t>
  </si>
  <si>
    <t>2171875</t>
  </si>
  <si>
    <t>格林豪泰酒店(北京天坛光明桥店)</t>
  </si>
  <si>
    <t>303.09</t>
  </si>
  <si>
    <t>2021-06-25 16:16:15</t>
  </si>
  <si>
    <t>2171858</t>
  </si>
  <si>
    <t>IU酒店（乌鲁木齐铁路局西单商场地铁站店）</t>
  </si>
  <si>
    <t>242.30</t>
  </si>
  <si>
    <t>2021-06-25 16:06:49</t>
  </si>
  <si>
    <t>2171728</t>
  </si>
  <si>
    <t>香港宏基国际宾馆</t>
  </si>
  <si>
    <t>JIANG JING</t>
  </si>
  <si>
    <t>358.31</t>
  </si>
  <si>
    <t>2021-06-25 14:38:48</t>
  </si>
  <si>
    <t>2171672</t>
  </si>
  <si>
    <t>7天优品酒店（德令哈中心广场店）</t>
  </si>
  <si>
    <t>424.00</t>
  </si>
  <si>
    <t>2021-06-25 14:03:37</t>
  </si>
  <si>
    <t>2171671</t>
  </si>
  <si>
    <t>格林豪泰酒店(珠海金湾机场吉林大学店)</t>
  </si>
  <si>
    <t>2021-06-25 14:03:26</t>
  </si>
  <si>
    <t>2171636</t>
  </si>
  <si>
    <t>7天连锁酒店(北京西客站南广场店)</t>
  </si>
  <si>
    <t>277.23</t>
  </si>
  <si>
    <t>2021-06-25 13:43:36</t>
  </si>
  <si>
    <t>2171623</t>
  </si>
  <si>
    <t>骏怡连锁酒店(武汉集贤地铁站同济医院店)</t>
  </si>
  <si>
    <t>2021-06-25 13:36:47</t>
  </si>
  <si>
    <t>2171609</t>
  </si>
  <si>
    <t>贝壳酒店(睢宁客运东站店)</t>
  </si>
  <si>
    <t>116.56</t>
  </si>
  <si>
    <t>2021-06-25 13:22:09</t>
  </si>
  <si>
    <t>2171587</t>
  </si>
  <si>
    <t>尚客优精选酒店(乌鲁木齐天山区兵团二中店)</t>
  </si>
  <si>
    <t>155.00</t>
  </si>
  <si>
    <t>2021-06-25 13:07:26</t>
  </si>
  <si>
    <t>2171577</t>
  </si>
  <si>
    <t>格林豪泰酒店(大悟长征北路店)</t>
  </si>
  <si>
    <t>144.09</t>
  </si>
  <si>
    <t>2021-06-25 13:01:51</t>
  </si>
  <si>
    <t>2171521</t>
  </si>
  <si>
    <t>布丁酒店（重庆南坪万达地铁站店）</t>
  </si>
  <si>
    <t>75.91</t>
  </si>
  <si>
    <t>2021-06-25 12:22:55</t>
  </si>
  <si>
    <t>2171511</t>
  </si>
  <si>
    <t>格林豪泰(兰州雁滩高新区南河路店)</t>
  </si>
  <si>
    <t>180.67</t>
  </si>
  <si>
    <t>2021-06-25 12:15:37</t>
  </si>
  <si>
    <t>2171507</t>
  </si>
  <si>
    <t>2021-06-25 12:11:43</t>
  </si>
  <si>
    <t>2171490</t>
  </si>
  <si>
    <t>格林豪泰(霍山迎驾大道店)</t>
  </si>
  <si>
    <t>2021-06-25 11:59:16</t>
  </si>
  <si>
    <t>2171471</t>
  </si>
  <si>
    <t>宜尚酒店(荆门银泰城店)</t>
  </si>
  <si>
    <t>2021-06-25 11:47:42</t>
  </si>
  <si>
    <t>2171448</t>
  </si>
  <si>
    <t>徐州驿家快捷宾馆</t>
  </si>
  <si>
    <t>118.32</t>
  </si>
  <si>
    <t>2021-06-25 11:25:03</t>
  </si>
  <si>
    <t>2171407</t>
  </si>
  <si>
    <t>格林豪泰商务酒店（东营西四路华创大厦店）</t>
  </si>
  <si>
    <t>2021-06-25 10:57:55</t>
  </si>
  <si>
    <t>2171361</t>
  </si>
  <si>
    <t>大连金石滩鲁能温泉假日酒店</t>
  </si>
  <si>
    <t>645.40</t>
  </si>
  <si>
    <t>2021-06-25 10:26:44</t>
  </si>
  <si>
    <t>2171294</t>
  </si>
  <si>
    <t>上海证大美爵酒店</t>
  </si>
  <si>
    <t>691.89</t>
  </si>
  <si>
    <t>2021-06-25 09:33:51</t>
  </si>
  <si>
    <t>2171230</t>
  </si>
  <si>
    <t>全季酒店(上海虹桥虹梅路店)</t>
  </si>
  <si>
    <t>448.75</t>
  </si>
  <si>
    <t>2021-06-25 08:33:06</t>
  </si>
  <si>
    <t>2171127</t>
  </si>
  <si>
    <t>格林豪泰(常州孟河大道齐梁金府店)</t>
  </si>
  <si>
    <t>271.36</t>
  </si>
  <si>
    <t>2021-06-25 02:24:04</t>
  </si>
  <si>
    <t>2171068</t>
  </si>
  <si>
    <t>沈阳富力万达文华酒店</t>
  </si>
  <si>
    <t>1489.23</t>
  </si>
  <si>
    <t>2021-06-25 00:33:48</t>
  </si>
  <si>
    <t>2021-06-24</t>
  </si>
  <si>
    <t>2171014</t>
  </si>
  <si>
    <t>全季酒店(上海康桥秀沿路店)</t>
  </si>
  <si>
    <t>526.19</t>
  </si>
  <si>
    <t>2021-06-24 23:42:18</t>
  </si>
  <si>
    <t>2170796</t>
  </si>
  <si>
    <t>海友酒店(上海徐汇交大店)</t>
  </si>
  <si>
    <t>280.02</t>
  </si>
  <si>
    <t>2021-06-24 21:38:16</t>
  </si>
  <si>
    <t>2170769</t>
  </si>
  <si>
    <t>格林豪泰(苏州汽车南站吴中西路店)</t>
  </si>
  <si>
    <t>王申玮</t>
  </si>
  <si>
    <t>2021-06-24 21:21:33</t>
  </si>
  <si>
    <t>2170684</t>
  </si>
  <si>
    <t>桔子酒店（青岛五四广场店）</t>
  </si>
  <si>
    <t>536.31</t>
  </si>
  <si>
    <t>2021-06-24 20:35:24</t>
  </si>
  <si>
    <t>2170325</t>
  </si>
  <si>
    <t>海友酒店(上海漕河泾桂平路店)</t>
  </si>
  <si>
    <t>196.05</t>
  </si>
  <si>
    <t>2021-06-24 16:39:54</t>
  </si>
  <si>
    <t>2170225</t>
  </si>
  <si>
    <t>昆明方舟大酒店</t>
  </si>
  <si>
    <t>马化云</t>
  </si>
  <si>
    <t>2021-06-24 15:43:10</t>
  </si>
  <si>
    <t>2170026</t>
  </si>
  <si>
    <t>汉庭酒店(上海火车站店)</t>
  </si>
  <si>
    <t>604.02</t>
  </si>
  <si>
    <t>2021-06-24 13:30:19</t>
  </si>
  <si>
    <t>2170021</t>
  </si>
  <si>
    <t>IU酒店（贵阳花溪步行街店）</t>
  </si>
  <si>
    <t>192.04</t>
  </si>
  <si>
    <t>2021-06-24 13:29:16</t>
  </si>
  <si>
    <t>2169986</t>
  </si>
  <si>
    <t>海口湾恒大逸阁度假公寓</t>
  </si>
  <si>
    <t>李振冬</t>
  </si>
  <si>
    <t>2021-06-24 13:09:29</t>
  </si>
  <si>
    <t>2169966</t>
  </si>
  <si>
    <t>派酒店(贵阳喷水池地铁站店)</t>
  </si>
  <si>
    <t>113.86</t>
  </si>
  <si>
    <t>2021-06-24 12:58:37</t>
  </si>
  <si>
    <t>2169855</t>
  </si>
  <si>
    <t>城市便捷酒店(海口高铁东站店)</t>
  </si>
  <si>
    <t>夏小静</t>
  </si>
  <si>
    <t>2021-06-24 12:00:30</t>
  </si>
  <si>
    <t>2169845</t>
  </si>
  <si>
    <t>汉庭（上海新国际博览中心店）</t>
  </si>
  <si>
    <t>187.31</t>
  </si>
  <si>
    <t>2021-06-24 11:53:08</t>
  </si>
  <si>
    <t>2169822</t>
  </si>
  <si>
    <t>张家界华天大酒店</t>
  </si>
  <si>
    <t>孙洋</t>
  </si>
  <si>
    <t>2021-06-24 11:39:44</t>
  </si>
  <si>
    <t>2169793</t>
  </si>
  <si>
    <t>格林豪泰酒店(上海静安寺店)</t>
  </si>
  <si>
    <t>杜加秀</t>
  </si>
  <si>
    <t>2021-06-24 11:14:52</t>
  </si>
  <si>
    <t>2169760</t>
  </si>
  <si>
    <t>海控·君澜三亚湾迎宾馆</t>
  </si>
  <si>
    <t>黄克青</t>
  </si>
  <si>
    <t>296.68</t>
  </si>
  <si>
    <t>2021-06-24 10:51:24</t>
  </si>
  <si>
    <t>2169744</t>
  </si>
  <si>
    <t>7天酒店(成都双流广场地铁站塔桥路店)</t>
  </si>
  <si>
    <t>286.86</t>
  </si>
  <si>
    <t>2021-06-24 10:42:37</t>
  </si>
  <si>
    <t>2169719</t>
  </si>
  <si>
    <t>171.55</t>
  </si>
  <si>
    <t>2021-06-24 10:19:17</t>
  </si>
  <si>
    <t>2169678</t>
  </si>
  <si>
    <t>格林豪泰智选酒店（锦州笔架山店）</t>
  </si>
  <si>
    <t>313.67</t>
  </si>
  <si>
    <t>2021-06-24 09:45:00</t>
  </si>
  <si>
    <t>2169673</t>
  </si>
  <si>
    <t>桔子水晶杭州滨江星光大道酒店</t>
  </si>
  <si>
    <t>510.10</t>
  </si>
  <si>
    <t>2021-06-24 09:41:54</t>
  </si>
  <si>
    <t>2169595</t>
  </si>
  <si>
    <t>格雅酒店(上海北外滩新华医院店)</t>
  </si>
  <si>
    <t>601.40</t>
  </si>
  <si>
    <t>2021-06-24 08:28:54</t>
  </si>
  <si>
    <t>2021-06-23</t>
  </si>
  <si>
    <t>2169009</t>
  </si>
  <si>
    <t>全季酒店(厦门SM广场松柏店)</t>
  </si>
  <si>
    <t>750.80</t>
  </si>
  <si>
    <t>2021-06-23 19:43:14</t>
  </si>
  <si>
    <t>2168852</t>
  </si>
  <si>
    <t>海友酒店(上海市北工业园区店)</t>
  </si>
  <si>
    <t>1219.59</t>
  </si>
  <si>
    <t>2021-06-23 17:58:36</t>
  </si>
  <si>
    <t>2168505</t>
  </si>
  <si>
    <t>海友酒店(上海斜土东路店)</t>
  </si>
  <si>
    <t>229.89</t>
  </si>
  <si>
    <t>2021-06-23 13:59:41</t>
  </si>
  <si>
    <t>2168500</t>
  </si>
  <si>
    <t>城市便捷宜昌火车东站客运中心店</t>
  </si>
  <si>
    <t>466.14</t>
  </si>
  <si>
    <t>2021-06-23 13:41:05</t>
  </si>
  <si>
    <t>2168288</t>
  </si>
  <si>
    <t>424.89</t>
  </si>
  <si>
    <t>2021-06-23 11:55:23</t>
  </si>
  <si>
    <t>2168209</t>
  </si>
  <si>
    <t>骏怡连锁酒店(南部步行街店)</t>
  </si>
  <si>
    <t>胡果</t>
  </si>
  <si>
    <t>2021-06-23 11:11:56</t>
  </si>
  <si>
    <t>2168208</t>
  </si>
  <si>
    <t>敬兴月</t>
  </si>
  <si>
    <t>2021-06-23 11:11:46</t>
  </si>
  <si>
    <t>2021-06-22</t>
  </si>
  <si>
    <t>2167192</t>
  </si>
  <si>
    <t>汉庭（上海陆家嘴民生路地铁站店）</t>
  </si>
  <si>
    <t>李刚</t>
  </si>
  <si>
    <t>2021-06-22 17:12:18</t>
  </si>
  <si>
    <t>2167189</t>
  </si>
  <si>
    <t>2021-06-22 17:10:58</t>
  </si>
  <si>
    <t>2166168</t>
  </si>
  <si>
    <t>全季酒店(成都双流机场店)</t>
  </si>
  <si>
    <t>张瑶</t>
  </si>
  <si>
    <t>2021-06-22 02:03:30</t>
  </si>
  <si>
    <t>2021-06-21</t>
  </si>
  <si>
    <t>2165892</t>
  </si>
  <si>
    <t>汉庭（上海外高桥自贸区金高路店）</t>
  </si>
  <si>
    <t>杨冰</t>
  </si>
  <si>
    <t>2021-06-21 20:04:11</t>
  </si>
  <si>
    <t>2165643</t>
  </si>
  <si>
    <t>汉庭酒店(贵阳火车站新店)</t>
  </si>
  <si>
    <t>刘娟</t>
  </si>
  <si>
    <t>226.44</t>
  </si>
  <si>
    <t>-226</t>
  </si>
  <si>
    <t>2021-06-21 16:56:27</t>
  </si>
  <si>
    <t>2165113</t>
  </si>
  <si>
    <t>南苑e家精选酒店(宁波天一广场彩虹南路店)</t>
  </si>
  <si>
    <t>宋逸伦</t>
  </si>
  <si>
    <t>2021-06-21 03:50:23</t>
  </si>
  <si>
    <t>2021-06-20</t>
  </si>
  <si>
    <t>2164815</t>
  </si>
  <si>
    <t>汉庭酒店(上海外滩江西中路店)</t>
  </si>
  <si>
    <t>檀素琴</t>
  </si>
  <si>
    <t>2021-06-20 20:55:33</t>
  </si>
  <si>
    <t>2164692</t>
  </si>
  <si>
    <t>860.12</t>
  </si>
  <si>
    <t>2021-06-20 19:45:31</t>
  </si>
  <si>
    <t>2164300</t>
  </si>
  <si>
    <t>锦江之星(海口金牛岭公园海垦广场店)</t>
  </si>
  <si>
    <t>方佳,舒婷,思苗,吴文宝,郑建翔</t>
  </si>
  <si>
    <t>1107.15</t>
  </si>
  <si>
    <t>-1107</t>
  </si>
  <si>
    <t>2021-06-20 15:24:11</t>
  </si>
  <si>
    <t>2164293</t>
  </si>
  <si>
    <t>郑银雷</t>
  </si>
  <si>
    <t>2021-06-20 15:19:51</t>
  </si>
  <si>
    <t>2164196</t>
  </si>
  <si>
    <t>林俊杰,严天,黄月桦,田震</t>
  </si>
  <si>
    <t>894.44</t>
  </si>
  <si>
    <t>-894</t>
  </si>
  <si>
    <t>2021-06-20 14:07:31</t>
  </si>
  <si>
    <t>2164035</t>
  </si>
  <si>
    <t>北京遨途机场酒店</t>
  </si>
  <si>
    <t>江智乔</t>
  </si>
  <si>
    <t>2021-06-20 12:21:32</t>
  </si>
  <si>
    <t>2163805</t>
  </si>
  <si>
    <t>杜超武</t>
  </si>
  <si>
    <t>1627.31</t>
  </si>
  <si>
    <t>-1627</t>
  </si>
  <si>
    <t>2021-06-20 09:22:14</t>
  </si>
  <si>
    <t>2163683</t>
  </si>
  <si>
    <t>汉庭酒店(上海世博塘桥地铁站店)</t>
  </si>
  <si>
    <t>毛瀚飞</t>
  </si>
  <si>
    <t>2021-06-20 01:02:29</t>
  </si>
  <si>
    <t>2021-06-19</t>
  </si>
  <si>
    <t>2163569</t>
  </si>
  <si>
    <t>锦江之星(北京广渠门店)</t>
  </si>
  <si>
    <t>姜洪</t>
  </si>
  <si>
    <t>2021-06-19 22:22:36</t>
  </si>
  <si>
    <t>2163129</t>
  </si>
  <si>
    <t>海友酒店（福州交通路医科大学店）</t>
  </si>
  <si>
    <t>2021-06-19 17:51:03</t>
  </si>
  <si>
    <t>2162875</t>
  </si>
  <si>
    <t>汉庭酒店(重庆两路口儿童医院店)</t>
  </si>
  <si>
    <t>周志杰</t>
  </si>
  <si>
    <t>253.22</t>
  </si>
  <si>
    <t>-253</t>
  </si>
  <si>
    <t>2021-06-19 15:14:43</t>
  </si>
  <si>
    <t>2162731</t>
  </si>
  <si>
    <t>217.08</t>
  </si>
  <si>
    <t>-217</t>
  </si>
  <si>
    <t>2021-06-19 13:34:14</t>
  </si>
  <si>
    <t>2162178</t>
  </si>
  <si>
    <t>尚客优酒店(安徽宿州灵璧齐眉山路店)</t>
  </si>
  <si>
    <t>崔杰</t>
  </si>
  <si>
    <t>110.16</t>
  </si>
  <si>
    <t>-110</t>
  </si>
  <si>
    <t>2021-06-19 01:12:14</t>
  </si>
  <si>
    <t>2021-06-17</t>
  </si>
  <si>
    <t>2160824</t>
  </si>
  <si>
    <t>7天优品酒店（长沙五一广场地铁站店）</t>
  </si>
  <si>
    <t>许雅慧</t>
  </si>
  <si>
    <t>2021-06-18</t>
  </si>
  <si>
    <t>171.88</t>
  </si>
  <si>
    <t>-171</t>
  </si>
  <si>
    <t>2021-06-17 22:53:22</t>
  </si>
  <si>
    <t>是</t>
  </si>
  <si>
    <t>2160805</t>
  </si>
  <si>
    <t>锦江之星(南京新街口朝天宫西街店)</t>
  </si>
  <si>
    <t>丁则敏</t>
  </si>
  <si>
    <t>2021-06-17 22:36:34</t>
  </si>
  <si>
    <t>2160802</t>
  </si>
  <si>
    <t>刘杨</t>
  </si>
  <si>
    <t>392.28</t>
  </si>
  <si>
    <t>-392</t>
  </si>
  <si>
    <t>2021-06-17 22:29:24</t>
  </si>
  <si>
    <t>2160700</t>
  </si>
  <si>
    <t>2021-06-17 21:14:07</t>
  </si>
  <si>
    <t>2160566</t>
  </si>
  <si>
    <t>7天优品酒店(青岛科技街泰山路地铁站店)</t>
  </si>
  <si>
    <t>何平</t>
  </si>
  <si>
    <t>297.32</t>
  </si>
  <si>
    <t>2021-06-17 19:06:01</t>
  </si>
  <si>
    <t>2160464</t>
  </si>
  <si>
    <t>中瑞商务宾馆</t>
  </si>
  <si>
    <t>周引</t>
  </si>
  <si>
    <t>2021-06-17 17:35:09</t>
  </si>
  <si>
    <t>2160433</t>
  </si>
  <si>
    <t>广州东圃合景福朋喜来登酒店</t>
  </si>
  <si>
    <t>黄洁</t>
  </si>
  <si>
    <t>2021-06-17 17:08:48</t>
  </si>
  <si>
    <t>2160363</t>
  </si>
  <si>
    <t>南京玄武苏宁诺富特酒店</t>
  </si>
  <si>
    <t>何娟莉</t>
  </si>
  <si>
    <t>2021-06-17 16:03:23</t>
  </si>
  <si>
    <t>2159903</t>
  </si>
  <si>
    <t>汉庭优佳酒店(上海恒隆广场店)</t>
  </si>
  <si>
    <t>彭磊</t>
  </si>
  <si>
    <t>2021-06-17 07:59:01</t>
  </si>
  <si>
    <t>2159824</t>
  </si>
  <si>
    <t>汉庭优佳酒店(上海虹桥中山西路店)</t>
  </si>
  <si>
    <t>王海义</t>
  </si>
  <si>
    <t>330.71</t>
  </si>
  <si>
    <t>-330</t>
  </si>
  <si>
    <t>2021-06-17 00:54:42</t>
  </si>
  <si>
    <t>2021-06-16</t>
  </si>
  <si>
    <t>2159656</t>
  </si>
  <si>
    <t>佛山罗浮宫索菲特酒店</t>
  </si>
  <si>
    <t>姚佳佳</t>
  </si>
  <si>
    <t>1254.69</t>
  </si>
  <si>
    <t>2021-06-16 22:03:10</t>
  </si>
  <si>
    <t>2159567</t>
  </si>
  <si>
    <t>布丁酒店（北京首都机场店）</t>
  </si>
  <si>
    <t>姚远</t>
  </si>
  <si>
    <t>2021-06-16 20:44:41</t>
  </si>
  <si>
    <t>2159492</t>
  </si>
  <si>
    <t>格林豪泰(上海车墩影视乐园松闵路店)</t>
  </si>
  <si>
    <t>魏来</t>
  </si>
  <si>
    <t>2021-06-16 19:43:09</t>
  </si>
  <si>
    <t>2159442</t>
  </si>
  <si>
    <t>上海虹桥绿地铂骊酒店</t>
  </si>
  <si>
    <t>万慧敏</t>
  </si>
  <si>
    <t>2021-06-16 19:01:00</t>
  </si>
  <si>
    <t>2159154</t>
  </si>
  <si>
    <t>IU酒店·北京园博园杜家坎店</t>
  </si>
  <si>
    <t>胡康楠</t>
  </si>
  <si>
    <t>2021-06-16 15:52:21</t>
  </si>
  <si>
    <t>2158987</t>
  </si>
  <si>
    <t>骏怡连锁酒店(南京竹山路店)</t>
  </si>
  <si>
    <t>1899.00</t>
  </si>
  <si>
    <t>2021-06-16 13:17:55</t>
  </si>
  <si>
    <t>2158982</t>
  </si>
  <si>
    <t>台州黄岩耀达酒店</t>
  </si>
  <si>
    <t>陈文慧</t>
  </si>
  <si>
    <t>2021-06-16 13:16:28</t>
  </si>
  <si>
    <t>2158971</t>
  </si>
  <si>
    <t>7天连锁酒店(北京来广营店)</t>
  </si>
  <si>
    <t>罗燕民</t>
  </si>
  <si>
    <t>255.22</t>
  </si>
  <si>
    <t>-255</t>
  </si>
  <si>
    <t>2021-06-16 13:09:54</t>
  </si>
  <si>
    <t>2158874</t>
  </si>
  <si>
    <t>香港港岛海逸君绰酒店</t>
  </si>
  <si>
    <t>Jiang Sini</t>
  </si>
  <si>
    <t>2021-06-16 11:59:25</t>
  </si>
  <si>
    <t>2158817</t>
  </si>
  <si>
    <t>北京国贸大酒店</t>
  </si>
  <si>
    <t>杨杰</t>
  </si>
  <si>
    <t>1691.16</t>
  </si>
  <si>
    <t>-1691</t>
  </si>
  <si>
    <t>2021-06-16 10:55:43</t>
  </si>
  <si>
    <t>2158759</t>
  </si>
  <si>
    <t>珠海唐邑酒店</t>
  </si>
  <si>
    <t>李博文</t>
  </si>
  <si>
    <t>2021-06-16 09:53:46</t>
  </si>
  <si>
    <t>2158753</t>
  </si>
  <si>
    <t>锦江都城酒店(杭州下沙金沙湖店)</t>
  </si>
  <si>
    <t>何建明</t>
  </si>
  <si>
    <t>2021-06-16 09:42:42</t>
  </si>
  <si>
    <t>2158739</t>
  </si>
  <si>
    <t>全季酒店(杭州滨江江南大道店)</t>
  </si>
  <si>
    <t>王潮来</t>
  </si>
  <si>
    <t>2021-06-16 09:29:56</t>
  </si>
  <si>
    <t>2158643</t>
  </si>
  <si>
    <t>如家精选酒店(上海外滩金陵东路店)</t>
  </si>
  <si>
    <t>黄安越</t>
  </si>
  <si>
    <t>2021-06-16 05:07:39</t>
  </si>
  <si>
    <t>2021-06-15</t>
  </si>
  <si>
    <t>2158524</t>
  </si>
  <si>
    <t>北京百富怡大酒店</t>
  </si>
  <si>
    <t>王军</t>
  </si>
  <si>
    <t>2021-06-15 23:02:31</t>
  </si>
  <si>
    <t>2158506</t>
  </si>
  <si>
    <t>格林豪泰商务酒店（唐山路北裕华道店）</t>
  </si>
  <si>
    <t>丁宏磊</t>
  </si>
  <si>
    <t>2021-06-15 22:44:36</t>
  </si>
  <si>
    <t>2158233</t>
  </si>
  <si>
    <t>汉庭酒店(哈尔滨火车站广场店)</t>
  </si>
  <si>
    <t>李来</t>
  </si>
  <si>
    <t>2021-06-15 19:17:43</t>
  </si>
  <si>
    <t>2158177</t>
  </si>
  <si>
    <t>汉庭酒店(杭州西湖文化广场店)</t>
  </si>
  <si>
    <t>夏文韬</t>
  </si>
  <si>
    <t>2021-06-15 18:33:37</t>
  </si>
  <si>
    <t>2157817</t>
  </si>
  <si>
    <t>汉庭酒店(济南遥墙国际机场店)</t>
  </si>
  <si>
    <t>柳佳楠,夏阳</t>
  </si>
  <si>
    <t>2021-06-15 13:08:15</t>
  </si>
  <si>
    <t>2157781</t>
  </si>
  <si>
    <t>黄君波</t>
  </si>
  <si>
    <t>2021-06-15 12:35:30</t>
  </si>
  <si>
    <t>2157720</t>
  </si>
  <si>
    <t>全季酒店(厦门明发广场店)</t>
  </si>
  <si>
    <t>林琳</t>
  </si>
  <si>
    <t>2021-06-15 11:39:04</t>
  </si>
  <si>
    <t>2021-06-14</t>
  </si>
  <si>
    <t>2156950</t>
  </si>
  <si>
    <t>白玉兰酒店(上海外滩南京东路步行街店)</t>
  </si>
  <si>
    <t>李敏</t>
  </si>
  <si>
    <t>2021-06-14 12:38:40</t>
  </si>
  <si>
    <t>2156944</t>
  </si>
  <si>
    <t>冯金廷,余生洲</t>
  </si>
  <si>
    <t>2021-06-14 12:34:51</t>
  </si>
  <si>
    <t>2156858</t>
  </si>
  <si>
    <t>维也纳酒店(贵阳宝山北路店)</t>
  </si>
  <si>
    <t>冯洁,任丹,李伟维</t>
  </si>
  <si>
    <t>2021-06-14 10:34:01</t>
  </si>
  <si>
    <t>2156717</t>
  </si>
  <si>
    <t>尚客优酒店(深圳新国际会展中心桥头地铁站店)</t>
  </si>
  <si>
    <t>熊曙</t>
  </si>
  <si>
    <t>2021-06-14 03:16:52</t>
  </si>
  <si>
    <t>2156686</t>
  </si>
  <si>
    <t>汉庭酒店(昆明前兴路大商汇中心店)</t>
  </si>
  <si>
    <t>尤宏坤</t>
  </si>
  <si>
    <t>2021-06-14 01:01:06</t>
  </si>
  <si>
    <t>2021-06-13</t>
  </si>
  <si>
    <t>2156384</t>
  </si>
  <si>
    <t>城市便捷酒店(广州嘉禾望岗新科店)</t>
  </si>
  <si>
    <t>周全才</t>
  </si>
  <si>
    <t>2021-06-13 19:07:23</t>
  </si>
  <si>
    <t>2155724</t>
  </si>
  <si>
    <t>格林豪泰(泰兴国庆东路大润发店)</t>
  </si>
  <si>
    <t>周丽丹</t>
  </si>
  <si>
    <t>2021-06-13 08:14:59</t>
  </si>
  <si>
    <t>2155697</t>
  </si>
  <si>
    <t>城市便捷酒店(烟台开发区金沙滩店)</t>
  </si>
  <si>
    <t>吴雨琴</t>
  </si>
  <si>
    <t>2021-06-13 07:36:16</t>
  </si>
  <si>
    <t>2155634</t>
  </si>
  <si>
    <t>梁玉桂</t>
  </si>
  <si>
    <t>2021-06-13 02:28:50</t>
  </si>
  <si>
    <t>2021-06-12</t>
  </si>
  <si>
    <t>2155415</t>
  </si>
  <si>
    <t>格林豪泰(十堰上海路店)</t>
  </si>
  <si>
    <t>孙远奇</t>
  </si>
  <si>
    <t>2021-06-12 20:09:42</t>
  </si>
  <si>
    <t>2155316</t>
  </si>
  <si>
    <t>布丁酒店(马鞍山江东大道店)</t>
  </si>
  <si>
    <t>章世民</t>
  </si>
  <si>
    <t>2021-06-12 18:04:00</t>
  </si>
  <si>
    <t>2155291</t>
  </si>
  <si>
    <t>全季酒店（上海虹桥国展中心申虹路店)</t>
  </si>
  <si>
    <t>张龙</t>
  </si>
  <si>
    <t>2021-06-12 17:42:46</t>
  </si>
  <si>
    <t>2155238</t>
  </si>
  <si>
    <t>爆米花影院酒店(成都牛市口地铁站店)</t>
  </si>
  <si>
    <t>步敏合</t>
  </si>
  <si>
    <t>2021-06-12 16:36:25</t>
  </si>
  <si>
    <t>2154765</t>
  </si>
  <si>
    <t>格林豪泰(吴江永康路步行街店)</t>
  </si>
  <si>
    <t>孙子逸</t>
  </si>
  <si>
    <t>2021-06-12 09:35:49</t>
  </si>
  <si>
    <t>15337589884-2143698</t>
  </si>
  <si>
    <t>2021-06-11</t>
  </si>
  <si>
    <t>2154069</t>
  </si>
  <si>
    <t>宜必思酒店(成都科华中路王府井店)</t>
  </si>
  <si>
    <t>杨珩昱</t>
  </si>
  <si>
    <t>2021-06-11 17:25:34</t>
  </si>
  <si>
    <t>2153923</t>
  </si>
  <si>
    <t>三亚海棠湾喜来登度假酒店</t>
  </si>
  <si>
    <t>韩君</t>
  </si>
  <si>
    <t>2021-06-11 15:00:22</t>
  </si>
  <si>
    <t>2153596</t>
  </si>
  <si>
    <t>全季酒店(上海张江金科路店)</t>
  </si>
  <si>
    <t>贾晔辉</t>
  </si>
  <si>
    <t>2021-06-11 10:04:47</t>
  </si>
  <si>
    <t>2021-06-10</t>
  </si>
  <si>
    <t>2153182</t>
  </si>
  <si>
    <t>王文博</t>
  </si>
  <si>
    <t>2021-06-10 22:23:36</t>
  </si>
  <si>
    <t>2152718</t>
  </si>
  <si>
    <t>宜尚酒店(贵阳机场奥特莱斯店)</t>
  </si>
  <si>
    <t>吴富刚</t>
  </si>
  <si>
    <t>2021-06-10 17:34:30</t>
  </si>
  <si>
    <t>2152717</t>
  </si>
  <si>
    <t>黄进</t>
  </si>
  <si>
    <t>2152675</t>
  </si>
  <si>
    <t>全季酒店(上海松江大学城店)</t>
  </si>
  <si>
    <t>伏慧敏</t>
  </si>
  <si>
    <t>452.92</t>
  </si>
  <si>
    <t>-452</t>
  </si>
  <si>
    <t>2021-06-10 17:04:38</t>
  </si>
  <si>
    <t>2152623</t>
  </si>
  <si>
    <t>汉庭优佳（上海北外滩海伦路店）</t>
  </si>
  <si>
    <t>马云龙,王春雨</t>
  </si>
  <si>
    <t>2021-06-10 16:28:39</t>
  </si>
  <si>
    <t>2152320</t>
  </si>
  <si>
    <t>汉庭酒店(上海真光店)</t>
  </si>
  <si>
    <t>韩盈秋</t>
  </si>
  <si>
    <t>2021-06-10 12:33:08</t>
  </si>
  <si>
    <t>2021-06-09</t>
  </si>
  <si>
    <t>2151699</t>
  </si>
  <si>
    <t>海友酒店(上海人民广场地铁站店)</t>
  </si>
  <si>
    <t>李博宇</t>
  </si>
  <si>
    <t>2021-06-09 21:42:20</t>
  </si>
  <si>
    <t>2151037</t>
  </si>
  <si>
    <t>汉庭优佳酒店(北京草桥地铁站店)</t>
  </si>
  <si>
    <t>赵裕民</t>
  </si>
  <si>
    <t>2021-06-09 14:44:56</t>
  </si>
  <si>
    <t>2150866</t>
  </si>
  <si>
    <t>格林豪泰智选酒店(福州火车站店)</t>
  </si>
  <si>
    <t>程伟兴</t>
  </si>
  <si>
    <t>2021-06-09 12:42:44</t>
  </si>
  <si>
    <t>2150494</t>
  </si>
  <si>
    <t>上海未来·上居酒店</t>
  </si>
  <si>
    <t>王彩虹</t>
  </si>
  <si>
    <t>2021-06-09 05:28:46</t>
  </si>
  <si>
    <t>2150458</t>
  </si>
  <si>
    <t>全季酒店(厦门中山路店)</t>
  </si>
  <si>
    <t>王婉晨</t>
  </si>
  <si>
    <t>2021-06-09 02:31:39</t>
  </si>
  <si>
    <t>2021-06-08</t>
  </si>
  <si>
    <t>2149577</t>
  </si>
  <si>
    <t>香港富荟上环酒店</t>
  </si>
  <si>
    <t>LUO HAOXUAN</t>
  </si>
  <si>
    <t>2021-06-08 14:28:17</t>
  </si>
  <si>
    <t>2149567</t>
  </si>
  <si>
    <t>2021-06-08 14:24:05</t>
  </si>
  <si>
    <t>2149508</t>
  </si>
  <si>
    <t>格林豪泰(亳州亿都国际店)</t>
  </si>
  <si>
    <t>纪秀芬</t>
  </si>
  <si>
    <t>2021-06-08 13:33:27</t>
  </si>
  <si>
    <t>2149252</t>
  </si>
  <si>
    <t>王珏</t>
  </si>
  <si>
    <t>2068.92</t>
  </si>
  <si>
    <t>-2068</t>
  </si>
  <si>
    <t>2021-06-08 10:24:40</t>
  </si>
  <si>
    <t>2021-06-07</t>
  </si>
  <si>
    <t>2148208</t>
  </si>
  <si>
    <t>庄青,陈彩云</t>
  </si>
  <si>
    <t>2021-06-07 11:24:28</t>
  </si>
  <si>
    <t>2021-06-06</t>
  </si>
  <si>
    <t>2147841</t>
  </si>
  <si>
    <t>格林豪泰(兰州火车站东路店)</t>
  </si>
  <si>
    <t>丁斌</t>
  </si>
  <si>
    <t>2021-06-06 22:45:39</t>
  </si>
  <si>
    <t>2021-06-05</t>
  </si>
  <si>
    <t>2145444</t>
  </si>
  <si>
    <t>汉庭酒店（上海国际旅游度假区酒店）</t>
  </si>
  <si>
    <t>徐凯霞</t>
  </si>
  <si>
    <t>2021-06-05 00:37:00</t>
  </si>
  <si>
    <t>2021-06-02</t>
  </si>
  <si>
    <t>2142530</t>
  </si>
  <si>
    <t>格林豪泰贝壳酒店(天津武清静湖花园店)</t>
  </si>
  <si>
    <t>王瑶</t>
  </si>
  <si>
    <t>2021-06-02 23:12:29</t>
  </si>
  <si>
    <t>2021-05-31</t>
  </si>
  <si>
    <t>2139844</t>
  </si>
  <si>
    <t>来东旭</t>
  </si>
  <si>
    <t>2021-05-31 23:13:05</t>
  </si>
  <si>
    <t>2139071</t>
  </si>
  <si>
    <t>海友良品酒店(北京东四地铁站店)</t>
  </si>
  <si>
    <t>739.74</t>
  </si>
  <si>
    <t>2021-05-31 13:04:57</t>
  </si>
  <si>
    <t>2138762</t>
  </si>
  <si>
    <t>汉庭酒店(上海虹桥机场北翟路新店)</t>
  </si>
  <si>
    <t>1341.07</t>
  </si>
  <si>
    <t>2021-05-31 08:47:58</t>
  </si>
  <si>
    <t>2021-05-30</t>
  </si>
  <si>
    <t>2138336</t>
  </si>
  <si>
    <t>汉庭酒店(杭州武林门地铁站店)</t>
  </si>
  <si>
    <t>2021-05-30 19:59:58</t>
  </si>
  <si>
    <t>2021-05-25</t>
  </si>
  <si>
    <t>2130334</t>
  </si>
  <si>
    <t>上海佘山茂御臻品之选酒店</t>
  </si>
  <si>
    <t>郭雅逸</t>
  </si>
  <si>
    <t>1139.22</t>
  </si>
  <si>
    <t>2021-05-25 06:26:57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</si>
</sst>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1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6" fillId="22" borderId="1" applyNumberFormat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1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9.87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15333212120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44360</v>
      </c>
      <c r="G2" s="5">
        <v>44361</v>
      </c>
      <c r="H2" s="4">
        <v>1</v>
      </c>
      <c r="I2" s="4">
        <v>1</v>
      </c>
      <c r="J2" s="4">
        <v>1</v>
      </c>
      <c r="K2" s="4" t="s">
        <v>28</v>
      </c>
      <c r="L2" s="4">
        <v>369.74</v>
      </c>
      <c r="M2" s="4">
        <v>369.74</v>
      </c>
      <c r="N2" s="4" t="s">
        <v>29</v>
      </c>
      <c r="O2" s="4" t="s">
        <v>30</v>
      </c>
      <c r="P2" s="4" t="s">
        <v>31</v>
      </c>
      <c r="Q2" s="4">
        <v>0</v>
      </c>
      <c r="R2" s="6">
        <v>44346</v>
      </c>
      <c r="S2" s="5">
        <v>44376</v>
      </c>
      <c r="T2" s="4" t="s">
        <v>32</v>
      </c>
      <c r="U2" s="4">
        <v>369.74</v>
      </c>
      <c r="V2" s="4">
        <v>0</v>
      </c>
      <c r="W2" s="4">
        <v>0</v>
      </c>
      <c r="X2" s="4">
        <v>2138247</v>
      </c>
    </row>
    <row r="3" s="4" customFormat="1" spans="1:24">
      <c r="A3" s="4">
        <v>15333288721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44359</v>
      </c>
      <c r="G3" s="5">
        <v>44361</v>
      </c>
      <c r="H3" s="4">
        <v>1</v>
      </c>
      <c r="I3" s="4">
        <v>2</v>
      </c>
      <c r="J3" s="4">
        <v>2</v>
      </c>
      <c r="K3" s="4" t="s">
        <v>28</v>
      </c>
      <c r="L3" s="4">
        <v>794.95</v>
      </c>
      <c r="M3" s="4">
        <v>794.95</v>
      </c>
      <c r="N3" s="4" t="s">
        <v>35</v>
      </c>
      <c r="O3" s="4" t="s">
        <v>30</v>
      </c>
      <c r="P3" s="4" t="s">
        <v>31</v>
      </c>
      <c r="Q3" s="4">
        <v>0</v>
      </c>
      <c r="R3" s="6">
        <v>44346</v>
      </c>
      <c r="S3" s="5">
        <v>44376</v>
      </c>
      <c r="T3" s="4" t="s">
        <v>32</v>
      </c>
      <c r="U3" s="4">
        <v>794.95</v>
      </c>
      <c r="V3" s="4">
        <v>0</v>
      </c>
      <c r="W3" s="4">
        <v>0</v>
      </c>
      <c r="X3" s="4">
        <v>2138336</v>
      </c>
    </row>
    <row r="4" s="4" customFormat="1" spans="1:24">
      <c r="A4" s="4">
        <v>15333288721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44359</v>
      </c>
      <c r="G4" s="5">
        <v>44361</v>
      </c>
      <c r="H4" s="4">
        <v>1</v>
      </c>
      <c r="I4" s="4">
        <v>2</v>
      </c>
      <c r="J4" s="4">
        <v>2</v>
      </c>
      <c r="K4" s="4" t="s">
        <v>28</v>
      </c>
      <c r="L4" s="4">
        <v>-794.95</v>
      </c>
      <c r="M4" s="4">
        <v>-794.95</v>
      </c>
      <c r="N4" s="4" t="s">
        <v>35</v>
      </c>
      <c r="O4" s="4" t="s">
        <v>30</v>
      </c>
      <c r="P4" s="4" t="s">
        <v>31</v>
      </c>
      <c r="Q4" s="4">
        <v>0</v>
      </c>
      <c r="R4" s="6">
        <v>44346</v>
      </c>
      <c r="S4" s="5">
        <v>44376</v>
      </c>
      <c r="T4" s="4" t="s">
        <v>32</v>
      </c>
      <c r="U4" s="4">
        <v>-794.95</v>
      </c>
      <c r="V4" s="4">
        <v>0</v>
      </c>
      <c r="W4" s="4">
        <v>0</v>
      </c>
      <c r="X4" s="4">
        <v>2138336</v>
      </c>
    </row>
    <row r="5" s="4" customFormat="1" spans="1:24">
      <c r="A5" s="4">
        <v>15333620833</v>
      </c>
      <c r="B5" s="4" t="s">
        <v>24</v>
      </c>
      <c r="C5" s="4" t="s">
        <v>25</v>
      </c>
      <c r="D5" s="4" t="s">
        <v>37</v>
      </c>
      <c r="E5" s="4" t="s">
        <v>34</v>
      </c>
      <c r="F5" s="5">
        <v>44358</v>
      </c>
      <c r="G5" s="5">
        <v>44361</v>
      </c>
      <c r="H5" s="4">
        <v>1</v>
      </c>
      <c r="I5" s="4">
        <v>3</v>
      </c>
      <c r="J5" s="4">
        <v>3</v>
      </c>
      <c r="K5" s="4" t="s">
        <v>28</v>
      </c>
      <c r="L5" s="4">
        <v>1341.07</v>
      </c>
      <c r="M5" s="4">
        <v>1341.07</v>
      </c>
      <c r="N5" s="4" t="s">
        <v>38</v>
      </c>
      <c r="O5" s="4" t="s">
        <v>30</v>
      </c>
      <c r="P5" s="4" t="s">
        <v>31</v>
      </c>
      <c r="Q5" s="4">
        <v>0</v>
      </c>
      <c r="R5" s="6">
        <v>44347</v>
      </c>
      <c r="S5" s="5">
        <v>44376</v>
      </c>
      <c r="T5" s="4" t="s">
        <v>32</v>
      </c>
      <c r="U5" s="4">
        <v>1341.07</v>
      </c>
      <c r="V5" s="4">
        <v>0</v>
      </c>
      <c r="W5" s="4">
        <v>0</v>
      </c>
      <c r="X5" s="4">
        <v>2138762</v>
      </c>
    </row>
    <row r="6" s="4" customFormat="1" spans="1:24">
      <c r="A6" s="4">
        <v>15333849901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44358</v>
      </c>
      <c r="G6" s="5">
        <v>44361</v>
      </c>
      <c r="H6" s="4">
        <v>1</v>
      </c>
      <c r="I6" s="4">
        <v>3</v>
      </c>
      <c r="J6" s="4">
        <v>3</v>
      </c>
      <c r="K6" s="4" t="s">
        <v>28</v>
      </c>
      <c r="L6" s="4">
        <v>739.74</v>
      </c>
      <c r="M6" s="4">
        <v>739.74</v>
      </c>
      <c r="N6" s="4" t="s">
        <v>41</v>
      </c>
      <c r="O6" s="4" t="s">
        <v>30</v>
      </c>
      <c r="P6" s="4" t="s">
        <v>31</v>
      </c>
      <c r="Q6" s="4">
        <v>0</v>
      </c>
      <c r="R6" s="6">
        <v>44347</v>
      </c>
      <c r="S6" s="5">
        <v>44376</v>
      </c>
      <c r="T6" s="4" t="s">
        <v>32</v>
      </c>
      <c r="U6" s="4">
        <v>739.74</v>
      </c>
      <c r="V6" s="4">
        <v>0</v>
      </c>
      <c r="W6" s="4">
        <v>0</v>
      </c>
      <c r="X6" s="4">
        <v>2139071</v>
      </c>
    </row>
    <row r="7" s="4" customFormat="1" spans="1:24">
      <c r="A7" s="4">
        <v>15553089399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44364</v>
      </c>
      <c r="G7" s="5">
        <v>44373</v>
      </c>
      <c r="H7" s="4">
        <v>1</v>
      </c>
      <c r="I7" s="4">
        <v>9</v>
      </c>
      <c r="J7" s="4">
        <v>9</v>
      </c>
      <c r="K7" s="4" t="s">
        <v>28</v>
      </c>
      <c r="L7" s="4">
        <v>1899</v>
      </c>
      <c r="M7" s="4">
        <v>1899</v>
      </c>
      <c r="N7" s="4" t="s">
        <v>44</v>
      </c>
      <c r="O7" s="4" t="s">
        <v>30</v>
      </c>
      <c r="P7" s="4" t="s">
        <v>31</v>
      </c>
      <c r="Q7" s="4">
        <v>0</v>
      </c>
      <c r="R7" s="6">
        <v>44363</v>
      </c>
      <c r="S7" s="5">
        <v>44376</v>
      </c>
      <c r="T7" s="4" t="s">
        <v>32</v>
      </c>
      <c r="U7" s="4">
        <v>1899</v>
      </c>
      <c r="V7" s="4">
        <v>0</v>
      </c>
      <c r="W7" s="4">
        <v>0</v>
      </c>
      <c r="X7" s="4">
        <v>2158987</v>
      </c>
    </row>
    <row r="8" s="4" customFormat="1" spans="1:23">
      <c r="A8" s="4">
        <v>15579217907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44372</v>
      </c>
      <c r="G8" s="5">
        <v>44373</v>
      </c>
      <c r="H8" s="4">
        <v>1</v>
      </c>
      <c r="I8" s="4">
        <v>1</v>
      </c>
      <c r="J8" s="4">
        <v>1</v>
      </c>
      <c r="K8" s="4" t="s">
        <v>28</v>
      </c>
      <c r="L8" s="4">
        <v>195.57</v>
      </c>
      <c r="M8" s="4">
        <v>195.57</v>
      </c>
      <c r="N8" s="4" t="s">
        <v>47</v>
      </c>
      <c r="O8" s="4" t="s">
        <v>30</v>
      </c>
      <c r="P8" s="4" t="s">
        <v>31</v>
      </c>
      <c r="Q8" s="4">
        <v>0</v>
      </c>
      <c r="R8" s="6">
        <v>44366</v>
      </c>
      <c r="S8" s="5">
        <v>44376</v>
      </c>
      <c r="T8" s="4" t="s">
        <v>32</v>
      </c>
      <c r="U8" s="4">
        <v>195.57</v>
      </c>
      <c r="V8" s="4">
        <v>0</v>
      </c>
      <c r="W8" s="4">
        <v>0</v>
      </c>
    </row>
    <row r="9" s="4" customFormat="1" spans="1:23">
      <c r="A9" s="4">
        <v>15579217907</v>
      </c>
      <c r="B9" s="4" t="s">
        <v>24</v>
      </c>
      <c r="C9" s="4" t="s">
        <v>36</v>
      </c>
      <c r="D9" s="4" t="s">
        <v>45</v>
      </c>
      <c r="E9" s="4" t="s">
        <v>46</v>
      </c>
      <c r="F9" s="5">
        <v>44372</v>
      </c>
      <c r="G9" s="5">
        <v>44373</v>
      </c>
      <c r="H9" s="4">
        <v>1</v>
      </c>
      <c r="I9" s="4">
        <v>1</v>
      </c>
      <c r="J9" s="4">
        <v>1</v>
      </c>
      <c r="K9" s="4" t="s">
        <v>28</v>
      </c>
      <c r="L9" s="4">
        <v>-195.57</v>
      </c>
      <c r="M9" s="4">
        <v>-195.57</v>
      </c>
      <c r="N9" s="4" t="s">
        <v>47</v>
      </c>
      <c r="O9" s="4" t="s">
        <v>30</v>
      </c>
      <c r="P9" s="4" t="s">
        <v>31</v>
      </c>
      <c r="Q9" s="4">
        <v>0</v>
      </c>
      <c r="R9" s="6">
        <v>44366</v>
      </c>
      <c r="S9" s="5">
        <v>44376</v>
      </c>
      <c r="T9" s="4" t="s">
        <v>32</v>
      </c>
      <c r="U9" s="4">
        <v>-195.57</v>
      </c>
      <c r="V9" s="4">
        <v>0</v>
      </c>
      <c r="W9" s="4">
        <v>0</v>
      </c>
    </row>
    <row r="10" s="4" customFormat="1" spans="1:24">
      <c r="A10" s="4">
        <v>15587126684</v>
      </c>
      <c r="B10" s="4" t="s">
        <v>24</v>
      </c>
      <c r="C10" s="4" t="s">
        <v>25</v>
      </c>
      <c r="D10" s="4" t="s">
        <v>48</v>
      </c>
      <c r="E10" s="4" t="s">
        <v>49</v>
      </c>
      <c r="F10" s="5">
        <v>44371</v>
      </c>
      <c r="G10" s="5">
        <v>44373</v>
      </c>
      <c r="H10" s="4">
        <v>1</v>
      </c>
      <c r="I10" s="4">
        <v>2</v>
      </c>
      <c r="J10" s="4">
        <v>2</v>
      </c>
      <c r="K10" s="4" t="s">
        <v>28</v>
      </c>
      <c r="L10" s="4">
        <v>860.12</v>
      </c>
      <c r="M10" s="4">
        <v>860.12</v>
      </c>
      <c r="N10" s="4" t="s">
        <v>50</v>
      </c>
      <c r="O10" s="4" t="s">
        <v>30</v>
      </c>
      <c r="P10" s="4" t="s">
        <v>31</v>
      </c>
      <c r="Q10" s="4">
        <v>0</v>
      </c>
      <c r="R10" s="6">
        <v>44367</v>
      </c>
      <c r="S10" s="5">
        <v>44376</v>
      </c>
      <c r="T10" s="4" t="s">
        <v>32</v>
      </c>
      <c r="U10" s="4">
        <v>860.12</v>
      </c>
      <c r="V10" s="4">
        <v>0</v>
      </c>
      <c r="W10" s="4">
        <v>0</v>
      </c>
      <c r="X10" s="4">
        <v>2164692</v>
      </c>
    </row>
    <row r="11" s="4" customFormat="1" spans="1:24">
      <c r="A11" s="4">
        <v>15604613511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44371</v>
      </c>
      <c r="G11" s="5">
        <v>44373</v>
      </c>
      <c r="H11" s="4">
        <v>1</v>
      </c>
      <c r="I11" s="4">
        <v>2</v>
      </c>
      <c r="J11" s="4">
        <v>2</v>
      </c>
      <c r="K11" s="4" t="s">
        <v>28</v>
      </c>
      <c r="L11" s="4">
        <v>424.89</v>
      </c>
      <c r="M11" s="4">
        <v>424.89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44370</v>
      </c>
      <c r="S11" s="5">
        <v>44376</v>
      </c>
      <c r="T11" s="4" t="s">
        <v>32</v>
      </c>
      <c r="U11" s="4">
        <v>424.89</v>
      </c>
      <c r="V11" s="4">
        <v>0</v>
      </c>
      <c r="W11" s="4">
        <v>0</v>
      </c>
      <c r="X11" s="4">
        <v>2168288</v>
      </c>
    </row>
    <row r="12" s="4" customFormat="1" spans="1:24">
      <c r="A12" s="4">
        <v>15605193930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44370</v>
      </c>
      <c r="G12" s="5">
        <v>44373</v>
      </c>
      <c r="H12" s="4">
        <v>1</v>
      </c>
      <c r="I12" s="4">
        <v>3</v>
      </c>
      <c r="J12" s="4">
        <v>3</v>
      </c>
      <c r="K12" s="4" t="s">
        <v>28</v>
      </c>
      <c r="L12" s="4">
        <v>466.14</v>
      </c>
      <c r="M12" s="4">
        <v>466.14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44370</v>
      </c>
      <c r="S12" s="5">
        <v>44376</v>
      </c>
      <c r="T12" s="4" t="s">
        <v>32</v>
      </c>
      <c r="U12" s="4">
        <v>466.14</v>
      </c>
      <c r="V12" s="4">
        <v>0</v>
      </c>
      <c r="W12" s="4">
        <v>0</v>
      </c>
      <c r="X12" s="4">
        <v>2168500</v>
      </c>
    </row>
    <row r="13" s="4" customFormat="1" spans="1:24">
      <c r="A13" s="4">
        <v>15605205118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44372</v>
      </c>
      <c r="G13" s="5">
        <v>44373</v>
      </c>
      <c r="H13" s="4">
        <v>1</v>
      </c>
      <c r="I13" s="4">
        <v>1</v>
      </c>
      <c r="J13" s="4">
        <v>1</v>
      </c>
      <c r="K13" s="4" t="s">
        <v>28</v>
      </c>
      <c r="L13" s="4">
        <v>229.89</v>
      </c>
      <c r="M13" s="4">
        <v>229.89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44370</v>
      </c>
      <c r="S13" s="5">
        <v>44376</v>
      </c>
      <c r="T13" s="4" t="s">
        <v>32</v>
      </c>
      <c r="U13" s="4">
        <v>229.89</v>
      </c>
      <c r="V13" s="4">
        <v>0</v>
      </c>
      <c r="W13" s="4">
        <v>0</v>
      </c>
      <c r="X13" s="4">
        <v>2168505</v>
      </c>
    </row>
    <row r="14" s="4" customFormat="1" spans="1:24">
      <c r="A14" s="4">
        <v>15606225825</v>
      </c>
      <c r="B14" s="4" t="s">
        <v>24</v>
      </c>
      <c r="C14" s="4" t="s">
        <v>25</v>
      </c>
      <c r="D14" s="4" t="s">
        <v>51</v>
      </c>
      <c r="E14" s="4" t="s">
        <v>60</v>
      </c>
      <c r="F14" s="5">
        <v>44371</v>
      </c>
      <c r="G14" s="5">
        <v>44373</v>
      </c>
      <c r="H14" s="4">
        <v>3</v>
      </c>
      <c r="I14" s="4">
        <v>2</v>
      </c>
      <c r="J14" s="4">
        <v>6</v>
      </c>
      <c r="K14" s="4" t="s">
        <v>28</v>
      </c>
      <c r="L14" s="4">
        <v>1219.59</v>
      </c>
      <c r="M14" s="4">
        <v>1219.59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44370</v>
      </c>
      <c r="S14" s="5">
        <v>44376</v>
      </c>
      <c r="T14" s="4" t="s">
        <v>32</v>
      </c>
      <c r="U14" s="4">
        <v>1219.59</v>
      </c>
      <c r="V14" s="4">
        <v>0</v>
      </c>
      <c r="W14" s="4">
        <v>0</v>
      </c>
      <c r="X14" s="4">
        <v>2168852</v>
      </c>
    </row>
    <row r="15" s="4" customFormat="1" spans="1:24">
      <c r="A15" s="4">
        <v>15609511684</v>
      </c>
      <c r="B15" s="4" t="s">
        <v>24</v>
      </c>
      <c r="C15" s="4" t="s">
        <v>25</v>
      </c>
      <c r="D15" s="4" t="s">
        <v>62</v>
      </c>
      <c r="E15" s="4" t="s">
        <v>46</v>
      </c>
      <c r="F15" s="5">
        <v>44372</v>
      </c>
      <c r="G15" s="5">
        <v>44373</v>
      </c>
      <c r="H15" s="4">
        <v>2</v>
      </c>
      <c r="I15" s="4">
        <v>1</v>
      </c>
      <c r="J15" s="4">
        <v>2</v>
      </c>
      <c r="K15" s="4" t="s">
        <v>28</v>
      </c>
      <c r="L15" s="4">
        <v>750.8</v>
      </c>
      <c r="M15" s="4">
        <v>750.8</v>
      </c>
      <c r="N15" s="4" t="s">
        <v>63</v>
      </c>
      <c r="O15" s="4" t="s">
        <v>30</v>
      </c>
      <c r="P15" s="4" t="s">
        <v>31</v>
      </c>
      <c r="Q15" s="4">
        <v>0</v>
      </c>
      <c r="R15" s="6">
        <v>44370</v>
      </c>
      <c r="S15" s="5">
        <v>44376</v>
      </c>
      <c r="T15" s="4" t="s">
        <v>32</v>
      </c>
      <c r="U15" s="4">
        <v>750.8</v>
      </c>
      <c r="V15" s="4">
        <v>0</v>
      </c>
      <c r="W15" s="4">
        <v>0</v>
      </c>
      <c r="X15" s="4">
        <v>2169009</v>
      </c>
    </row>
    <row r="16" s="4" customFormat="1" spans="1:24">
      <c r="A16" s="4">
        <v>15611393681</v>
      </c>
      <c r="B16" s="4" t="s">
        <v>24</v>
      </c>
      <c r="C16" s="4" t="s">
        <v>25</v>
      </c>
      <c r="D16" s="4" t="s">
        <v>64</v>
      </c>
      <c r="E16" s="4" t="s">
        <v>65</v>
      </c>
      <c r="F16" s="5">
        <v>44371</v>
      </c>
      <c r="G16" s="5">
        <v>44373</v>
      </c>
      <c r="H16" s="4">
        <v>1</v>
      </c>
      <c r="I16" s="4">
        <v>2</v>
      </c>
      <c r="J16" s="4">
        <v>2</v>
      </c>
      <c r="K16" s="4" t="s">
        <v>28</v>
      </c>
      <c r="L16" s="4">
        <v>601.4</v>
      </c>
      <c r="M16" s="4">
        <v>601.4</v>
      </c>
      <c r="N16" s="4" t="s">
        <v>66</v>
      </c>
      <c r="O16" s="4" t="s">
        <v>30</v>
      </c>
      <c r="P16" s="4" t="s">
        <v>31</v>
      </c>
      <c r="Q16" s="4">
        <v>0</v>
      </c>
      <c r="R16" s="6">
        <v>44371</v>
      </c>
      <c r="S16" s="5">
        <v>44376</v>
      </c>
      <c r="T16" s="4" t="s">
        <v>32</v>
      </c>
      <c r="U16" s="4">
        <v>601.4</v>
      </c>
      <c r="V16" s="4">
        <v>0</v>
      </c>
      <c r="W16" s="4">
        <v>0</v>
      </c>
      <c r="X16" s="4">
        <v>2169595</v>
      </c>
    </row>
    <row r="17" s="4" customFormat="1" spans="1:24">
      <c r="A17" s="4">
        <v>15611613158</v>
      </c>
      <c r="B17" s="4" t="s">
        <v>24</v>
      </c>
      <c r="C17" s="4" t="s">
        <v>25</v>
      </c>
      <c r="D17" s="4" t="s">
        <v>67</v>
      </c>
      <c r="E17" s="4" t="s">
        <v>68</v>
      </c>
      <c r="F17" s="5">
        <v>44372</v>
      </c>
      <c r="G17" s="5">
        <v>44373</v>
      </c>
      <c r="H17" s="4">
        <v>1</v>
      </c>
      <c r="I17" s="4">
        <v>1</v>
      </c>
      <c r="J17" s="4">
        <v>1</v>
      </c>
      <c r="K17" s="4" t="s">
        <v>28</v>
      </c>
      <c r="L17" s="4">
        <v>510.1</v>
      </c>
      <c r="M17" s="4">
        <v>510.1</v>
      </c>
      <c r="N17" s="4" t="s">
        <v>69</v>
      </c>
      <c r="O17" s="4" t="s">
        <v>30</v>
      </c>
      <c r="P17" s="4" t="s">
        <v>31</v>
      </c>
      <c r="Q17" s="4">
        <v>0</v>
      </c>
      <c r="R17" s="6">
        <v>44371</v>
      </c>
      <c r="S17" s="5">
        <v>44376</v>
      </c>
      <c r="T17" s="4" t="s">
        <v>32</v>
      </c>
      <c r="U17" s="4">
        <v>510.1</v>
      </c>
      <c r="V17" s="4">
        <v>0</v>
      </c>
      <c r="W17" s="4">
        <v>0</v>
      </c>
      <c r="X17" s="4">
        <v>2169673</v>
      </c>
    </row>
    <row r="18" s="4" customFormat="1" spans="1:24">
      <c r="A18" s="4">
        <v>15611623665</v>
      </c>
      <c r="B18" s="4" t="s">
        <v>24</v>
      </c>
      <c r="C18" s="4" t="s">
        <v>25</v>
      </c>
      <c r="D18" s="4" t="s">
        <v>70</v>
      </c>
      <c r="E18" s="4" t="s">
        <v>55</v>
      </c>
      <c r="F18" s="5">
        <v>44371</v>
      </c>
      <c r="G18" s="5">
        <v>44373</v>
      </c>
      <c r="H18" s="4">
        <v>1</v>
      </c>
      <c r="I18" s="4">
        <v>2</v>
      </c>
      <c r="J18" s="4">
        <v>2</v>
      </c>
      <c r="K18" s="4" t="s">
        <v>28</v>
      </c>
      <c r="L18" s="4">
        <v>313.67</v>
      </c>
      <c r="M18" s="4">
        <v>313.67</v>
      </c>
      <c r="N18" s="4" t="s">
        <v>71</v>
      </c>
      <c r="O18" s="4" t="s">
        <v>30</v>
      </c>
      <c r="P18" s="4" t="s">
        <v>31</v>
      </c>
      <c r="Q18" s="4">
        <v>0</v>
      </c>
      <c r="R18" s="6">
        <v>44371</v>
      </c>
      <c r="S18" s="5">
        <v>44376</v>
      </c>
      <c r="T18" s="4" t="s">
        <v>32</v>
      </c>
      <c r="U18" s="4">
        <v>313.67</v>
      </c>
      <c r="V18" s="4">
        <v>0</v>
      </c>
      <c r="W18" s="4">
        <v>0</v>
      </c>
      <c r="X18" s="4">
        <v>2169678</v>
      </c>
    </row>
    <row r="19" s="4" customFormat="1" spans="1:24">
      <c r="A19" s="4">
        <v>15611755146</v>
      </c>
      <c r="B19" s="4" t="s">
        <v>24</v>
      </c>
      <c r="C19" s="4" t="s">
        <v>25</v>
      </c>
      <c r="D19" s="4" t="s">
        <v>72</v>
      </c>
      <c r="E19" s="4" t="s">
        <v>73</v>
      </c>
      <c r="F19" s="5">
        <v>44372</v>
      </c>
      <c r="G19" s="5">
        <v>44373</v>
      </c>
      <c r="H19" s="4">
        <v>1</v>
      </c>
      <c r="I19" s="4">
        <v>1</v>
      </c>
      <c r="J19" s="4">
        <v>1</v>
      </c>
      <c r="K19" s="4" t="s">
        <v>28</v>
      </c>
      <c r="L19" s="4">
        <v>171.55</v>
      </c>
      <c r="M19" s="4">
        <v>171.55</v>
      </c>
      <c r="N19" s="4" t="s">
        <v>74</v>
      </c>
      <c r="O19" s="4" t="s">
        <v>30</v>
      </c>
      <c r="P19" s="4" t="s">
        <v>31</v>
      </c>
      <c r="Q19" s="4">
        <v>0</v>
      </c>
      <c r="R19" s="6">
        <v>44371</v>
      </c>
      <c r="S19" s="5">
        <v>44376</v>
      </c>
      <c r="T19" s="4" t="s">
        <v>32</v>
      </c>
      <c r="U19" s="4">
        <v>171.55</v>
      </c>
      <c r="V19" s="4">
        <v>0</v>
      </c>
      <c r="W19" s="4">
        <v>0</v>
      </c>
      <c r="X19" s="4">
        <v>2169719</v>
      </c>
    </row>
    <row r="20" s="4" customFormat="1" spans="1:24">
      <c r="A20" s="4">
        <v>15611852818</v>
      </c>
      <c r="B20" s="4" t="s">
        <v>24</v>
      </c>
      <c r="C20" s="4" t="s">
        <v>25</v>
      </c>
      <c r="D20" s="4" t="s">
        <v>75</v>
      </c>
      <c r="E20" s="4" t="s">
        <v>76</v>
      </c>
      <c r="F20" s="5">
        <v>44372</v>
      </c>
      <c r="G20" s="5">
        <v>44373</v>
      </c>
      <c r="H20" s="4">
        <v>2</v>
      </c>
      <c r="I20" s="4">
        <v>1</v>
      </c>
      <c r="J20" s="4">
        <v>2</v>
      </c>
      <c r="K20" s="4" t="s">
        <v>28</v>
      </c>
      <c r="L20" s="4">
        <v>286.86</v>
      </c>
      <c r="M20" s="4">
        <v>286.86</v>
      </c>
      <c r="N20" s="4" t="s">
        <v>77</v>
      </c>
      <c r="O20" s="4" t="s">
        <v>30</v>
      </c>
      <c r="P20" s="4" t="s">
        <v>31</v>
      </c>
      <c r="Q20" s="4">
        <v>0</v>
      </c>
      <c r="R20" s="6">
        <v>44371</v>
      </c>
      <c r="S20" s="5">
        <v>44376</v>
      </c>
      <c r="T20" s="4" t="s">
        <v>32</v>
      </c>
      <c r="U20" s="4">
        <v>286.86</v>
      </c>
      <c r="V20" s="4">
        <v>0</v>
      </c>
      <c r="W20" s="4">
        <v>0</v>
      </c>
      <c r="X20" s="4">
        <v>2169744</v>
      </c>
    </row>
    <row r="21" s="4" customFormat="1" spans="1:24">
      <c r="A21" s="4">
        <v>15612203807</v>
      </c>
      <c r="B21" s="4" t="s">
        <v>24</v>
      </c>
      <c r="C21" s="4" t="s">
        <v>25</v>
      </c>
      <c r="D21" s="4" t="s">
        <v>78</v>
      </c>
      <c r="E21" s="4" t="s">
        <v>58</v>
      </c>
      <c r="F21" s="5">
        <v>44372</v>
      </c>
      <c r="G21" s="5">
        <v>44373</v>
      </c>
      <c r="H21" s="4">
        <v>1</v>
      </c>
      <c r="I21" s="4">
        <v>1</v>
      </c>
      <c r="J21" s="4">
        <v>1</v>
      </c>
      <c r="K21" s="4" t="s">
        <v>28</v>
      </c>
      <c r="L21" s="4">
        <v>187.31</v>
      </c>
      <c r="M21" s="4">
        <v>187.31</v>
      </c>
      <c r="N21" s="4" t="s">
        <v>79</v>
      </c>
      <c r="O21" s="4" t="s">
        <v>30</v>
      </c>
      <c r="P21" s="4" t="s">
        <v>31</v>
      </c>
      <c r="Q21" s="4">
        <v>0</v>
      </c>
      <c r="R21" s="6">
        <v>44371</v>
      </c>
      <c r="S21" s="5">
        <v>44376</v>
      </c>
      <c r="T21" s="4" t="s">
        <v>32</v>
      </c>
      <c r="U21" s="4">
        <v>187.31</v>
      </c>
      <c r="V21" s="4">
        <v>0</v>
      </c>
      <c r="W21" s="4">
        <v>0</v>
      </c>
      <c r="X21" s="4">
        <v>2169845</v>
      </c>
    </row>
    <row r="22" s="4" customFormat="1" spans="1:24">
      <c r="A22" s="4">
        <v>15612547708</v>
      </c>
      <c r="B22" s="4" t="s">
        <v>24</v>
      </c>
      <c r="C22" s="4" t="s">
        <v>25</v>
      </c>
      <c r="D22" s="4" t="s">
        <v>80</v>
      </c>
      <c r="E22" s="4" t="s">
        <v>81</v>
      </c>
      <c r="F22" s="5">
        <v>44372</v>
      </c>
      <c r="G22" s="5">
        <v>44373</v>
      </c>
      <c r="H22" s="4">
        <v>1</v>
      </c>
      <c r="I22" s="4">
        <v>1</v>
      </c>
      <c r="J22" s="4">
        <v>1</v>
      </c>
      <c r="K22" s="4" t="s">
        <v>28</v>
      </c>
      <c r="L22" s="4">
        <v>113.86</v>
      </c>
      <c r="M22" s="4">
        <v>113.86</v>
      </c>
      <c r="N22" s="4" t="s">
        <v>82</v>
      </c>
      <c r="O22" s="4" t="s">
        <v>30</v>
      </c>
      <c r="P22" s="4" t="s">
        <v>31</v>
      </c>
      <c r="Q22" s="4">
        <v>0</v>
      </c>
      <c r="R22" s="6">
        <v>44371</v>
      </c>
      <c r="S22" s="5">
        <v>44376</v>
      </c>
      <c r="T22" s="4" t="s">
        <v>32</v>
      </c>
      <c r="U22" s="4">
        <v>113.86</v>
      </c>
      <c r="V22" s="4">
        <v>0</v>
      </c>
      <c r="W22" s="4">
        <v>0</v>
      </c>
      <c r="X22" s="4">
        <v>2169966</v>
      </c>
    </row>
    <row r="23" s="4" customFormat="1" spans="1:24">
      <c r="A23" s="4">
        <v>15612728544</v>
      </c>
      <c r="B23" s="4" t="s">
        <v>24</v>
      </c>
      <c r="C23" s="4" t="s">
        <v>25</v>
      </c>
      <c r="D23" s="4" t="s">
        <v>72</v>
      </c>
      <c r="E23" s="4" t="s">
        <v>83</v>
      </c>
      <c r="F23" s="5">
        <v>44372</v>
      </c>
      <c r="G23" s="5">
        <v>44373</v>
      </c>
      <c r="H23" s="4">
        <v>1</v>
      </c>
      <c r="I23" s="4">
        <v>1</v>
      </c>
      <c r="J23" s="4">
        <v>1</v>
      </c>
      <c r="K23" s="4" t="s">
        <v>28</v>
      </c>
      <c r="L23" s="4">
        <v>192.04</v>
      </c>
      <c r="M23" s="4">
        <v>192.04</v>
      </c>
      <c r="N23" s="4" t="s">
        <v>84</v>
      </c>
      <c r="O23" s="4" t="s">
        <v>30</v>
      </c>
      <c r="P23" s="4" t="s">
        <v>31</v>
      </c>
      <c r="Q23" s="4">
        <v>0</v>
      </c>
      <c r="R23" s="6">
        <v>44371</v>
      </c>
      <c r="S23" s="5">
        <v>44376</v>
      </c>
      <c r="T23" s="4" t="s">
        <v>32</v>
      </c>
      <c r="U23" s="4">
        <v>192.04</v>
      </c>
      <c r="V23" s="4">
        <v>0</v>
      </c>
      <c r="W23" s="4">
        <v>0</v>
      </c>
      <c r="X23" s="4">
        <v>2170021</v>
      </c>
    </row>
    <row r="24" s="4" customFormat="1" spans="1:24">
      <c r="A24" s="4">
        <v>15612732822</v>
      </c>
      <c r="B24" s="4" t="s">
        <v>24</v>
      </c>
      <c r="C24" s="4" t="s">
        <v>25</v>
      </c>
      <c r="D24" s="4" t="s">
        <v>85</v>
      </c>
      <c r="E24" s="4" t="s">
        <v>86</v>
      </c>
      <c r="F24" s="5">
        <v>44371</v>
      </c>
      <c r="G24" s="5">
        <v>44373</v>
      </c>
      <c r="H24" s="4">
        <v>1</v>
      </c>
      <c r="I24" s="4">
        <v>2</v>
      </c>
      <c r="J24" s="4">
        <v>2</v>
      </c>
      <c r="K24" s="4" t="s">
        <v>28</v>
      </c>
      <c r="L24" s="4">
        <v>604.02</v>
      </c>
      <c r="M24" s="4">
        <v>604.02</v>
      </c>
      <c r="N24" s="4" t="s">
        <v>87</v>
      </c>
      <c r="O24" s="4" t="s">
        <v>30</v>
      </c>
      <c r="P24" s="4" t="s">
        <v>31</v>
      </c>
      <c r="Q24" s="4">
        <v>0</v>
      </c>
      <c r="R24" s="6">
        <v>44371</v>
      </c>
      <c r="S24" s="5">
        <v>44376</v>
      </c>
      <c r="T24" s="4" t="s">
        <v>32</v>
      </c>
      <c r="U24" s="4">
        <v>604.02</v>
      </c>
      <c r="V24" s="4">
        <v>0</v>
      </c>
      <c r="W24" s="4">
        <v>0</v>
      </c>
      <c r="X24" s="4">
        <v>2170026</v>
      </c>
    </row>
    <row r="25" s="4" customFormat="1" spans="1:24">
      <c r="A25" s="4">
        <v>15613561435</v>
      </c>
      <c r="B25" s="4" t="s">
        <v>24</v>
      </c>
      <c r="C25" s="4" t="s">
        <v>25</v>
      </c>
      <c r="D25" s="4" t="s">
        <v>88</v>
      </c>
      <c r="E25" s="4" t="s">
        <v>46</v>
      </c>
      <c r="F25" s="5">
        <v>44372</v>
      </c>
      <c r="G25" s="5">
        <v>44373</v>
      </c>
      <c r="H25" s="4">
        <v>1</v>
      </c>
      <c r="I25" s="4">
        <v>1</v>
      </c>
      <c r="J25" s="4">
        <v>1</v>
      </c>
      <c r="K25" s="4" t="s">
        <v>28</v>
      </c>
      <c r="L25" s="4">
        <v>196.05</v>
      </c>
      <c r="M25" s="4">
        <v>196.05</v>
      </c>
      <c r="N25" s="4" t="s">
        <v>89</v>
      </c>
      <c r="O25" s="4" t="s">
        <v>30</v>
      </c>
      <c r="P25" s="4" t="s">
        <v>31</v>
      </c>
      <c r="Q25" s="4">
        <v>0</v>
      </c>
      <c r="R25" s="6">
        <v>44371</v>
      </c>
      <c r="S25" s="5">
        <v>44376</v>
      </c>
      <c r="T25" s="4" t="s">
        <v>32</v>
      </c>
      <c r="U25" s="4">
        <v>196.05</v>
      </c>
      <c r="V25" s="4">
        <v>0</v>
      </c>
      <c r="W25" s="4">
        <v>0</v>
      </c>
      <c r="X25" s="4">
        <v>2170325</v>
      </c>
    </row>
    <row r="26" s="4" customFormat="1" spans="1:24">
      <c r="A26" s="4">
        <v>15617284194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44372</v>
      </c>
      <c r="G26" s="5">
        <v>44373</v>
      </c>
      <c r="H26" s="4">
        <v>1</v>
      </c>
      <c r="I26" s="4">
        <v>1</v>
      </c>
      <c r="J26" s="4">
        <v>1</v>
      </c>
      <c r="K26" s="4" t="s">
        <v>28</v>
      </c>
      <c r="L26" s="4">
        <v>536.31</v>
      </c>
      <c r="M26" s="4">
        <v>536.31</v>
      </c>
      <c r="N26" s="4" t="s">
        <v>92</v>
      </c>
      <c r="O26" s="4" t="s">
        <v>30</v>
      </c>
      <c r="P26" s="4" t="s">
        <v>31</v>
      </c>
      <c r="Q26" s="4">
        <v>0</v>
      </c>
      <c r="R26" s="6">
        <v>44371</v>
      </c>
      <c r="S26" s="5">
        <v>44376</v>
      </c>
      <c r="T26" s="4" t="s">
        <v>32</v>
      </c>
      <c r="U26" s="4">
        <v>536.31</v>
      </c>
      <c r="V26" s="4">
        <v>0</v>
      </c>
      <c r="W26" s="4">
        <v>0</v>
      </c>
      <c r="X26" s="4">
        <v>2170684</v>
      </c>
    </row>
    <row r="27" s="4" customFormat="1" spans="1:24">
      <c r="A27" s="4">
        <v>15617742161</v>
      </c>
      <c r="B27" s="4" t="s">
        <v>24</v>
      </c>
      <c r="C27" s="4" t="s">
        <v>25</v>
      </c>
      <c r="D27" s="4" t="s">
        <v>93</v>
      </c>
      <c r="E27" s="4" t="s">
        <v>94</v>
      </c>
      <c r="F27" s="5">
        <v>44372</v>
      </c>
      <c r="G27" s="5">
        <v>44373</v>
      </c>
      <c r="H27" s="4">
        <v>1</v>
      </c>
      <c r="I27" s="4">
        <v>1</v>
      </c>
      <c r="J27" s="4">
        <v>1</v>
      </c>
      <c r="K27" s="4" t="s">
        <v>28</v>
      </c>
      <c r="L27" s="4">
        <v>280.02</v>
      </c>
      <c r="M27" s="4">
        <v>280.02</v>
      </c>
      <c r="N27" s="4" t="s">
        <v>95</v>
      </c>
      <c r="O27" s="4" t="s">
        <v>30</v>
      </c>
      <c r="P27" s="4" t="s">
        <v>31</v>
      </c>
      <c r="Q27" s="4">
        <v>0</v>
      </c>
      <c r="R27" s="6">
        <v>44371</v>
      </c>
      <c r="S27" s="5">
        <v>44376</v>
      </c>
      <c r="T27" s="4" t="s">
        <v>32</v>
      </c>
      <c r="U27" s="4">
        <v>280.02</v>
      </c>
      <c r="V27" s="4">
        <v>0</v>
      </c>
      <c r="W27" s="4">
        <v>0</v>
      </c>
      <c r="X27" s="4">
        <v>2170796</v>
      </c>
    </row>
    <row r="28" s="4" customFormat="1" spans="1:24">
      <c r="A28" s="4">
        <v>15618345599</v>
      </c>
      <c r="B28" s="4" t="s">
        <v>24</v>
      </c>
      <c r="C28" s="4" t="s">
        <v>25</v>
      </c>
      <c r="D28" s="4" t="s">
        <v>48</v>
      </c>
      <c r="E28" s="4" t="s">
        <v>49</v>
      </c>
      <c r="F28" s="5">
        <v>44372</v>
      </c>
      <c r="G28" s="5">
        <v>44373</v>
      </c>
      <c r="H28" s="4">
        <v>1</v>
      </c>
      <c r="I28" s="4">
        <v>1</v>
      </c>
      <c r="J28" s="4">
        <v>1</v>
      </c>
      <c r="K28" s="4" t="s">
        <v>28</v>
      </c>
      <c r="L28" s="4">
        <v>526.19</v>
      </c>
      <c r="M28" s="4">
        <v>526.19</v>
      </c>
      <c r="N28" s="4" t="s">
        <v>96</v>
      </c>
      <c r="O28" s="4" t="s">
        <v>30</v>
      </c>
      <c r="P28" s="4" t="s">
        <v>31</v>
      </c>
      <c r="Q28" s="4">
        <v>0</v>
      </c>
      <c r="R28" s="6">
        <v>44371</v>
      </c>
      <c r="S28" s="5">
        <v>44376</v>
      </c>
      <c r="T28" s="4" t="s">
        <v>32</v>
      </c>
      <c r="U28" s="4">
        <v>526.19</v>
      </c>
      <c r="V28" s="4">
        <v>0</v>
      </c>
      <c r="W28" s="4">
        <v>0</v>
      </c>
      <c r="X28" s="4">
        <v>2171014</v>
      </c>
    </row>
    <row r="29" s="4" customFormat="1" spans="1:24">
      <c r="A29" s="4">
        <v>15618511027</v>
      </c>
      <c r="B29" s="4" t="s">
        <v>24</v>
      </c>
      <c r="C29" s="4" t="s">
        <v>25</v>
      </c>
      <c r="D29" s="4" t="s">
        <v>97</v>
      </c>
      <c r="E29" s="4" t="s">
        <v>98</v>
      </c>
      <c r="F29" s="5">
        <v>44372</v>
      </c>
      <c r="G29" s="5">
        <v>44373</v>
      </c>
      <c r="H29" s="4">
        <v>1</v>
      </c>
      <c r="I29" s="4">
        <v>1</v>
      </c>
      <c r="J29" s="4">
        <v>1</v>
      </c>
      <c r="K29" s="4" t="s">
        <v>28</v>
      </c>
      <c r="L29" s="4">
        <v>1489.23</v>
      </c>
      <c r="M29" s="4">
        <v>1489.23</v>
      </c>
      <c r="N29" s="4" t="s">
        <v>99</v>
      </c>
      <c r="O29" s="4" t="s">
        <v>30</v>
      </c>
      <c r="P29" s="4" t="s">
        <v>31</v>
      </c>
      <c r="Q29" s="4">
        <v>0</v>
      </c>
      <c r="R29" s="6">
        <v>44372</v>
      </c>
      <c r="S29" s="5">
        <v>44376</v>
      </c>
      <c r="T29" s="4" t="s">
        <v>32</v>
      </c>
      <c r="U29" s="4">
        <v>1489.23</v>
      </c>
      <c r="V29" s="4">
        <v>0</v>
      </c>
      <c r="W29" s="4">
        <v>0</v>
      </c>
      <c r="X29" s="4">
        <v>2171068</v>
      </c>
    </row>
    <row r="30" s="4" customFormat="1" spans="1:24">
      <c r="A30" s="4">
        <v>15618690649</v>
      </c>
      <c r="B30" s="4" t="s">
        <v>24</v>
      </c>
      <c r="C30" s="4" t="s">
        <v>25</v>
      </c>
      <c r="D30" s="4" t="s">
        <v>100</v>
      </c>
      <c r="E30" s="4" t="s">
        <v>58</v>
      </c>
      <c r="F30" s="5">
        <v>44372</v>
      </c>
      <c r="G30" s="5">
        <v>44373</v>
      </c>
      <c r="H30" s="4">
        <v>2</v>
      </c>
      <c r="I30" s="4">
        <v>1</v>
      </c>
      <c r="J30" s="4">
        <v>2</v>
      </c>
      <c r="K30" s="4" t="s">
        <v>28</v>
      </c>
      <c r="L30" s="4">
        <v>271.36</v>
      </c>
      <c r="M30" s="4">
        <v>271.36</v>
      </c>
      <c r="N30" s="4" t="s">
        <v>101</v>
      </c>
      <c r="O30" s="4" t="s">
        <v>30</v>
      </c>
      <c r="P30" s="4" t="s">
        <v>31</v>
      </c>
      <c r="Q30" s="4">
        <v>0</v>
      </c>
      <c r="R30" s="6">
        <v>44372</v>
      </c>
      <c r="S30" s="5">
        <v>44376</v>
      </c>
      <c r="T30" s="4" t="s">
        <v>32</v>
      </c>
      <c r="U30" s="4">
        <v>271.36</v>
      </c>
      <c r="V30" s="4">
        <v>0</v>
      </c>
      <c r="W30" s="4">
        <v>0</v>
      </c>
      <c r="X30" s="4">
        <v>2171127</v>
      </c>
    </row>
    <row r="31" s="4" customFormat="1" spans="1:24">
      <c r="A31" s="4">
        <v>15618983119</v>
      </c>
      <c r="B31" s="4" t="s">
        <v>24</v>
      </c>
      <c r="C31" s="4" t="s">
        <v>25</v>
      </c>
      <c r="D31" s="4" t="s">
        <v>102</v>
      </c>
      <c r="E31" s="4" t="s">
        <v>34</v>
      </c>
      <c r="F31" s="5">
        <v>44372</v>
      </c>
      <c r="G31" s="5">
        <v>44373</v>
      </c>
      <c r="H31" s="4">
        <v>1</v>
      </c>
      <c r="I31" s="4">
        <v>1</v>
      </c>
      <c r="J31" s="4">
        <v>1</v>
      </c>
      <c r="K31" s="4" t="s">
        <v>28</v>
      </c>
      <c r="L31" s="4">
        <v>448.75</v>
      </c>
      <c r="M31" s="4">
        <v>448.75</v>
      </c>
      <c r="N31" s="4" t="s">
        <v>103</v>
      </c>
      <c r="O31" s="4" t="s">
        <v>30</v>
      </c>
      <c r="P31" s="4" t="s">
        <v>31</v>
      </c>
      <c r="Q31" s="4">
        <v>0</v>
      </c>
      <c r="R31" s="6">
        <v>44372</v>
      </c>
      <c r="S31" s="5">
        <v>44376</v>
      </c>
      <c r="T31" s="4" t="s">
        <v>32</v>
      </c>
      <c r="U31" s="4">
        <v>448.75</v>
      </c>
      <c r="V31" s="4">
        <v>0</v>
      </c>
      <c r="W31" s="4">
        <v>0</v>
      </c>
      <c r="X31" s="4">
        <v>2171230</v>
      </c>
    </row>
    <row r="32" s="4" customFormat="1" spans="1:24">
      <c r="A32" s="4">
        <v>15619159641</v>
      </c>
      <c r="B32" s="4" t="s">
        <v>24</v>
      </c>
      <c r="C32" s="4" t="s">
        <v>25</v>
      </c>
      <c r="D32" s="4" t="s">
        <v>104</v>
      </c>
      <c r="E32" s="4" t="s">
        <v>105</v>
      </c>
      <c r="F32" s="5">
        <v>44372</v>
      </c>
      <c r="G32" s="5">
        <v>44373</v>
      </c>
      <c r="H32" s="4">
        <v>1</v>
      </c>
      <c r="I32" s="4">
        <v>1</v>
      </c>
      <c r="J32" s="4">
        <v>1</v>
      </c>
      <c r="K32" s="4" t="s">
        <v>28</v>
      </c>
      <c r="L32" s="4">
        <v>691.89</v>
      </c>
      <c r="M32" s="4">
        <v>691.89</v>
      </c>
      <c r="N32" s="4" t="s">
        <v>106</v>
      </c>
      <c r="O32" s="4" t="s">
        <v>30</v>
      </c>
      <c r="P32" s="4" t="s">
        <v>31</v>
      </c>
      <c r="Q32" s="4">
        <v>0</v>
      </c>
      <c r="R32" s="6">
        <v>44372</v>
      </c>
      <c r="S32" s="5">
        <v>44376</v>
      </c>
      <c r="T32" s="4" t="s">
        <v>32</v>
      </c>
      <c r="U32" s="4">
        <v>691.89</v>
      </c>
      <c r="V32" s="4">
        <v>0</v>
      </c>
      <c r="W32" s="4">
        <v>0</v>
      </c>
      <c r="X32" s="4">
        <v>2171294</v>
      </c>
    </row>
    <row r="33" s="4" customFormat="1" spans="1:24">
      <c r="A33" s="4">
        <v>15619354334</v>
      </c>
      <c r="B33" s="4" t="s">
        <v>24</v>
      </c>
      <c r="C33" s="4" t="s">
        <v>25</v>
      </c>
      <c r="D33" s="4" t="s">
        <v>107</v>
      </c>
      <c r="E33" s="4" t="s">
        <v>108</v>
      </c>
      <c r="F33" s="5">
        <v>44372</v>
      </c>
      <c r="G33" s="5">
        <v>44373</v>
      </c>
      <c r="H33" s="4">
        <v>1</v>
      </c>
      <c r="I33" s="4">
        <v>1</v>
      </c>
      <c r="J33" s="4">
        <v>1</v>
      </c>
      <c r="K33" s="4" t="s">
        <v>28</v>
      </c>
      <c r="L33" s="4">
        <v>645.4</v>
      </c>
      <c r="M33" s="4">
        <v>645.4</v>
      </c>
      <c r="N33" s="4" t="s">
        <v>109</v>
      </c>
      <c r="O33" s="4" t="s">
        <v>30</v>
      </c>
      <c r="P33" s="4" t="s">
        <v>31</v>
      </c>
      <c r="Q33" s="4">
        <v>0</v>
      </c>
      <c r="R33" s="6">
        <v>44372</v>
      </c>
      <c r="S33" s="5">
        <v>44376</v>
      </c>
      <c r="T33" s="4" t="s">
        <v>32</v>
      </c>
      <c r="U33" s="4">
        <v>645.4</v>
      </c>
      <c r="V33" s="4">
        <v>0</v>
      </c>
      <c r="W33" s="4">
        <v>0</v>
      </c>
      <c r="X33" s="4">
        <v>2171361</v>
      </c>
    </row>
    <row r="34" s="4" customFormat="1" spans="1:23">
      <c r="A34" s="4">
        <v>15619485854</v>
      </c>
      <c r="B34" s="4" t="s">
        <v>24</v>
      </c>
      <c r="C34" s="4" t="s">
        <v>25</v>
      </c>
      <c r="D34" s="4" t="s">
        <v>110</v>
      </c>
      <c r="E34" s="4" t="s">
        <v>52</v>
      </c>
      <c r="F34" s="5">
        <v>44372</v>
      </c>
      <c r="G34" s="5">
        <v>44373</v>
      </c>
      <c r="H34" s="4">
        <v>1</v>
      </c>
      <c r="I34" s="4">
        <v>1</v>
      </c>
      <c r="J34" s="4">
        <v>1</v>
      </c>
      <c r="K34" s="4" t="s">
        <v>28</v>
      </c>
      <c r="L34" s="4">
        <v>134.93</v>
      </c>
      <c r="M34" s="4">
        <v>134.93</v>
      </c>
      <c r="N34" s="4" t="s">
        <v>111</v>
      </c>
      <c r="O34" s="4" t="s">
        <v>30</v>
      </c>
      <c r="P34" s="4" t="s">
        <v>31</v>
      </c>
      <c r="Q34" s="4">
        <v>0</v>
      </c>
      <c r="R34" s="6">
        <v>44372</v>
      </c>
      <c r="S34" s="5">
        <v>44376</v>
      </c>
      <c r="T34" s="4" t="s">
        <v>32</v>
      </c>
      <c r="U34" s="4">
        <v>134.93</v>
      </c>
      <c r="V34" s="4">
        <v>0</v>
      </c>
      <c r="W34" s="4">
        <v>0</v>
      </c>
    </row>
    <row r="35" s="4" customFormat="1" spans="1:24">
      <c r="A35" s="4">
        <v>15619607208</v>
      </c>
      <c r="B35" s="4" t="s">
        <v>24</v>
      </c>
      <c r="C35" s="4" t="s">
        <v>25</v>
      </c>
      <c r="D35" s="4" t="s">
        <v>112</v>
      </c>
      <c r="E35" s="4" t="s">
        <v>113</v>
      </c>
      <c r="F35" s="5">
        <v>44372</v>
      </c>
      <c r="G35" s="5">
        <v>44373</v>
      </c>
      <c r="H35" s="4">
        <v>1</v>
      </c>
      <c r="I35" s="4">
        <v>1</v>
      </c>
      <c r="J35" s="4">
        <v>1</v>
      </c>
      <c r="K35" s="4" t="s">
        <v>28</v>
      </c>
      <c r="L35" s="4">
        <v>118.32</v>
      </c>
      <c r="M35" s="4">
        <v>118.32</v>
      </c>
      <c r="N35" s="4" t="s">
        <v>114</v>
      </c>
      <c r="O35" s="4" t="s">
        <v>30</v>
      </c>
      <c r="P35" s="4" t="s">
        <v>31</v>
      </c>
      <c r="Q35" s="4">
        <v>0</v>
      </c>
      <c r="R35" s="6">
        <v>44372</v>
      </c>
      <c r="S35" s="5">
        <v>44376</v>
      </c>
      <c r="T35" s="4" t="s">
        <v>32</v>
      </c>
      <c r="U35" s="4">
        <v>118.32</v>
      </c>
      <c r="V35" s="4">
        <v>0</v>
      </c>
      <c r="W35" s="4">
        <v>0</v>
      </c>
      <c r="X35" s="4">
        <v>2171448</v>
      </c>
    </row>
    <row r="36" s="4" customFormat="1" spans="1:24">
      <c r="A36" s="4">
        <v>15619724443</v>
      </c>
      <c r="B36" s="4" t="s">
        <v>24</v>
      </c>
      <c r="C36" s="4" t="s">
        <v>25</v>
      </c>
      <c r="D36" s="4" t="s">
        <v>115</v>
      </c>
      <c r="E36" s="4" t="s">
        <v>116</v>
      </c>
      <c r="F36" s="5">
        <v>44372</v>
      </c>
      <c r="G36" s="5">
        <v>44373</v>
      </c>
      <c r="H36" s="4">
        <v>1</v>
      </c>
      <c r="I36" s="4">
        <v>1</v>
      </c>
      <c r="J36" s="4">
        <v>1</v>
      </c>
      <c r="K36" s="4" t="s">
        <v>28</v>
      </c>
      <c r="L36" s="4">
        <v>226.35</v>
      </c>
      <c r="M36" s="4">
        <v>226.35</v>
      </c>
      <c r="N36" s="4" t="s">
        <v>117</v>
      </c>
      <c r="O36" s="4" t="s">
        <v>30</v>
      </c>
      <c r="P36" s="4" t="s">
        <v>31</v>
      </c>
      <c r="Q36" s="4">
        <v>0</v>
      </c>
      <c r="R36" s="6">
        <v>44372</v>
      </c>
      <c r="S36" s="5">
        <v>44376</v>
      </c>
      <c r="T36" s="4" t="s">
        <v>32</v>
      </c>
      <c r="U36" s="4">
        <v>226.35</v>
      </c>
      <c r="V36" s="4">
        <v>0</v>
      </c>
      <c r="W36" s="4">
        <v>0</v>
      </c>
      <c r="X36" s="4">
        <v>2171471</v>
      </c>
    </row>
    <row r="37" s="4" customFormat="1" spans="1:23">
      <c r="A37" s="4">
        <v>15619785973</v>
      </c>
      <c r="B37" s="4" t="s">
        <v>24</v>
      </c>
      <c r="C37" s="4" t="s">
        <v>25</v>
      </c>
      <c r="D37" s="4" t="s">
        <v>118</v>
      </c>
      <c r="E37" s="4" t="s">
        <v>119</v>
      </c>
      <c r="F37" s="5">
        <v>44372</v>
      </c>
      <c r="G37" s="5">
        <v>44373</v>
      </c>
      <c r="H37" s="4">
        <v>1</v>
      </c>
      <c r="I37" s="4">
        <v>1</v>
      </c>
      <c r="J37" s="4">
        <v>1</v>
      </c>
      <c r="K37" s="4" t="s">
        <v>28</v>
      </c>
      <c r="L37" s="4">
        <v>134.93</v>
      </c>
      <c r="M37" s="4">
        <v>134.93</v>
      </c>
      <c r="N37" s="4" t="s">
        <v>120</v>
      </c>
      <c r="O37" s="4" t="s">
        <v>30</v>
      </c>
      <c r="P37" s="4" t="s">
        <v>31</v>
      </c>
      <c r="Q37" s="4">
        <v>0</v>
      </c>
      <c r="R37" s="6">
        <v>44372</v>
      </c>
      <c r="S37" s="5">
        <v>44376</v>
      </c>
      <c r="T37" s="4" t="s">
        <v>32</v>
      </c>
      <c r="U37" s="4">
        <v>134.93</v>
      </c>
      <c r="V37" s="4">
        <v>0</v>
      </c>
      <c r="W37" s="4">
        <v>0</v>
      </c>
    </row>
    <row r="38" s="4" customFormat="1" spans="1:24">
      <c r="A38" s="4">
        <v>15619844556</v>
      </c>
      <c r="B38" s="4" t="s">
        <v>24</v>
      </c>
      <c r="C38" s="4" t="s">
        <v>25</v>
      </c>
      <c r="D38" s="4" t="s">
        <v>121</v>
      </c>
      <c r="E38" s="4" t="s">
        <v>122</v>
      </c>
      <c r="F38" s="5">
        <v>44372</v>
      </c>
      <c r="G38" s="5">
        <v>44373</v>
      </c>
      <c r="H38" s="4">
        <v>1</v>
      </c>
      <c r="I38" s="4">
        <v>1</v>
      </c>
      <c r="J38" s="4">
        <v>1</v>
      </c>
      <c r="K38" s="4" t="s">
        <v>28</v>
      </c>
      <c r="L38" s="4">
        <v>75.91</v>
      </c>
      <c r="M38" s="4">
        <v>75.91</v>
      </c>
      <c r="N38" s="4" t="s">
        <v>123</v>
      </c>
      <c r="O38" s="4" t="s">
        <v>30</v>
      </c>
      <c r="P38" s="4" t="s">
        <v>31</v>
      </c>
      <c r="Q38" s="4">
        <v>0</v>
      </c>
      <c r="R38" s="6">
        <v>44372</v>
      </c>
      <c r="S38" s="5">
        <v>44376</v>
      </c>
      <c r="T38" s="4" t="s">
        <v>32</v>
      </c>
      <c r="U38" s="4">
        <v>75.91</v>
      </c>
      <c r="V38" s="4">
        <v>0</v>
      </c>
      <c r="W38" s="4">
        <v>0</v>
      </c>
      <c r="X38" s="4">
        <v>2171507</v>
      </c>
    </row>
    <row r="39" s="4" customFormat="1" spans="1:24">
      <c r="A39" s="4">
        <v>15619866312</v>
      </c>
      <c r="B39" s="4" t="s">
        <v>24</v>
      </c>
      <c r="C39" s="4" t="s">
        <v>25</v>
      </c>
      <c r="D39" s="4" t="s">
        <v>124</v>
      </c>
      <c r="E39" s="4" t="s">
        <v>94</v>
      </c>
      <c r="F39" s="5">
        <v>44372</v>
      </c>
      <c r="G39" s="5">
        <v>44373</v>
      </c>
      <c r="H39" s="4">
        <v>1</v>
      </c>
      <c r="I39" s="4">
        <v>1</v>
      </c>
      <c r="J39" s="4">
        <v>1</v>
      </c>
      <c r="K39" s="4" t="s">
        <v>28</v>
      </c>
      <c r="L39" s="4">
        <v>180.67</v>
      </c>
      <c r="M39" s="4">
        <v>180.67</v>
      </c>
      <c r="N39" s="4" t="s">
        <v>125</v>
      </c>
      <c r="O39" s="4" t="s">
        <v>30</v>
      </c>
      <c r="P39" s="4" t="s">
        <v>31</v>
      </c>
      <c r="Q39" s="4">
        <v>0</v>
      </c>
      <c r="R39" s="6">
        <v>44372</v>
      </c>
      <c r="S39" s="5">
        <v>44376</v>
      </c>
      <c r="T39" s="4" t="s">
        <v>32</v>
      </c>
      <c r="U39" s="4">
        <v>180.67</v>
      </c>
      <c r="V39" s="4">
        <v>0</v>
      </c>
      <c r="W39" s="4">
        <v>0</v>
      </c>
      <c r="X39" s="4">
        <v>2171511</v>
      </c>
    </row>
    <row r="40" s="4" customFormat="1" spans="1:24">
      <c r="A40" s="4">
        <v>15619907930</v>
      </c>
      <c r="B40" s="4" t="s">
        <v>24</v>
      </c>
      <c r="C40" s="4" t="s">
        <v>25</v>
      </c>
      <c r="D40" s="4" t="s">
        <v>121</v>
      </c>
      <c r="E40" s="4" t="s">
        <v>122</v>
      </c>
      <c r="F40" s="5">
        <v>44372</v>
      </c>
      <c r="G40" s="5">
        <v>44373</v>
      </c>
      <c r="H40" s="4">
        <v>1</v>
      </c>
      <c r="I40" s="4">
        <v>1</v>
      </c>
      <c r="J40" s="4">
        <v>1</v>
      </c>
      <c r="K40" s="4" t="s">
        <v>28</v>
      </c>
      <c r="L40" s="4">
        <v>75.91</v>
      </c>
      <c r="M40" s="4">
        <v>75.91</v>
      </c>
      <c r="N40" s="4" t="s">
        <v>126</v>
      </c>
      <c r="O40" s="4" t="s">
        <v>30</v>
      </c>
      <c r="P40" s="4" t="s">
        <v>31</v>
      </c>
      <c r="Q40" s="4">
        <v>0</v>
      </c>
      <c r="R40" s="6">
        <v>44372</v>
      </c>
      <c r="S40" s="5">
        <v>44376</v>
      </c>
      <c r="T40" s="4" t="s">
        <v>32</v>
      </c>
      <c r="U40" s="4">
        <v>75.91</v>
      </c>
      <c r="V40" s="4">
        <v>0</v>
      </c>
      <c r="W40" s="4">
        <v>0</v>
      </c>
      <c r="X40" s="4">
        <v>2171521</v>
      </c>
    </row>
    <row r="41" s="4" customFormat="1" spans="1:24">
      <c r="A41" s="4">
        <v>15619249333</v>
      </c>
      <c r="B41" s="4" t="s">
        <v>24</v>
      </c>
      <c r="C41" s="4" t="s">
        <v>25</v>
      </c>
      <c r="D41" s="4" t="s">
        <v>127</v>
      </c>
      <c r="E41" s="4" t="s">
        <v>128</v>
      </c>
      <c r="F41" s="5">
        <v>44372</v>
      </c>
      <c r="G41" s="5">
        <v>44373</v>
      </c>
      <c r="H41" s="4">
        <v>1</v>
      </c>
      <c r="I41" s="4">
        <v>1</v>
      </c>
      <c r="J41" s="4">
        <v>1</v>
      </c>
      <c r="K41" s="4" t="s">
        <v>28</v>
      </c>
      <c r="L41" s="4">
        <v>144.09</v>
      </c>
      <c r="M41" s="4">
        <v>144.09</v>
      </c>
      <c r="N41" s="4" t="s">
        <v>129</v>
      </c>
      <c r="O41" s="4" t="s">
        <v>30</v>
      </c>
      <c r="P41" s="4" t="s">
        <v>31</v>
      </c>
      <c r="Q41" s="4">
        <v>0</v>
      </c>
      <c r="R41" s="6">
        <v>44372</v>
      </c>
      <c r="S41" s="5">
        <v>44376</v>
      </c>
      <c r="T41" s="4" t="s">
        <v>32</v>
      </c>
      <c r="U41" s="4">
        <v>144.09</v>
      </c>
      <c r="V41" s="4">
        <v>0</v>
      </c>
      <c r="W41" s="4">
        <v>0</v>
      </c>
      <c r="X41" s="4">
        <v>2171577</v>
      </c>
    </row>
    <row r="42" s="4" customFormat="1" spans="1:24">
      <c r="A42" s="4">
        <v>15620146129</v>
      </c>
      <c r="B42" s="4" t="s">
        <v>24</v>
      </c>
      <c r="C42" s="4" t="s">
        <v>25</v>
      </c>
      <c r="D42" s="4" t="s">
        <v>130</v>
      </c>
      <c r="E42" s="4" t="s">
        <v>76</v>
      </c>
      <c r="F42" s="5">
        <v>44372</v>
      </c>
      <c r="G42" s="5">
        <v>44373</v>
      </c>
      <c r="H42" s="4">
        <v>1</v>
      </c>
      <c r="I42" s="4">
        <v>1</v>
      </c>
      <c r="J42" s="4">
        <v>1</v>
      </c>
      <c r="K42" s="4" t="s">
        <v>28</v>
      </c>
      <c r="L42" s="4">
        <v>155</v>
      </c>
      <c r="M42" s="4">
        <v>155</v>
      </c>
      <c r="N42" s="4" t="s">
        <v>131</v>
      </c>
      <c r="O42" s="4" t="s">
        <v>30</v>
      </c>
      <c r="P42" s="4" t="s">
        <v>31</v>
      </c>
      <c r="Q42" s="4">
        <v>0</v>
      </c>
      <c r="R42" s="6">
        <v>44372</v>
      </c>
      <c r="S42" s="5">
        <v>44376</v>
      </c>
      <c r="T42" s="4" t="s">
        <v>32</v>
      </c>
      <c r="U42" s="4">
        <v>155</v>
      </c>
      <c r="V42" s="4">
        <v>0</v>
      </c>
      <c r="W42" s="4">
        <v>0</v>
      </c>
      <c r="X42" s="4">
        <v>2171587</v>
      </c>
    </row>
    <row r="43" s="4" customFormat="1" spans="1:24">
      <c r="A43" s="4">
        <v>15620225532</v>
      </c>
      <c r="B43" s="4" t="s">
        <v>24</v>
      </c>
      <c r="C43" s="4" t="s">
        <v>25</v>
      </c>
      <c r="D43" s="4" t="s">
        <v>132</v>
      </c>
      <c r="E43" s="4" t="s">
        <v>128</v>
      </c>
      <c r="F43" s="5">
        <v>44372</v>
      </c>
      <c r="G43" s="5">
        <v>44373</v>
      </c>
      <c r="H43" s="4">
        <v>1</v>
      </c>
      <c r="I43" s="4">
        <v>1</v>
      </c>
      <c r="J43" s="4">
        <v>1</v>
      </c>
      <c r="K43" s="4" t="s">
        <v>28</v>
      </c>
      <c r="L43" s="4">
        <v>116.56</v>
      </c>
      <c r="M43" s="4">
        <v>116.56</v>
      </c>
      <c r="N43" s="4" t="s">
        <v>133</v>
      </c>
      <c r="O43" s="4" t="s">
        <v>30</v>
      </c>
      <c r="P43" s="4" t="s">
        <v>31</v>
      </c>
      <c r="Q43" s="4">
        <v>0</v>
      </c>
      <c r="R43" s="6">
        <v>44372</v>
      </c>
      <c r="S43" s="5">
        <v>44376</v>
      </c>
      <c r="T43" s="4" t="s">
        <v>32</v>
      </c>
      <c r="U43" s="4">
        <v>116.56</v>
      </c>
      <c r="V43" s="4">
        <v>0</v>
      </c>
      <c r="W43" s="4">
        <v>0</v>
      </c>
      <c r="X43" s="4">
        <v>2171609</v>
      </c>
    </row>
    <row r="44" s="4" customFormat="1" spans="1:24">
      <c r="A44" s="4">
        <v>15620300697</v>
      </c>
      <c r="B44" s="4" t="s">
        <v>24</v>
      </c>
      <c r="C44" s="4" t="s">
        <v>25</v>
      </c>
      <c r="D44" s="4" t="s">
        <v>134</v>
      </c>
      <c r="E44" s="4" t="s">
        <v>135</v>
      </c>
      <c r="F44" s="5">
        <v>44372</v>
      </c>
      <c r="G44" s="5">
        <v>44373</v>
      </c>
      <c r="H44" s="4">
        <v>1</v>
      </c>
      <c r="I44" s="4">
        <v>1</v>
      </c>
      <c r="J44" s="4">
        <v>1</v>
      </c>
      <c r="K44" s="4" t="s">
        <v>28</v>
      </c>
      <c r="L44" s="4">
        <v>135.66</v>
      </c>
      <c r="M44" s="4">
        <v>135.66</v>
      </c>
      <c r="N44" s="4" t="s">
        <v>136</v>
      </c>
      <c r="O44" s="4" t="s">
        <v>30</v>
      </c>
      <c r="P44" s="4" t="s">
        <v>31</v>
      </c>
      <c r="Q44" s="4">
        <v>0</v>
      </c>
      <c r="R44" s="6">
        <v>44372</v>
      </c>
      <c r="S44" s="5">
        <v>44376</v>
      </c>
      <c r="T44" s="4" t="s">
        <v>32</v>
      </c>
      <c r="U44" s="4">
        <v>135.66</v>
      </c>
      <c r="V44" s="4">
        <v>0</v>
      </c>
      <c r="W44" s="4">
        <v>0</v>
      </c>
      <c r="X44" s="4">
        <v>2171623</v>
      </c>
    </row>
    <row r="45" s="4" customFormat="1" spans="1:24">
      <c r="A45" s="4">
        <v>15620335814</v>
      </c>
      <c r="B45" s="4" t="s">
        <v>24</v>
      </c>
      <c r="C45" s="4" t="s">
        <v>25</v>
      </c>
      <c r="D45" s="4" t="s">
        <v>137</v>
      </c>
      <c r="E45" s="4" t="s">
        <v>76</v>
      </c>
      <c r="F45" s="5">
        <v>44372</v>
      </c>
      <c r="G45" s="5">
        <v>44373</v>
      </c>
      <c r="H45" s="4">
        <v>1</v>
      </c>
      <c r="I45" s="4">
        <v>1</v>
      </c>
      <c r="J45" s="4">
        <v>1</v>
      </c>
      <c r="K45" s="4" t="s">
        <v>28</v>
      </c>
      <c r="L45" s="4">
        <v>277.23</v>
      </c>
      <c r="M45" s="4">
        <v>277.23</v>
      </c>
      <c r="N45" s="4" t="s">
        <v>138</v>
      </c>
      <c r="O45" s="4" t="s">
        <v>30</v>
      </c>
      <c r="P45" s="4" t="s">
        <v>31</v>
      </c>
      <c r="Q45" s="4">
        <v>0</v>
      </c>
      <c r="R45" s="6">
        <v>44372</v>
      </c>
      <c r="S45" s="5">
        <v>44376</v>
      </c>
      <c r="T45" s="4" t="s">
        <v>32</v>
      </c>
      <c r="U45" s="4">
        <v>277.23</v>
      </c>
      <c r="V45" s="4">
        <v>0</v>
      </c>
      <c r="W45" s="4">
        <v>0</v>
      </c>
      <c r="X45" s="4">
        <v>2171636</v>
      </c>
    </row>
    <row r="46" s="4" customFormat="1" spans="1:24">
      <c r="A46" s="4">
        <v>15620433200</v>
      </c>
      <c r="B46" s="4" t="s">
        <v>24</v>
      </c>
      <c r="C46" s="4" t="s">
        <v>25</v>
      </c>
      <c r="D46" s="4" t="s">
        <v>139</v>
      </c>
      <c r="E46" s="4" t="s">
        <v>46</v>
      </c>
      <c r="F46" s="5">
        <v>44372</v>
      </c>
      <c r="G46" s="5">
        <v>44373</v>
      </c>
      <c r="H46" s="4">
        <v>1</v>
      </c>
      <c r="I46" s="4">
        <v>1</v>
      </c>
      <c r="J46" s="4">
        <v>1</v>
      </c>
      <c r="K46" s="4" t="s">
        <v>28</v>
      </c>
      <c r="L46" s="4">
        <v>227.49</v>
      </c>
      <c r="M46" s="4">
        <v>227.49</v>
      </c>
      <c r="N46" s="4" t="s">
        <v>140</v>
      </c>
      <c r="O46" s="4" t="s">
        <v>30</v>
      </c>
      <c r="P46" s="4" t="s">
        <v>31</v>
      </c>
      <c r="Q46" s="4">
        <v>0</v>
      </c>
      <c r="R46" s="6">
        <v>44372</v>
      </c>
      <c r="S46" s="5">
        <v>44376</v>
      </c>
      <c r="T46" s="4" t="s">
        <v>32</v>
      </c>
      <c r="U46" s="4">
        <v>227.49</v>
      </c>
      <c r="V46" s="4">
        <v>0</v>
      </c>
      <c r="W46" s="4">
        <v>0</v>
      </c>
      <c r="X46" s="4">
        <v>2171671</v>
      </c>
    </row>
    <row r="47" s="4" customFormat="1" spans="1:24">
      <c r="A47" s="4">
        <v>15620436684</v>
      </c>
      <c r="B47" s="4" t="s">
        <v>24</v>
      </c>
      <c r="C47" s="4" t="s">
        <v>25</v>
      </c>
      <c r="D47" s="4" t="s">
        <v>141</v>
      </c>
      <c r="E47" s="4" t="s">
        <v>142</v>
      </c>
      <c r="F47" s="5">
        <v>44372</v>
      </c>
      <c r="G47" s="5">
        <v>44373</v>
      </c>
      <c r="H47" s="4">
        <v>2</v>
      </c>
      <c r="I47" s="4">
        <v>1</v>
      </c>
      <c r="J47" s="4">
        <v>2</v>
      </c>
      <c r="K47" s="4" t="s">
        <v>28</v>
      </c>
      <c r="L47" s="4">
        <v>424</v>
      </c>
      <c r="M47" s="4">
        <v>424</v>
      </c>
      <c r="N47" s="4" t="s">
        <v>143</v>
      </c>
      <c r="O47" s="4" t="s">
        <v>30</v>
      </c>
      <c r="P47" s="4" t="s">
        <v>31</v>
      </c>
      <c r="Q47" s="4">
        <v>0</v>
      </c>
      <c r="R47" s="6">
        <v>44372</v>
      </c>
      <c r="S47" s="5">
        <v>44376</v>
      </c>
      <c r="T47" s="4" t="s">
        <v>32</v>
      </c>
      <c r="U47" s="4">
        <v>424</v>
      </c>
      <c r="V47" s="4">
        <v>0</v>
      </c>
      <c r="W47" s="4">
        <v>0</v>
      </c>
      <c r="X47" s="4">
        <v>2171672</v>
      </c>
    </row>
    <row r="48" s="4" customFormat="1" spans="1:24">
      <c r="A48" s="4">
        <v>15620604542</v>
      </c>
      <c r="B48" s="4" t="s">
        <v>24</v>
      </c>
      <c r="C48" s="4" t="s">
        <v>25</v>
      </c>
      <c r="D48" s="4" t="s">
        <v>144</v>
      </c>
      <c r="E48" s="4" t="s">
        <v>145</v>
      </c>
      <c r="F48" s="5">
        <v>44372</v>
      </c>
      <c r="G48" s="5">
        <v>44373</v>
      </c>
      <c r="H48" s="4">
        <v>1</v>
      </c>
      <c r="I48" s="4">
        <v>1</v>
      </c>
      <c r="J48" s="4">
        <v>1</v>
      </c>
      <c r="K48" s="4" t="s">
        <v>28</v>
      </c>
      <c r="L48" s="4">
        <v>358.31</v>
      </c>
      <c r="M48" s="4">
        <v>358.31</v>
      </c>
      <c r="N48" s="4" t="s">
        <v>146</v>
      </c>
      <c r="O48" s="4" t="s">
        <v>30</v>
      </c>
      <c r="P48" s="4" t="s">
        <v>31</v>
      </c>
      <c r="Q48" s="4">
        <v>0</v>
      </c>
      <c r="R48" s="6">
        <v>44372</v>
      </c>
      <c r="S48" s="5">
        <v>44376</v>
      </c>
      <c r="T48" s="4" t="s">
        <v>32</v>
      </c>
      <c r="U48" s="4">
        <v>358.31</v>
      </c>
      <c r="V48" s="4">
        <v>0</v>
      </c>
      <c r="W48" s="4">
        <v>0</v>
      </c>
      <c r="X48" s="4">
        <v>2171728</v>
      </c>
    </row>
    <row r="49" s="4" customFormat="1" spans="1:24">
      <c r="A49" s="4">
        <v>15620300697</v>
      </c>
      <c r="B49" s="4" t="s">
        <v>24</v>
      </c>
      <c r="C49" s="4" t="s">
        <v>36</v>
      </c>
      <c r="D49" s="4" t="s">
        <v>134</v>
      </c>
      <c r="E49" s="4" t="s">
        <v>135</v>
      </c>
      <c r="F49" s="5">
        <v>44372</v>
      </c>
      <c r="G49" s="5">
        <v>44373</v>
      </c>
      <c r="H49" s="4">
        <v>1</v>
      </c>
      <c r="I49" s="4">
        <v>1</v>
      </c>
      <c r="J49" s="4">
        <v>1</v>
      </c>
      <c r="K49" s="4" t="s">
        <v>28</v>
      </c>
      <c r="L49" s="4">
        <v>-135.66</v>
      </c>
      <c r="M49" s="4">
        <v>-135.66</v>
      </c>
      <c r="N49" s="4" t="s">
        <v>136</v>
      </c>
      <c r="O49" s="4" t="s">
        <v>30</v>
      </c>
      <c r="P49" s="4" t="s">
        <v>31</v>
      </c>
      <c r="Q49" s="4">
        <v>0</v>
      </c>
      <c r="R49" s="6">
        <v>44372</v>
      </c>
      <c r="S49" s="5">
        <v>44376</v>
      </c>
      <c r="T49" s="4" t="s">
        <v>32</v>
      </c>
      <c r="U49" s="4">
        <v>-135.66</v>
      </c>
      <c r="V49" s="4">
        <v>0</v>
      </c>
      <c r="W49" s="4">
        <v>0</v>
      </c>
      <c r="X49" s="4">
        <v>2171623</v>
      </c>
    </row>
    <row r="50" s="4" customFormat="1" spans="1:24">
      <c r="A50" s="4">
        <v>15621035292</v>
      </c>
      <c r="B50" s="4" t="s">
        <v>24</v>
      </c>
      <c r="C50" s="4" t="s">
        <v>25</v>
      </c>
      <c r="D50" s="4" t="s">
        <v>147</v>
      </c>
      <c r="E50" s="4" t="s">
        <v>83</v>
      </c>
      <c r="F50" s="5">
        <v>44372</v>
      </c>
      <c r="G50" s="5">
        <v>44373</v>
      </c>
      <c r="H50" s="4">
        <v>1</v>
      </c>
      <c r="I50" s="4">
        <v>1</v>
      </c>
      <c r="J50" s="4">
        <v>1</v>
      </c>
      <c r="K50" s="4" t="s">
        <v>28</v>
      </c>
      <c r="L50" s="4">
        <v>242.3</v>
      </c>
      <c r="M50" s="4">
        <v>242.3</v>
      </c>
      <c r="N50" s="4" t="s">
        <v>148</v>
      </c>
      <c r="O50" s="4" t="s">
        <v>30</v>
      </c>
      <c r="P50" s="4" t="s">
        <v>31</v>
      </c>
      <c r="Q50" s="4">
        <v>0</v>
      </c>
      <c r="R50" s="6">
        <v>44372</v>
      </c>
      <c r="S50" s="5">
        <v>44376</v>
      </c>
      <c r="T50" s="4" t="s">
        <v>32</v>
      </c>
      <c r="U50" s="4">
        <v>242.3</v>
      </c>
      <c r="V50" s="4">
        <v>0</v>
      </c>
      <c r="W50" s="4">
        <v>0</v>
      </c>
      <c r="X50" s="4">
        <v>2171858</v>
      </c>
    </row>
    <row r="51" s="4" customFormat="1" spans="1:24">
      <c r="A51" s="4">
        <v>15621081039</v>
      </c>
      <c r="B51" s="4" t="s">
        <v>24</v>
      </c>
      <c r="C51" s="4" t="s">
        <v>25</v>
      </c>
      <c r="D51" s="4" t="s">
        <v>149</v>
      </c>
      <c r="E51" s="4" t="s">
        <v>46</v>
      </c>
      <c r="F51" s="5">
        <v>44372</v>
      </c>
      <c r="G51" s="5">
        <v>44373</v>
      </c>
      <c r="H51" s="4">
        <v>1</v>
      </c>
      <c r="I51" s="4">
        <v>1</v>
      </c>
      <c r="J51" s="4">
        <v>1</v>
      </c>
      <c r="K51" s="4" t="s">
        <v>28</v>
      </c>
      <c r="L51" s="4">
        <v>303.09</v>
      </c>
      <c r="M51" s="4">
        <v>303.09</v>
      </c>
      <c r="N51" s="4" t="s">
        <v>150</v>
      </c>
      <c r="O51" s="4" t="s">
        <v>30</v>
      </c>
      <c r="P51" s="4" t="s">
        <v>31</v>
      </c>
      <c r="Q51" s="4">
        <v>0</v>
      </c>
      <c r="R51" s="6">
        <v>44372</v>
      </c>
      <c r="S51" s="5">
        <v>44376</v>
      </c>
      <c r="T51" s="4" t="s">
        <v>32</v>
      </c>
      <c r="U51" s="4">
        <v>303.09</v>
      </c>
      <c r="V51" s="4">
        <v>0</v>
      </c>
      <c r="W51" s="4">
        <v>0</v>
      </c>
      <c r="X51" s="4">
        <v>2171875</v>
      </c>
    </row>
    <row r="52" s="4" customFormat="1" spans="1:24">
      <c r="A52" s="4">
        <v>15621325027</v>
      </c>
      <c r="B52" s="4" t="s">
        <v>24</v>
      </c>
      <c r="C52" s="4" t="s">
        <v>25</v>
      </c>
      <c r="D52" s="4" t="s">
        <v>151</v>
      </c>
      <c r="E52" s="4" t="s">
        <v>152</v>
      </c>
      <c r="F52" s="5">
        <v>44372</v>
      </c>
      <c r="G52" s="5">
        <v>44373</v>
      </c>
      <c r="H52" s="4">
        <v>1</v>
      </c>
      <c r="I52" s="4">
        <v>1</v>
      </c>
      <c r="J52" s="4">
        <v>1</v>
      </c>
      <c r="K52" s="4" t="s">
        <v>28</v>
      </c>
      <c r="L52" s="4">
        <v>188.11</v>
      </c>
      <c r="M52" s="4">
        <v>188.11</v>
      </c>
      <c r="N52" s="4" t="s">
        <v>153</v>
      </c>
      <c r="O52" s="4" t="s">
        <v>30</v>
      </c>
      <c r="P52" s="4" t="s">
        <v>31</v>
      </c>
      <c r="Q52" s="4">
        <v>0</v>
      </c>
      <c r="R52" s="6">
        <v>44372</v>
      </c>
      <c r="S52" s="5">
        <v>44376</v>
      </c>
      <c r="T52" s="4" t="s">
        <v>32</v>
      </c>
      <c r="U52" s="4">
        <v>188.11</v>
      </c>
      <c r="V52" s="4">
        <v>0</v>
      </c>
      <c r="W52" s="4">
        <v>0</v>
      </c>
      <c r="X52" s="4">
        <v>2171955</v>
      </c>
    </row>
    <row r="53" s="4" customFormat="1" spans="1:24">
      <c r="A53" s="4">
        <v>15621370892</v>
      </c>
      <c r="B53" s="4" t="s">
        <v>24</v>
      </c>
      <c r="C53" s="4" t="s">
        <v>25</v>
      </c>
      <c r="D53" s="4" t="s">
        <v>154</v>
      </c>
      <c r="E53" s="4" t="s">
        <v>49</v>
      </c>
      <c r="F53" s="5">
        <v>44372</v>
      </c>
      <c r="G53" s="5">
        <v>44373</v>
      </c>
      <c r="H53" s="4">
        <v>1</v>
      </c>
      <c r="I53" s="4">
        <v>1</v>
      </c>
      <c r="J53" s="4">
        <v>1</v>
      </c>
      <c r="K53" s="4" t="s">
        <v>28</v>
      </c>
      <c r="L53" s="4">
        <v>495.48</v>
      </c>
      <c r="M53" s="4">
        <v>495.48</v>
      </c>
      <c r="N53" s="4" t="s">
        <v>155</v>
      </c>
      <c r="O53" s="4" t="s">
        <v>30</v>
      </c>
      <c r="P53" s="4" t="s">
        <v>31</v>
      </c>
      <c r="Q53" s="4">
        <v>0</v>
      </c>
      <c r="R53" s="6">
        <v>44372</v>
      </c>
      <c r="S53" s="5">
        <v>44376</v>
      </c>
      <c r="T53" s="4" t="s">
        <v>32</v>
      </c>
      <c r="U53" s="4">
        <v>495.48</v>
      </c>
      <c r="V53" s="4">
        <v>0</v>
      </c>
      <c r="W53" s="4">
        <v>0</v>
      </c>
      <c r="X53" s="4">
        <v>2171974</v>
      </c>
    </row>
    <row r="54" s="4" customFormat="1" spans="1:24">
      <c r="A54" s="4">
        <v>15621872467</v>
      </c>
      <c r="B54" s="4" t="s">
        <v>24</v>
      </c>
      <c r="C54" s="4" t="s">
        <v>25</v>
      </c>
      <c r="D54" s="4" t="s">
        <v>156</v>
      </c>
      <c r="E54" s="4" t="s">
        <v>157</v>
      </c>
      <c r="F54" s="5">
        <v>44372</v>
      </c>
      <c r="G54" s="5">
        <v>44373</v>
      </c>
      <c r="H54" s="4">
        <v>1</v>
      </c>
      <c r="I54" s="4">
        <v>1</v>
      </c>
      <c r="J54" s="4">
        <v>1</v>
      </c>
      <c r="K54" s="4" t="s">
        <v>28</v>
      </c>
      <c r="L54" s="4">
        <v>167.71</v>
      </c>
      <c r="M54" s="4">
        <v>167.71</v>
      </c>
      <c r="N54" s="4" t="s">
        <v>158</v>
      </c>
      <c r="O54" s="4" t="s">
        <v>30</v>
      </c>
      <c r="P54" s="4" t="s">
        <v>31</v>
      </c>
      <c r="Q54" s="4">
        <v>0</v>
      </c>
      <c r="R54" s="6">
        <v>44372</v>
      </c>
      <c r="S54" s="5">
        <v>44376</v>
      </c>
      <c r="T54" s="4" t="s">
        <v>32</v>
      </c>
      <c r="U54" s="4">
        <v>167.71</v>
      </c>
      <c r="V54" s="4">
        <v>0</v>
      </c>
      <c r="W54" s="4">
        <v>0</v>
      </c>
      <c r="X54" s="4">
        <v>2172147</v>
      </c>
    </row>
    <row r="55" s="4" customFormat="1" spans="1:24">
      <c r="A55" s="4">
        <v>15621901796</v>
      </c>
      <c r="B55" s="4" t="s">
        <v>24</v>
      </c>
      <c r="C55" s="4" t="s">
        <v>25</v>
      </c>
      <c r="D55" s="4" t="s">
        <v>159</v>
      </c>
      <c r="E55" s="4" t="s">
        <v>160</v>
      </c>
      <c r="F55" s="5">
        <v>44372</v>
      </c>
      <c r="G55" s="5">
        <v>44373</v>
      </c>
      <c r="H55" s="4">
        <v>1</v>
      </c>
      <c r="I55" s="4">
        <v>1</v>
      </c>
      <c r="J55" s="4">
        <v>1</v>
      </c>
      <c r="K55" s="4" t="s">
        <v>28</v>
      </c>
      <c r="L55" s="4">
        <v>133.08</v>
      </c>
      <c r="M55" s="4">
        <v>133.08</v>
      </c>
      <c r="N55" s="4" t="s">
        <v>161</v>
      </c>
      <c r="O55" s="4" t="s">
        <v>30</v>
      </c>
      <c r="P55" s="4" t="s">
        <v>31</v>
      </c>
      <c r="Q55" s="4">
        <v>0</v>
      </c>
      <c r="R55" s="6">
        <v>44372</v>
      </c>
      <c r="S55" s="5">
        <v>44376</v>
      </c>
      <c r="T55" s="4" t="s">
        <v>32</v>
      </c>
      <c r="U55" s="4">
        <v>133.08</v>
      </c>
      <c r="V55" s="4">
        <v>0</v>
      </c>
      <c r="W55" s="4">
        <v>0</v>
      </c>
      <c r="X55" s="4">
        <v>2172156</v>
      </c>
    </row>
    <row r="56" s="4" customFormat="1" spans="1:23">
      <c r="A56" s="4">
        <v>15622045714</v>
      </c>
      <c r="B56" s="4" t="s">
        <v>24</v>
      </c>
      <c r="C56" s="4" t="s">
        <v>25</v>
      </c>
      <c r="D56" s="4" t="s">
        <v>162</v>
      </c>
      <c r="E56" s="4" t="s">
        <v>163</v>
      </c>
      <c r="F56" s="5">
        <v>44372</v>
      </c>
      <c r="G56" s="5">
        <v>44373</v>
      </c>
      <c r="H56" s="4">
        <v>1</v>
      </c>
      <c r="I56" s="4">
        <v>1</v>
      </c>
      <c r="J56" s="4">
        <v>1</v>
      </c>
      <c r="K56" s="4" t="s">
        <v>28</v>
      </c>
      <c r="L56" s="4">
        <v>144.84</v>
      </c>
      <c r="M56" s="4">
        <v>144.84</v>
      </c>
      <c r="N56" s="4" t="s">
        <v>164</v>
      </c>
      <c r="O56" s="4" t="s">
        <v>30</v>
      </c>
      <c r="P56" s="4" t="s">
        <v>31</v>
      </c>
      <c r="Q56" s="4">
        <v>0</v>
      </c>
      <c r="R56" s="6">
        <v>44372</v>
      </c>
      <c r="S56" s="5">
        <v>44376</v>
      </c>
      <c r="T56" s="4" t="s">
        <v>32</v>
      </c>
      <c r="U56" s="4">
        <v>144.84</v>
      </c>
      <c r="V56" s="4">
        <v>0</v>
      </c>
      <c r="W56" s="4">
        <v>0</v>
      </c>
    </row>
    <row r="57" s="4" customFormat="1" spans="1:24">
      <c r="A57" s="4">
        <v>15622062452</v>
      </c>
      <c r="B57" s="4" t="s">
        <v>24</v>
      </c>
      <c r="C57" s="4" t="s">
        <v>25</v>
      </c>
      <c r="D57" s="4" t="s">
        <v>165</v>
      </c>
      <c r="E57" s="4" t="s">
        <v>108</v>
      </c>
      <c r="F57" s="5">
        <v>44372</v>
      </c>
      <c r="G57" s="5">
        <v>44373</v>
      </c>
      <c r="H57" s="4">
        <v>1</v>
      </c>
      <c r="I57" s="4">
        <v>1</v>
      </c>
      <c r="J57" s="4">
        <v>1</v>
      </c>
      <c r="K57" s="4" t="s">
        <v>28</v>
      </c>
      <c r="L57" s="4">
        <v>182.84</v>
      </c>
      <c r="M57" s="4">
        <v>182.84</v>
      </c>
      <c r="N57" s="4" t="s">
        <v>166</v>
      </c>
      <c r="O57" s="4" t="s">
        <v>30</v>
      </c>
      <c r="P57" s="4" t="s">
        <v>31</v>
      </c>
      <c r="Q57" s="4">
        <v>0</v>
      </c>
      <c r="R57" s="6">
        <v>44372</v>
      </c>
      <c r="S57" s="5">
        <v>44376</v>
      </c>
      <c r="T57" s="4" t="s">
        <v>32</v>
      </c>
      <c r="U57" s="4">
        <v>182.84</v>
      </c>
      <c r="V57" s="4">
        <v>0</v>
      </c>
      <c r="W57" s="4">
        <v>0</v>
      </c>
      <c r="X57" s="4">
        <v>2172206</v>
      </c>
    </row>
    <row r="58" s="4" customFormat="1" spans="1:24">
      <c r="A58" s="4">
        <v>15622094111</v>
      </c>
      <c r="B58" s="4" t="s">
        <v>24</v>
      </c>
      <c r="C58" s="4" t="s">
        <v>25</v>
      </c>
      <c r="D58" s="4" t="s">
        <v>167</v>
      </c>
      <c r="E58" s="4" t="s">
        <v>168</v>
      </c>
      <c r="F58" s="5">
        <v>44372</v>
      </c>
      <c r="G58" s="5">
        <v>44373</v>
      </c>
      <c r="H58" s="4">
        <v>1</v>
      </c>
      <c r="I58" s="4">
        <v>1</v>
      </c>
      <c r="J58" s="4">
        <v>1</v>
      </c>
      <c r="K58" s="4" t="s">
        <v>28</v>
      </c>
      <c r="L58" s="4">
        <v>201.96</v>
      </c>
      <c r="M58" s="4">
        <v>201.96</v>
      </c>
      <c r="N58" s="4" t="s">
        <v>169</v>
      </c>
      <c r="O58" s="4" t="s">
        <v>30</v>
      </c>
      <c r="P58" s="4" t="s">
        <v>31</v>
      </c>
      <c r="Q58" s="4">
        <v>0</v>
      </c>
      <c r="R58" s="6">
        <v>44372</v>
      </c>
      <c r="S58" s="5">
        <v>44376</v>
      </c>
      <c r="T58" s="4" t="s">
        <v>32</v>
      </c>
      <c r="U58" s="4">
        <v>201.96</v>
      </c>
      <c r="V58" s="4">
        <v>0</v>
      </c>
      <c r="W58" s="4">
        <v>0</v>
      </c>
      <c r="X58" s="4">
        <v>2172216</v>
      </c>
    </row>
    <row r="59" s="4" customFormat="1" spans="1:24">
      <c r="A59" s="4">
        <v>15622178462</v>
      </c>
      <c r="B59" s="4" t="s">
        <v>24</v>
      </c>
      <c r="C59" s="4" t="s">
        <v>25</v>
      </c>
      <c r="D59" s="4" t="s">
        <v>170</v>
      </c>
      <c r="E59" s="4" t="s">
        <v>171</v>
      </c>
      <c r="F59" s="5">
        <v>44372</v>
      </c>
      <c r="G59" s="5">
        <v>44373</v>
      </c>
      <c r="H59" s="4">
        <v>1</v>
      </c>
      <c r="I59" s="4">
        <v>1</v>
      </c>
      <c r="J59" s="4">
        <v>1</v>
      </c>
      <c r="K59" s="4" t="s">
        <v>28</v>
      </c>
      <c r="L59" s="4">
        <v>179.68</v>
      </c>
      <c r="M59" s="4">
        <v>179.68</v>
      </c>
      <c r="N59" s="4" t="s">
        <v>172</v>
      </c>
      <c r="O59" s="4" t="s">
        <v>30</v>
      </c>
      <c r="P59" s="4" t="s">
        <v>31</v>
      </c>
      <c r="Q59" s="4">
        <v>0</v>
      </c>
      <c r="R59" s="6">
        <v>44372</v>
      </c>
      <c r="S59" s="5">
        <v>44376</v>
      </c>
      <c r="T59" s="4" t="s">
        <v>32</v>
      </c>
      <c r="U59" s="4">
        <v>179.68</v>
      </c>
      <c r="V59" s="4">
        <v>0</v>
      </c>
      <c r="W59" s="4">
        <v>0</v>
      </c>
      <c r="X59" s="4">
        <v>2172244</v>
      </c>
    </row>
    <row r="60" s="4" customFormat="1" spans="1:24">
      <c r="A60" s="4">
        <v>15622186220</v>
      </c>
      <c r="B60" s="4" t="s">
        <v>24</v>
      </c>
      <c r="C60" s="4" t="s">
        <v>25</v>
      </c>
      <c r="D60" s="4" t="s">
        <v>173</v>
      </c>
      <c r="E60" s="4" t="s">
        <v>174</v>
      </c>
      <c r="F60" s="5">
        <v>44372</v>
      </c>
      <c r="G60" s="5">
        <v>44373</v>
      </c>
      <c r="H60" s="4">
        <v>1</v>
      </c>
      <c r="I60" s="4">
        <v>1</v>
      </c>
      <c r="J60" s="4">
        <v>1</v>
      </c>
      <c r="K60" s="4" t="s">
        <v>28</v>
      </c>
      <c r="L60" s="4">
        <v>1726</v>
      </c>
      <c r="M60" s="4">
        <v>1726</v>
      </c>
      <c r="N60" s="4" t="s">
        <v>175</v>
      </c>
      <c r="O60" s="4" t="s">
        <v>30</v>
      </c>
      <c r="P60" s="4" t="s">
        <v>31</v>
      </c>
      <c r="Q60" s="4">
        <v>0</v>
      </c>
      <c r="R60" s="6">
        <v>44372</v>
      </c>
      <c r="S60" s="5">
        <v>44376</v>
      </c>
      <c r="T60" s="4" t="s">
        <v>32</v>
      </c>
      <c r="U60" s="4">
        <v>1726</v>
      </c>
      <c r="V60" s="4">
        <v>0</v>
      </c>
      <c r="W60" s="4">
        <v>0</v>
      </c>
      <c r="X60" s="4">
        <v>2172246</v>
      </c>
    </row>
    <row r="61" s="4" customFormat="1" spans="1:24">
      <c r="A61" s="4">
        <v>15625183591</v>
      </c>
      <c r="B61" s="4" t="s">
        <v>24</v>
      </c>
      <c r="C61" s="4" t="s">
        <v>25</v>
      </c>
      <c r="D61" s="4" t="s">
        <v>176</v>
      </c>
      <c r="E61" s="4" t="s">
        <v>177</v>
      </c>
      <c r="F61" s="5">
        <v>44372</v>
      </c>
      <c r="G61" s="5">
        <v>44373</v>
      </c>
      <c r="H61" s="4">
        <v>1</v>
      </c>
      <c r="I61" s="4">
        <v>1</v>
      </c>
      <c r="J61" s="4">
        <v>1</v>
      </c>
      <c r="K61" s="4" t="s">
        <v>28</v>
      </c>
      <c r="L61" s="4">
        <v>275.84</v>
      </c>
      <c r="M61" s="4">
        <v>275.84</v>
      </c>
      <c r="N61" s="4" t="s">
        <v>178</v>
      </c>
      <c r="O61" s="4" t="s">
        <v>30</v>
      </c>
      <c r="P61" s="4" t="s">
        <v>31</v>
      </c>
      <c r="Q61" s="4">
        <v>0</v>
      </c>
      <c r="R61" s="6">
        <v>44372</v>
      </c>
      <c r="S61" s="5">
        <v>44376</v>
      </c>
      <c r="T61" s="4" t="s">
        <v>32</v>
      </c>
      <c r="U61" s="4">
        <v>275.84</v>
      </c>
      <c r="V61" s="4">
        <v>0</v>
      </c>
      <c r="W61" s="4">
        <v>0</v>
      </c>
      <c r="X61" s="4">
        <v>2172276</v>
      </c>
    </row>
    <row r="62" s="4" customFormat="1" spans="1:24">
      <c r="A62" s="4">
        <v>15625889316</v>
      </c>
      <c r="B62" s="4" t="s">
        <v>24</v>
      </c>
      <c r="C62" s="4" t="s">
        <v>25</v>
      </c>
      <c r="D62" s="4" t="s">
        <v>179</v>
      </c>
      <c r="E62" s="4" t="s">
        <v>180</v>
      </c>
      <c r="F62" s="5">
        <v>44372</v>
      </c>
      <c r="G62" s="5">
        <v>44373</v>
      </c>
      <c r="H62" s="4">
        <v>1</v>
      </c>
      <c r="I62" s="4">
        <v>1</v>
      </c>
      <c r="J62" s="4">
        <v>1</v>
      </c>
      <c r="K62" s="4" t="s">
        <v>28</v>
      </c>
      <c r="L62" s="4">
        <v>226.35</v>
      </c>
      <c r="M62" s="4">
        <v>226.35</v>
      </c>
      <c r="N62" s="4" t="s">
        <v>181</v>
      </c>
      <c r="O62" s="4" t="s">
        <v>30</v>
      </c>
      <c r="P62" s="4" t="s">
        <v>31</v>
      </c>
      <c r="Q62" s="4">
        <v>0</v>
      </c>
      <c r="R62" s="6">
        <v>44372</v>
      </c>
      <c r="S62" s="5">
        <v>44376</v>
      </c>
      <c r="T62" s="4" t="s">
        <v>32</v>
      </c>
      <c r="U62" s="4">
        <v>226.35</v>
      </c>
      <c r="V62" s="4">
        <v>0</v>
      </c>
      <c r="W62" s="4">
        <v>0</v>
      </c>
      <c r="X62" s="4">
        <v>2172369</v>
      </c>
    </row>
    <row r="63" s="4" customFormat="1" spans="1:24">
      <c r="A63" s="4">
        <v>15626025298</v>
      </c>
      <c r="B63" s="4" t="s">
        <v>24</v>
      </c>
      <c r="C63" s="4" t="s">
        <v>25</v>
      </c>
      <c r="D63" s="4" t="s">
        <v>182</v>
      </c>
      <c r="E63" s="4" t="s">
        <v>83</v>
      </c>
      <c r="F63" s="5">
        <v>44372</v>
      </c>
      <c r="G63" s="5">
        <v>44373</v>
      </c>
      <c r="H63" s="4">
        <v>1</v>
      </c>
      <c r="I63" s="4">
        <v>1</v>
      </c>
      <c r="J63" s="4">
        <v>1</v>
      </c>
      <c r="K63" s="4" t="s">
        <v>28</v>
      </c>
      <c r="L63" s="4">
        <v>222.06</v>
      </c>
      <c r="M63" s="4">
        <v>222.06</v>
      </c>
      <c r="N63" s="4" t="s">
        <v>183</v>
      </c>
      <c r="O63" s="4" t="s">
        <v>30</v>
      </c>
      <c r="P63" s="4" t="s">
        <v>31</v>
      </c>
      <c r="Q63" s="4">
        <v>0</v>
      </c>
      <c r="R63" s="6">
        <v>44372</v>
      </c>
      <c r="S63" s="5">
        <v>44376</v>
      </c>
      <c r="T63" s="4" t="s">
        <v>32</v>
      </c>
      <c r="U63" s="4">
        <v>222.06</v>
      </c>
      <c r="V63" s="4">
        <v>0</v>
      </c>
      <c r="W63" s="4">
        <v>0</v>
      </c>
      <c r="X63" s="4">
        <v>2172397</v>
      </c>
    </row>
    <row r="64" s="4" customFormat="1" spans="1:24">
      <c r="A64" s="4">
        <v>15626138902</v>
      </c>
      <c r="B64" s="4" t="s">
        <v>24</v>
      </c>
      <c r="C64" s="4" t="s">
        <v>25</v>
      </c>
      <c r="D64" s="4" t="s">
        <v>184</v>
      </c>
      <c r="E64" s="4" t="s">
        <v>86</v>
      </c>
      <c r="F64" s="5">
        <v>44372</v>
      </c>
      <c r="G64" s="5">
        <v>44373</v>
      </c>
      <c r="H64" s="4">
        <v>1</v>
      </c>
      <c r="I64" s="4">
        <v>1</v>
      </c>
      <c r="J64" s="4">
        <v>1</v>
      </c>
      <c r="K64" s="4" t="s">
        <v>28</v>
      </c>
      <c r="L64" s="4">
        <v>561.87</v>
      </c>
      <c r="M64" s="4">
        <v>561.87</v>
      </c>
      <c r="N64" s="4" t="s">
        <v>185</v>
      </c>
      <c r="O64" s="4" t="s">
        <v>30</v>
      </c>
      <c r="P64" s="4" t="s">
        <v>31</v>
      </c>
      <c r="Q64" s="4">
        <v>0</v>
      </c>
      <c r="R64" s="6">
        <v>44372</v>
      </c>
      <c r="S64" s="5">
        <v>44376</v>
      </c>
      <c r="T64" s="4" t="s">
        <v>32</v>
      </c>
      <c r="U64" s="4">
        <v>561.87</v>
      </c>
      <c r="V64" s="4">
        <v>0</v>
      </c>
      <c r="W64" s="4">
        <v>0</v>
      </c>
      <c r="X64" s="4">
        <v>2172424</v>
      </c>
    </row>
    <row r="65" s="4" customFormat="1" spans="1:24">
      <c r="A65" s="4">
        <v>15626550207</v>
      </c>
      <c r="B65" s="4" t="s">
        <v>24</v>
      </c>
      <c r="C65" s="4" t="s">
        <v>25</v>
      </c>
      <c r="D65" s="4" t="s">
        <v>186</v>
      </c>
      <c r="E65" s="4" t="s">
        <v>187</v>
      </c>
      <c r="F65" s="5">
        <v>44372</v>
      </c>
      <c r="G65" s="5">
        <v>44373</v>
      </c>
      <c r="H65" s="4">
        <v>1</v>
      </c>
      <c r="I65" s="4">
        <v>1</v>
      </c>
      <c r="J65" s="4">
        <v>1</v>
      </c>
      <c r="K65" s="4" t="s">
        <v>28</v>
      </c>
      <c r="L65" s="4">
        <v>97.27</v>
      </c>
      <c r="M65" s="4">
        <v>97.27</v>
      </c>
      <c r="N65" s="4" t="s">
        <v>188</v>
      </c>
      <c r="O65" s="4" t="s">
        <v>30</v>
      </c>
      <c r="P65" s="4" t="s">
        <v>31</v>
      </c>
      <c r="Q65" s="4">
        <v>0</v>
      </c>
      <c r="R65" s="6">
        <v>44372</v>
      </c>
      <c r="S65" s="5">
        <v>44376</v>
      </c>
      <c r="T65" s="4" t="s">
        <v>32</v>
      </c>
      <c r="U65" s="4">
        <v>97.27</v>
      </c>
      <c r="V65" s="4">
        <v>0</v>
      </c>
      <c r="W65" s="4">
        <v>0</v>
      </c>
      <c r="X65" s="4">
        <v>2172524</v>
      </c>
    </row>
    <row r="66" s="4" customFormat="1" spans="1:24">
      <c r="A66" s="4">
        <v>15626586843</v>
      </c>
      <c r="B66" s="4" t="s">
        <v>24</v>
      </c>
      <c r="C66" s="4" t="s">
        <v>25</v>
      </c>
      <c r="D66" s="4" t="s">
        <v>189</v>
      </c>
      <c r="E66" s="4" t="s">
        <v>190</v>
      </c>
      <c r="F66" s="5">
        <v>44372</v>
      </c>
      <c r="G66" s="5">
        <v>44373</v>
      </c>
      <c r="H66" s="4">
        <v>1</v>
      </c>
      <c r="I66" s="4">
        <v>1</v>
      </c>
      <c r="J66" s="4">
        <v>1</v>
      </c>
      <c r="K66" s="4" t="s">
        <v>28</v>
      </c>
      <c r="L66" s="4">
        <v>305.2</v>
      </c>
      <c r="M66" s="4">
        <v>305.2</v>
      </c>
      <c r="N66" s="4" t="s">
        <v>191</v>
      </c>
      <c r="O66" s="4" t="s">
        <v>30</v>
      </c>
      <c r="P66" s="4" t="s">
        <v>31</v>
      </c>
      <c r="Q66" s="4">
        <v>0</v>
      </c>
      <c r="R66" s="6">
        <v>44372</v>
      </c>
      <c r="S66" s="5">
        <v>44376</v>
      </c>
      <c r="T66" s="4" t="s">
        <v>32</v>
      </c>
      <c r="U66" s="4">
        <v>305.2</v>
      </c>
      <c r="V66" s="4">
        <v>0</v>
      </c>
      <c r="W66" s="4">
        <v>0</v>
      </c>
      <c r="X66" s="4">
        <v>2172535</v>
      </c>
    </row>
    <row r="67" s="4" customFormat="1" spans="1:24">
      <c r="A67" s="4">
        <v>15626550207</v>
      </c>
      <c r="B67" s="4" t="s">
        <v>24</v>
      </c>
      <c r="C67" s="4" t="s">
        <v>36</v>
      </c>
      <c r="D67" s="4" t="s">
        <v>186</v>
      </c>
      <c r="E67" s="4" t="s">
        <v>187</v>
      </c>
      <c r="F67" s="5">
        <v>44372</v>
      </c>
      <c r="G67" s="5">
        <v>44373</v>
      </c>
      <c r="H67" s="4">
        <v>1</v>
      </c>
      <c r="I67" s="4">
        <v>1</v>
      </c>
      <c r="J67" s="4">
        <v>1</v>
      </c>
      <c r="K67" s="4" t="s">
        <v>28</v>
      </c>
      <c r="L67" s="4">
        <v>-97.27</v>
      </c>
      <c r="M67" s="4">
        <v>-97.27</v>
      </c>
      <c r="N67" s="4" t="s">
        <v>188</v>
      </c>
      <c r="O67" s="4" t="s">
        <v>30</v>
      </c>
      <c r="P67" s="4" t="s">
        <v>31</v>
      </c>
      <c r="Q67" s="4">
        <v>0</v>
      </c>
      <c r="R67" s="6">
        <v>44372</v>
      </c>
      <c r="S67" s="5">
        <v>44376</v>
      </c>
      <c r="T67" s="4" t="s">
        <v>32</v>
      </c>
      <c r="U67" s="4">
        <v>-97.27</v>
      </c>
      <c r="V67" s="4">
        <v>0</v>
      </c>
      <c r="W67" s="4">
        <v>0</v>
      </c>
      <c r="X67" s="4">
        <v>2172524</v>
      </c>
    </row>
    <row r="68" s="4" customFormat="1" spans="1:24">
      <c r="A68" s="4">
        <v>15626770835</v>
      </c>
      <c r="B68" s="4" t="s">
        <v>24</v>
      </c>
      <c r="C68" s="4" t="s">
        <v>25</v>
      </c>
      <c r="D68" s="4" t="s">
        <v>192</v>
      </c>
      <c r="E68" s="4" t="s">
        <v>193</v>
      </c>
      <c r="F68" s="5">
        <v>44372</v>
      </c>
      <c r="G68" s="5">
        <v>44373</v>
      </c>
      <c r="H68" s="4">
        <v>1</v>
      </c>
      <c r="I68" s="4">
        <v>1</v>
      </c>
      <c r="J68" s="4">
        <v>1</v>
      </c>
      <c r="K68" s="4" t="s">
        <v>28</v>
      </c>
      <c r="L68" s="4">
        <v>276.42</v>
      </c>
      <c r="M68" s="4">
        <v>276.42</v>
      </c>
      <c r="N68" s="4" t="s">
        <v>194</v>
      </c>
      <c r="O68" s="4" t="s">
        <v>30</v>
      </c>
      <c r="P68" s="4" t="s">
        <v>31</v>
      </c>
      <c r="Q68" s="4">
        <v>0</v>
      </c>
      <c r="R68" s="6">
        <v>44372</v>
      </c>
      <c r="S68" s="5">
        <v>44376</v>
      </c>
      <c r="T68" s="4" t="s">
        <v>32</v>
      </c>
      <c r="U68" s="4">
        <v>276.42</v>
      </c>
      <c r="V68" s="4">
        <v>0</v>
      </c>
      <c r="W68" s="4">
        <v>0</v>
      </c>
      <c r="X68" s="4">
        <v>2172598</v>
      </c>
    </row>
    <row r="69" s="4" customFormat="1" spans="1:24">
      <c r="A69" s="4">
        <v>15626779348</v>
      </c>
      <c r="B69" s="4" t="s">
        <v>24</v>
      </c>
      <c r="C69" s="4" t="s">
        <v>25</v>
      </c>
      <c r="D69" s="4" t="s">
        <v>195</v>
      </c>
      <c r="E69" s="4" t="s">
        <v>55</v>
      </c>
      <c r="F69" s="5">
        <v>44372</v>
      </c>
      <c r="G69" s="5">
        <v>44373</v>
      </c>
      <c r="H69" s="4">
        <v>1</v>
      </c>
      <c r="I69" s="4">
        <v>1</v>
      </c>
      <c r="J69" s="4">
        <v>1</v>
      </c>
      <c r="K69" s="4" t="s">
        <v>28</v>
      </c>
      <c r="L69" s="4">
        <v>254.81</v>
      </c>
      <c r="M69" s="4">
        <v>254.81</v>
      </c>
      <c r="N69" s="4" t="s">
        <v>196</v>
      </c>
      <c r="O69" s="4" t="s">
        <v>30</v>
      </c>
      <c r="P69" s="4" t="s">
        <v>31</v>
      </c>
      <c r="Q69" s="4">
        <v>0</v>
      </c>
      <c r="R69" s="6">
        <v>44372</v>
      </c>
      <c r="S69" s="5">
        <v>44376</v>
      </c>
      <c r="T69" s="4" t="s">
        <v>32</v>
      </c>
      <c r="U69" s="4">
        <v>254.81</v>
      </c>
      <c r="V69" s="4">
        <v>0</v>
      </c>
      <c r="W69" s="4">
        <v>0</v>
      </c>
      <c r="X69" s="4">
        <v>2172604</v>
      </c>
    </row>
    <row r="70" s="4" customFormat="1" spans="1:24">
      <c r="A70" s="4">
        <v>15626780272</v>
      </c>
      <c r="B70" s="4" t="s">
        <v>24</v>
      </c>
      <c r="C70" s="4" t="s">
        <v>25</v>
      </c>
      <c r="D70" s="4" t="s">
        <v>179</v>
      </c>
      <c r="E70" s="4" t="s">
        <v>180</v>
      </c>
      <c r="F70" s="5">
        <v>44372</v>
      </c>
      <c r="G70" s="5">
        <v>44373</v>
      </c>
      <c r="H70" s="4">
        <v>1</v>
      </c>
      <c r="I70" s="4">
        <v>1</v>
      </c>
      <c r="J70" s="4">
        <v>1</v>
      </c>
      <c r="K70" s="4" t="s">
        <v>28</v>
      </c>
      <c r="L70" s="4">
        <v>227.49</v>
      </c>
      <c r="M70" s="4">
        <v>227.49</v>
      </c>
      <c r="N70" s="4" t="s">
        <v>197</v>
      </c>
      <c r="O70" s="4" t="s">
        <v>30</v>
      </c>
      <c r="P70" s="4" t="s">
        <v>31</v>
      </c>
      <c r="Q70" s="4">
        <v>0</v>
      </c>
      <c r="R70" s="6">
        <v>44372</v>
      </c>
      <c r="S70" s="5">
        <v>44376</v>
      </c>
      <c r="T70" s="4" t="s">
        <v>32</v>
      </c>
      <c r="U70" s="4">
        <v>227.49</v>
      </c>
      <c r="V70" s="4">
        <v>0</v>
      </c>
      <c r="W70" s="4">
        <v>0</v>
      </c>
      <c r="X70" s="4">
        <v>2172606</v>
      </c>
    </row>
    <row r="71" s="4" customFormat="1" spans="1:23">
      <c r="A71" s="4">
        <v>15626830056</v>
      </c>
      <c r="B71" s="4" t="s">
        <v>24</v>
      </c>
      <c r="C71" s="4" t="s">
        <v>25</v>
      </c>
      <c r="D71" s="4" t="s">
        <v>198</v>
      </c>
      <c r="E71" s="4" t="s">
        <v>199</v>
      </c>
      <c r="F71" s="5">
        <v>44372</v>
      </c>
      <c r="G71" s="5">
        <v>44373</v>
      </c>
      <c r="H71" s="4">
        <v>1</v>
      </c>
      <c r="I71" s="4">
        <v>1</v>
      </c>
      <c r="J71" s="4">
        <v>1</v>
      </c>
      <c r="K71" s="4" t="s">
        <v>28</v>
      </c>
      <c r="L71" s="4">
        <v>134.93</v>
      </c>
      <c r="M71" s="4">
        <v>134.93</v>
      </c>
      <c r="N71" s="4" t="s">
        <v>200</v>
      </c>
      <c r="O71" s="4" t="s">
        <v>30</v>
      </c>
      <c r="P71" s="4" t="s">
        <v>31</v>
      </c>
      <c r="Q71" s="4">
        <v>0</v>
      </c>
      <c r="R71" s="6">
        <v>44372</v>
      </c>
      <c r="S71" s="5">
        <v>44376</v>
      </c>
      <c r="T71" s="4" t="s">
        <v>32</v>
      </c>
      <c r="U71" s="4">
        <v>134.93</v>
      </c>
      <c r="V71" s="4">
        <v>0</v>
      </c>
      <c r="W7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4"/>
  <sheetViews>
    <sheetView tabSelected="1" topLeftCell="A50" workbookViewId="0">
      <selection activeCell="A72" sqref="A72:A74"/>
    </sheetView>
  </sheetViews>
  <sheetFormatPr defaultColWidth="9" defaultRowHeight="13.5"/>
  <cols>
    <col min="1" max="1" width="11.75" style="4" customWidth="1"/>
    <col min="2" max="2" width="10.375" style="4"/>
    <col min="3" max="3" width="9.875" style="4" customWidth="1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201</v>
      </c>
    </row>
    <row r="2" s="4" customFormat="1" spans="1:10">
      <c r="A2" s="4">
        <v>15333212120</v>
      </c>
      <c r="B2" s="5">
        <v>44360</v>
      </c>
      <c r="C2" s="5">
        <v>44361</v>
      </c>
      <c r="D2" s="4">
        <v>369.74</v>
      </c>
      <c r="E2" s="4" t="e">
        <f>VLOOKUP(A2,HOP!A:L,12,0)</f>
        <v>#N/A</v>
      </c>
      <c r="F2" s="4">
        <v>2138247</v>
      </c>
      <c r="G2" s="4" t="e">
        <f>D2-E2</f>
        <v>#N/A</v>
      </c>
      <c r="H2" s="4" t="str">
        <f>$H$1&amp;F2</f>
        <v>,2138247</v>
      </c>
      <c r="I2" s="4" t="e">
        <f>VLOOKUP(A2,HOP!A:T,20,0)</f>
        <v>#N/A</v>
      </c>
      <c r="J2" s="4" t="s">
        <v>202</v>
      </c>
    </row>
    <row r="3" s="4" customFormat="1" hidden="1" spans="1:9">
      <c r="A3" s="4">
        <v>15333288721</v>
      </c>
      <c r="B3" s="5">
        <v>44359</v>
      </c>
      <c r="C3" s="5">
        <v>44361</v>
      </c>
      <c r="D3" s="4">
        <v>0</v>
      </c>
      <c r="E3" s="4" t="str">
        <f>VLOOKUP(A3,HOP!A:L,12,0)</f>
        <v>0.00</v>
      </c>
      <c r="F3" s="4" t="str">
        <f>VLOOKUP(A3,HOP!A:C,3,0)</f>
        <v>2138336</v>
      </c>
      <c r="G3" s="4">
        <f>D3-E3</f>
        <v>0</v>
      </c>
      <c r="H3" s="4" t="str">
        <f>$H$1&amp;F3</f>
        <v>,2138336</v>
      </c>
      <c r="I3" s="4" t="str">
        <f>VLOOKUP(A3,HOP!A:T,20,0)</f>
        <v>直连</v>
      </c>
    </row>
    <row r="4" s="4" customFormat="1" spans="1:9">
      <c r="A4" s="4">
        <v>15333620833</v>
      </c>
      <c r="B4" s="5">
        <v>44358</v>
      </c>
      <c r="C4" s="5">
        <v>44361</v>
      </c>
      <c r="D4" s="4">
        <v>1341.07</v>
      </c>
      <c r="E4" s="4" t="str">
        <f>VLOOKUP(A4,HOP!A:L,12,0)</f>
        <v>1341.07</v>
      </c>
      <c r="F4" s="4" t="str">
        <f>VLOOKUP(A4,HOP!A:C,3,0)</f>
        <v>2138762</v>
      </c>
      <c r="G4" s="4">
        <f>D4-E4</f>
        <v>0</v>
      </c>
      <c r="H4" s="4" t="str">
        <f>$H$1&amp;F4</f>
        <v>,2138762</v>
      </c>
      <c r="I4" s="4" t="str">
        <f>VLOOKUP(A4,HOP!A:T,20,0)</f>
        <v>直连</v>
      </c>
    </row>
    <row r="5" s="4" customFormat="1" spans="1:9">
      <c r="A5" s="4">
        <v>15333849901</v>
      </c>
      <c r="B5" s="5">
        <v>44358</v>
      </c>
      <c r="C5" s="5">
        <v>44361</v>
      </c>
      <c r="D5" s="4">
        <v>739.74</v>
      </c>
      <c r="E5" s="4" t="str">
        <f>VLOOKUP(A5,HOP!A:L,12,0)</f>
        <v>739.74</v>
      </c>
      <c r="F5" s="4" t="str">
        <f>VLOOKUP(A5,HOP!A:C,3,0)</f>
        <v>2139071</v>
      </c>
      <c r="G5" s="4">
        <f>D5-E5</f>
        <v>0</v>
      </c>
      <c r="H5" s="4" t="str">
        <f>$H$1&amp;F5</f>
        <v>,2139071</v>
      </c>
      <c r="I5" s="4" t="str">
        <f>VLOOKUP(A5,HOP!A:T,20,0)</f>
        <v>直连</v>
      </c>
    </row>
    <row r="6" s="4" customFormat="1" spans="1:9">
      <c r="A6" s="4">
        <v>15553089399</v>
      </c>
      <c r="B6" s="5">
        <v>44364</v>
      </c>
      <c r="C6" s="5">
        <v>44373</v>
      </c>
      <c r="D6" s="4">
        <v>1899</v>
      </c>
      <c r="E6" s="4" t="str">
        <f>VLOOKUP(A6,HOP!A:L,12,0)</f>
        <v>1899.00</v>
      </c>
      <c r="F6" s="4" t="str">
        <f>VLOOKUP(A6,HOP!A:C,3,0)</f>
        <v>2158987</v>
      </c>
      <c r="G6" s="4">
        <f>D6-E6</f>
        <v>0</v>
      </c>
      <c r="H6" s="4" t="str">
        <f>$H$1&amp;F6</f>
        <v>,2158987</v>
      </c>
      <c r="I6" s="4" t="str">
        <f>VLOOKUP(A6,HOP!A:T,20,0)</f>
        <v>直连</v>
      </c>
    </row>
    <row r="7" s="4" customFormat="1" hidden="1" spans="1:9">
      <c r="A7" s="4">
        <v>15579217907</v>
      </c>
      <c r="B7" s="5">
        <v>44372</v>
      </c>
      <c r="C7" s="5">
        <v>44373</v>
      </c>
      <c r="D7" s="4">
        <v>0</v>
      </c>
      <c r="E7" s="4" t="str">
        <f>VLOOKUP(A7,HOP!A:L,12,0)</f>
        <v>0.00</v>
      </c>
      <c r="F7" s="4" t="str">
        <f>VLOOKUP(A7,HOP!A:C,3,0)</f>
        <v>2163129</v>
      </c>
      <c r="G7" s="4">
        <f>D7-E7</f>
        <v>0</v>
      </c>
      <c r="H7" s="4" t="str">
        <f>$H$1&amp;F7</f>
        <v>,2163129</v>
      </c>
      <c r="I7" s="4" t="str">
        <f>VLOOKUP(A7,HOP!A:T,20,0)</f>
        <v>直连</v>
      </c>
    </row>
    <row r="8" s="4" customFormat="1" spans="1:9">
      <c r="A8" s="4">
        <v>15587126684</v>
      </c>
      <c r="B8" s="5">
        <v>44371</v>
      </c>
      <c r="C8" s="5">
        <v>44373</v>
      </c>
      <c r="D8" s="4">
        <v>860.12</v>
      </c>
      <c r="E8" s="4" t="str">
        <f>VLOOKUP(A8,HOP!A:L,12,0)</f>
        <v>860.12</v>
      </c>
      <c r="F8" s="4" t="str">
        <f>VLOOKUP(A8,HOP!A:C,3,0)</f>
        <v>2164692</v>
      </c>
      <c r="G8" s="4">
        <f t="shared" ref="G8:G32" si="0">D8-E8</f>
        <v>0</v>
      </c>
      <c r="H8" s="4" t="str">
        <f t="shared" ref="H8:H32" si="1">$H$1&amp;F8</f>
        <v>,2164692</v>
      </c>
      <c r="I8" s="4" t="str">
        <f>VLOOKUP(A8,HOP!A:T,20,0)</f>
        <v>直连</v>
      </c>
    </row>
    <row r="9" s="4" customFormat="1" spans="1:9">
      <c r="A9" s="4">
        <v>15604613511</v>
      </c>
      <c r="B9" s="5">
        <v>44371</v>
      </c>
      <c r="C9" s="5">
        <v>44373</v>
      </c>
      <c r="D9" s="4">
        <v>424.89</v>
      </c>
      <c r="E9" s="4" t="str">
        <f>VLOOKUP(A9,HOP!A:L,12,0)</f>
        <v>424.89</v>
      </c>
      <c r="F9" s="4" t="str">
        <f>VLOOKUP(A9,HOP!A:C,3,0)</f>
        <v>2168288</v>
      </c>
      <c r="G9" s="4">
        <f t="shared" si="0"/>
        <v>0</v>
      </c>
      <c r="H9" s="4" t="str">
        <f t="shared" si="1"/>
        <v>,2168288</v>
      </c>
      <c r="I9" s="4" t="str">
        <f>VLOOKUP(A9,HOP!A:T,20,0)</f>
        <v>直连</v>
      </c>
    </row>
    <row r="10" s="4" customFormat="1" spans="1:9">
      <c r="A10" s="4">
        <v>15605193930</v>
      </c>
      <c r="B10" s="5">
        <v>44370</v>
      </c>
      <c r="C10" s="5">
        <v>44373</v>
      </c>
      <c r="D10" s="4">
        <v>466.14</v>
      </c>
      <c r="E10" s="4" t="str">
        <f>VLOOKUP(A10,HOP!A:L,12,0)</f>
        <v>466.14</v>
      </c>
      <c r="F10" s="4" t="str">
        <f>VLOOKUP(A10,HOP!A:C,3,0)</f>
        <v>2168500</v>
      </c>
      <c r="G10" s="4">
        <f t="shared" si="0"/>
        <v>0</v>
      </c>
      <c r="H10" s="4" t="str">
        <f t="shared" si="1"/>
        <v>,2168500</v>
      </c>
      <c r="I10" s="4" t="str">
        <f>VLOOKUP(A10,HOP!A:T,20,0)</f>
        <v>直连</v>
      </c>
    </row>
    <row r="11" s="4" customFormat="1" spans="1:9">
      <c r="A11" s="4">
        <v>15605205118</v>
      </c>
      <c r="B11" s="5">
        <v>44372</v>
      </c>
      <c r="C11" s="5">
        <v>44373</v>
      </c>
      <c r="D11" s="4">
        <v>229.89</v>
      </c>
      <c r="E11" s="4" t="str">
        <f>VLOOKUP(A11,HOP!A:L,12,0)</f>
        <v>229.89</v>
      </c>
      <c r="F11" s="4" t="str">
        <f>VLOOKUP(A11,HOP!A:C,3,0)</f>
        <v>2168505</v>
      </c>
      <c r="G11" s="4">
        <f t="shared" si="0"/>
        <v>0</v>
      </c>
      <c r="H11" s="4" t="str">
        <f t="shared" si="1"/>
        <v>,2168505</v>
      </c>
      <c r="I11" s="4" t="str">
        <f>VLOOKUP(A11,HOP!A:T,20,0)</f>
        <v>直连</v>
      </c>
    </row>
    <row r="12" s="4" customFormat="1" spans="1:9">
      <c r="A12" s="4">
        <v>15606225825</v>
      </c>
      <c r="B12" s="5">
        <v>44371</v>
      </c>
      <c r="C12" s="5">
        <v>44373</v>
      </c>
      <c r="D12" s="4">
        <v>1219.59</v>
      </c>
      <c r="E12" s="4" t="str">
        <f>VLOOKUP(A12,HOP!A:L,12,0)</f>
        <v>1219.59</v>
      </c>
      <c r="F12" s="4" t="str">
        <f>VLOOKUP(A12,HOP!A:C,3,0)</f>
        <v>2168852</v>
      </c>
      <c r="G12" s="4">
        <f t="shared" si="0"/>
        <v>0</v>
      </c>
      <c r="H12" s="4" t="str">
        <f t="shared" si="1"/>
        <v>,2168852</v>
      </c>
      <c r="I12" s="4" t="str">
        <f>VLOOKUP(A12,HOP!A:T,20,0)</f>
        <v>直连</v>
      </c>
    </row>
    <row r="13" s="4" customFormat="1" spans="1:9">
      <c r="A13" s="4">
        <v>15609511684</v>
      </c>
      <c r="B13" s="5">
        <v>44372</v>
      </c>
      <c r="C13" s="5">
        <v>44373</v>
      </c>
      <c r="D13" s="4">
        <v>750.8</v>
      </c>
      <c r="E13" s="4" t="str">
        <f>VLOOKUP(A13,HOP!A:L,12,0)</f>
        <v>750.80</v>
      </c>
      <c r="F13" s="4" t="str">
        <f>VLOOKUP(A13,HOP!A:C,3,0)</f>
        <v>2169009</v>
      </c>
      <c r="G13" s="4">
        <f t="shared" si="0"/>
        <v>0</v>
      </c>
      <c r="H13" s="4" t="str">
        <f t="shared" si="1"/>
        <v>,2169009</v>
      </c>
      <c r="I13" s="4" t="str">
        <f>VLOOKUP(A13,HOP!A:T,20,0)</f>
        <v>直连</v>
      </c>
    </row>
    <row r="14" s="4" customFormat="1" spans="1:9">
      <c r="A14" s="4">
        <v>15611393681</v>
      </c>
      <c r="B14" s="5">
        <v>44371</v>
      </c>
      <c r="C14" s="5">
        <v>44373</v>
      </c>
      <c r="D14" s="4">
        <v>601.4</v>
      </c>
      <c r="E14" s="4" t="str">
        <f>VLOOKUP(A14,HOP!A:L,12,0)</f>
        <v>601.40</v>
      </c>
      <c r="F14" s="4" t="str">
        <f>VLOOKUP(A14,HOP!A:C,3,0)</f>
        <v>2169595</v>
      </c>
      <c r="G14" s="4">
        <f t="shared" si="0"/>
        <v>0</v>
      </c>
      <c r="H14" s="4" t="str">
        <f t="shared" si="1"/>
        <v>,2169595</v>
      </c>
      <c r="I14" s="4" t="str">
        <f>VLOOKUP(A14,HOP!A:T,20,0)</f>
        <v>直连</v>
      </c>
    </row>
    <row r="15" s="4" customFormat="1" spans="1:9">
      <c r="A15" s="4">
        <v>15611613158</v>
      </c>
      <c r="B15" s="5">
        <v>44372</v>
      </c>
      <c r="C15" s="5">
        <v>44373</v>
      </c>
      <c r="D15" s="4">
        <v>510.1</v>
      </c>
      <c r="E15" s="4" t="str">
        <f>VLOOKUP(A15,HOP!A:L,12,0)</f>
        <v>510.10</v>
      </c>
      <c r="F15" s="4" t="str">
        <f>VLOOKUP(A15,HOP!A:C,3,0)</f>
        <v>2169673</v>
      </c>
      <c r="G15" s="4">
        <f t="shared" si="0"/>
        <v>0</v>
      </c>
      <c r="H15" s="4" t="str">
        <f t="shared" si="1"/>
        <v>,2169673</v>
      </c>
      <c r="I15" s="4" t="str">
        <f>VLOOKUP(A15,HOP!A:T,20,0)</f>
        <v>直连</v>
      </c>
    </row>
    <row r="16" s="4" customFormat="1" spans="1:9">
      <c r="A16" s="4">
        <v>15611623665</v>
      </c>
      <c r="B16" s="5">
        <v>44371</v>
      </c>
      <c r="C16" s="5">
        <v>44373</v>
      </c>
      <c r="D16" s="4">
        <v>313.67</v>
      </c>
      <c r="E16" s="4" t="str">
        <f>VLOOKUP(A16,HOP!A:L,12,0)</f>
        <v>313.67</v>
      </c>
      <c r="F16" s="4" t="str">
        <f>VLOOKUP(A16,HOP!A:C,3,0)</f>
        <v>2169678</v>
      </c>
      <c r="G16" s="4">
        <f t="shared" si="0"/>
        <v>0</v>
      </c>
      <c r="H16" s="4" t="str">
        <f t="shared" si="1"/>
        <v>,2169678</v>
      </c>
      <c r="I16" s="4" t="str">
        <f>VLOOKUP(A16,HOP!A:T,20,0)</f>
        <v>直连</v>
      </c>
    </row>
    <row r="17" s="4" customFormat="1" spans="1:9">
      <c r="A17" s="4">
        <v>15611755146</v>
      </c>
      <c r="B17" s="5">
        <v>44372</v>
      </c>
      <c r="C17" s="5">
        <v>44373</v>
      </c>
      <c r="D17" s="4">
        <v>171.55</v>
      </c>
      <c r="E17" s="4" t="str">
        <f>VLOOKUP(A17,HOP!A:L,12,0)</f>
        <v>171.55</v>
      </c>
      <c r="F17" s="4" t="str">
        <f>VLOOKUP(A17,HOP!A:C,3,0)</f>
        <v>2169719</v>
      </c>
      <c r="G17" s="4">
        <f t="shared" si="0"/>
        <v>0</v>
      </c>
      <c r="H17" s="4" t="str">
        <f t="shared" si="1"/>
        <v>,2169719</v>
      </c>
      <c r="I17" s="4" t="str">
        <f>VLOOKUP(A17,HOP!A:T,20,0)</f>
        <v>直连</v>
      </c>
    </row>
    <row r="18" s="4" customFormat="1" spans="1:9">
      <c r="A18" s="4">
        <v>15611852818</v>
      </c>
      <c r="B18" s="5">
        <v>44372</v>
      </c>
      <c r="C18" s="5">
        <v>44373</v>
      </c>
      <c r="D18" s="4">
        <v>286.86</v>
      </c>
      <c r="E18" s="4" t="str">
        <f>VLOOKUP(A18,HOP!A:L,12,0)</f>
        <v>286.86</v>
      </c>
      <c r="F18" s="4" t="str">
        <f>VLOOKUP(A18,HOP!A:C,3,0)</f>
        <v>2169744</v>
      </c>
      <c r="G18" s="4">
        <f t="shared" si="0"/>
        <v>0</v>
      </c>
      <c r="H18" s="4" t="str">
        <f t="shared" si="1"/>
        <v>,2169744</v>
      </c>
      <c r="I18" s="4" t="str">
        <f>VLOOKUP(A18,HOP!A:T,20,0)</f>
        <v>直连</v>
      </c>
    </row>
    <row r="19" s="4" customFormat="1" spans="1:9">
      <c r="A19" s="4">
        <v>15612203807</v>
      </c>
      <c r="B19" s="5">
        <v>44372</v>
      </c>
      <c r="C19" s="5">
        <v>44373</v>
      </c>
      <c r="D19" s="4">
        <v>187.31</v>
      </c>
      <c r="E19" s="4" t="str">
        <f>VLOOKUP(A19,HOP!A:L,12,0)</f>
        <v>187.31</v>
      </c>
      <c r="F19" s="4" t="str">
        <f>VLOOKUP(A19,HOP!A:C,3,0)</f>
        <v>2169845</v>
      </c>
      <c r="G19" s="4">
        <f t="shared" si="0"/>
        <v>0</v>
      </c>
      <c r="H19" s="4" t="str">
        <f t="shared" si="1"/>
        <v>,2169845</v>
      </c>
      <c r="I19" s="4" t="str">
        <f>VLOOKUP(A19,HOP!A:T,20,0)</f>
        <v>直连</v>
      </c>
    </row>
    <row r="20" s="4" customFormat="1" spans="1:9">
      <c r="A20" s="4">
        <v>15612547708</v>
      </c>
      <c r="B20" s="5">
        <v>44372</v>
      </c>
      <c r="C20" s="5">
        <v>44373</v>
      </c>
      <c r="D20" s="4">
        <v>113.86</v>
      </c>
      <c r="E20" s="4" t="str">
        <f>VLOOKUP(A20,HOP!A:L,12,0)</f>
        <v>113.86</v>
      </c>
      <c r="F20" s="4" t="str">
        <f>VLOOKUP(A20,HOP!A:C,3,0)</f>
        <v>2169966</v>
      </c>
      <c r="G20" s="4">
        <f t="shared" si="0"/>
        <v>0</v>
      </c>
      <c r="H20" s="4" t="str">
        <f t="shared" si="1"/>
        <v>,2169966</v>
      </c>
      <c r="I20" s="4" t="str">
        <f>VLOOKUP(A20,HOP!A:T,20,0)</f>
        <v>直连</v>
      </c>
    </row>
    <row r="21" s="4" customFormat="1" spans="1:9">
      <c r="A21" s="4">
        <v>15612728544</v>
      </c>
      <c r="B21" s="5">
        <v>44372</v>
      </c>
      <c r="C21" s="5">
        <v>44373</v>
      </c>
      <c r="D21" s="4">
        <v>192.04</v>
      </c>
      <c r="E21" s="4" t="str">
        <f>VLOOKUP(A21,HOP!A:L,12,0)</f>
        <v>192.04</v>
      </c>
      <c r="F21" s="4" t="str">
        <f>VLOOKUP(A21,HOP!A:C,3,0)</f>
        <v>2170021</v>
      </c>
      <c r="G21" s="4">
        <f t="shared" si="0"/>
        <v>0</v>
      </c>
      <c r="H21" s="4" t="str">
        <f t="shared" si="1"/>
        <v>,2170021</v>
      </c>
      <c r="I21" s="4" t="str">
        <f>VLOOKUP(A21,HOP!A:T,20,0)</f>
        <v>直连</v>
      </c>
    </row>
    <row r="22" s="4" customFormat="1" spans="1:9">
      <c r="A22" s="4">
        <v>15612732822</v>
      </c>
      <c r="B22" s="5">
        <v>44371</v>
      </c>
      <c r="C22" s="5">
        <v>44373</v>
      </c>
      <c r="D22" s="4">
        <v>604.02</v>
      </c>
      <c r="E22" s="4" t="str">
        <f>VLOOKUP(A22,HOP!A:L,12,0)</f>
        <v>604.02</v>
      </c>
      <c r="F22" s="4" t="str">
        <f>VLOOKUP(A22,HOP!A:C,3,0)</f>
        <v>2170026</v>
      </c>
      <c r="G22" s="4">
        <f t="shared" si="0"/>
        <v>0</v>
      </c>
      <c r="H22" s="4" t="str">
        <f t="shared" si="1"/>
        <v>,2170026</v>
      </c>
      <c r="I22" s="4" t="str">
        <f>VLOOKUP(A22,HOP!A:T,20,0)</f>
        <v>直连</v>
      </c>
    </row>
    <row r="23" s="4" customFormat="1" spans="1:9">
      <c r="A23" s="4">
        <v>15613561435</v>
      </c>
      <c r="B23" s="5">
        <v>44372</v>
      </c>
      <c r="C23" s="5">
        <v>44373</v>
      </c>
      <c r="D23" s="4">
        <v>196.05</v>
      </c>
      <c r="E23" s="4" t="str">
        <f>VLOOKUP(A23,HOP!A:L,12,0)</f>
        <v>196.05</v>
      </c>
      <c r="F23" s="4" t="str">
        <f>VLOOKUP(A23,HOP!A:C,3,0)</f>
        <v>2170325</v>
      </c>
      <c r="G23" s="4">
        <f t="shared" si="0"/>
        <v>0</v>
      </c>
      <c r="H23" s="4" t="str">
        <f t="shared" si="1"/>
        <v>,2170325</v>
      </c>
      <c r="I23" s="4" t="str">
        <f>VLOOKUP(A23,HOP!A:T,20,0)</f>
        <v>直连</v>
      </c>
    </row>
    <row r="24" s="4" customFormat="1" spans="1:9">
      <c r="A24" s="4">
        <v>15617284194</v>
      </c>
      <c r="B24" s="5">
        <v>44372</v>
      </c>
      <c r="C24" s="5">
        <v>44373</v>
      </c>
      <c r="D24" s="4">
        <v>536.31</v>
      </c>
      <c r="E24" s="4" t="str">
        <f>VLOOKUP(A24,HOP!A:L,12,0)</f>
        <v>536.31</v>
      </c>
      <c r="F24" s="4" t="str">
        <f>VLOOKUP(A24,HOP!A:C,3,0)</f>
        <v>2170684</v>
      </c>
      <c r="G24" s="4">
        <f t="shared" si="0"/>
        <v>0</v>
      </c>
      <c r="H24" s="4" t="str">
        <f t="shared" si="1"/>
        <v>,2170684</v>
      </c>
      <c r="I24" s="4" t="str">
        <f>VLOOKUP(A24,HOP!A:T,20,0)</f>
        <v>直连</v>
      </c>
    </row>
    <row r="25" s="4" customFormat="1" spans="1:9">
      <c r="A25" s="4">
        <v>15617742161</v>
      </c>
      <c r="B25" s="5">
        <v>44372</v>
      </c>
      <c r="C25" s="5">
        <v>44373</v>
      </c>
      <c r="D25" s="4">
        <v>280.02</v>
      </c>
      <c r="E25" s="4" t="str">
        <f>VLOOKUP(A25,HOP!A:L,12,0)</f>
        <v>280.02</v>
      </c>
      <c r="F25" s="4" t="str">
        <f>VLOOKUP(A25,HOP!A:C,3,0)</f>
        <v>2170796</v>
      </c>
      <c r="G25" s="4">
        <f t="shared" si="0"/>
        <v>0</v>
      </c>
      <c r="H25" s="4" t="str">
        <f t="shared" si="1"/>
        <v>,2170796</v>
      </c>
      <c r="I25" s="4" t="str">
        <f>VLOOKUP(A25,HOP!A:T,20,0)</f>
        <v>直连</v>
      </c>
    </row>
    <row r="26" s="4" customFormat="1" spans="1:9">
      <c r="A26" s="4">
        <v>15618345599</v>
      </c>
      <c r="B26" s="5">
        <v>44372</v>
      </c>
      <c r="C26" s="5">
        <v>44373</v>
      </c>
      <c r="D26" s="4">
        <v>526.19</v>
      </c>
      <c r="E26" s="4" t="str">
        <f>VLOOKUP(A26,HOP!A:L,12,0)</f>
        <v>526.19</v>
      </c>
      <c r="F26" s="4" t="str">
        <f>VLOOKUP(A26,HOP!A:C,3,0)</f>
        <v>2171014</v>
      </c>
      <c r="G26" s="4">
        <f t="shared" si="0"/>
        <v>0</v>
      </c>
      <c r="H26" s="4" t="str">
        <f t="shared" si="1"/>
        <v>,2171014</v>
      </c>
      <c r="I26" s="4" t="str">
        <f>VLOOKUP(A26,HOP!A:T,20,0)</f>
        <v>直连</v>
      </c>
    </row>
    <row r="27" s="4" customFormat="1" spans="1:9">
      <c r="A27" s="4">
        <v>15618511027</v>
      </c>
      <c r="B27" s="5">
        <v>44372</v>
      </c>
      <c r="C27" s="5">
        <v>44373</v>
      </c>
      <c r="D27" s="4">
        <v>1489.23</v>
      </c>
      <c r="E27" s="4" t="str">
        <f>VLOOKUP(A27,HOP!A:L,12,0)</f>
        <v>1489.23</v>
      </c>
      <c r="F27" s="4" t="str">
        <f>VLOOKUP(A27,HOP!A:C,3,0)</f>
        <v>2171068</v>
      </c>
      <c r="G27" s="4">
        <f t="shared" si="0"/>
        <v>0</v>
      </c>
      <c r="H27" s="4" t="str">
        <f t="shared" si="1"/>
        <v>,2171068</v>
      </c>
      <c r="I27" s="4" t="str">
        <f>VLOOKUP(A27,HOP!A:T,20,0)</f>
        <v>直连</v>
      </c>
    </row>
    <row r="28" s="4" customFormat="1" spans="1:9">
      <c r="A28" s="4">
        <v>15618690649</v>
      </c>
      <c r="B28" s="5">
        <v>44372</v>
      </c>
      <c r="C28" s="5">
        <v>44373</v>
      </c>
      <c r="D28" s="4">
        <v>271.36</v>
      </c>
      <c r="E28" s="4" t="str">
        <f>VLOOKUP(A28,HOP!A:L,12,0)</f>
        <v>271.36</v>
      </c>
      <c r="F28" s="4" t="str">
        <f>VLOOKUP(A28,HOP!A:C,3,0)</f>
        <v>2171127</v>
      </c>
      <c r="G28" s="4">
        <f t="shared" si="0"/>
        <v>0</v>
      </c>
      <c r="H28" s="4" t="str">
        <f t="shared" si="1"/>
        <v>,2171127</v>
      </c>
      <c r="I28" s="4" t="str">
        <f>VLOOKUP(A28,HOP!A:T,20,0)</f>
        <v>直连</v>
      </c>
    </row>
    <row r="29" s="4" customFormat="1" spans="1:9">
      <c r="A29" s="4">
        <v>15618983119</v>
      </c>
      <c r="B29" s="5">
        <v>44372</v>
      </c>
      <c r="C29" s="5">
        <v>44373</v>
      </c>
      <c r="D29" s="4">
        <v>448.75</v>
      </c>
      <c r="E29" s="4" t="str">
        <f>VLOOKUP(A29,HOP!A:L,12,0)</f>
        <v>448.75</v>
      </c>
      <c r="F29" s="4" t="str">
        <f>VLOOKUP(A29,HOP!A:C,3,0)</f>
        <v>2171230</v>
      </c>
      <c r="G29" s="4">
        <f t="shared" si="0"/>
        <v>0</v>
      </c>
      <c r="H29" s="4" t="str">
        <f t="shared" si="1"/>
        <v>,2171230</v>
      </c>
      <c r="I29" s="4" t="str">
        <f>VLOOKUP(A29,HOP!A:T,20,0)</f>
        <v>直连</v>
      </c>
    </row>
    <row r="30" s="4" customFormat="1" spans="1:9">
      <c r="A30" s="4">
        <v>15619159641</v>
      </c>
      <c r="B30" s="5">
        <v>44372</v>
      </c>
      <c r="C30" s="5">
        <v>44373</v>
      </c>
      <c r="D30" s="4">
        <v>691.89</v>
      </c>
      <c r="E30" s="4" t="str">
        <f>VLOOKUP(A30,HOP!A:L,12,0)</f>
        <v>691.89</v>
      </c>
      <c r="F30" s="4" t="str">
        <f>VLOOKUP(A30,HOP!A:C,3,0)</f>
        <v>2171294</v>
      </c>
      <c r="G30" s="4">
        <f t="shared" si="0"/>
        <v>0</v>
      </c>
      <c r="H30" s="4" t="str">
        <f t="shared" si="1"/>
        <v>,2171294</v>
      </c>
      <c r="I30" s="4" t="str">
        <f>VLOOKUP(A30,HOP!A:T,20,0)</f>
        <v>直连</v>
      </c>
    </row>
    <row r="31" s="4" customFormat="1" spans="1:9">
      <c r="A31" s="4">
        <v>15619354334</v>
      </c>
      <c r="B31" s="5">
        <v>44372</v>
      </c>
      <c r="C31" s="5">
        <v>44373</v>
      </c>
      <c r="D31" s="4">
        <v>645.4</v>
      </c>
      <c r="E31" s="4" t="str">
        <f>VLOOKUP(A31,HOP!A:L,12,0)</f>
        <v>645.40</v>
      </c>
      <c r="F31" s="4" t="str">
        <f>VLOOKUP(A31,HOP!A:C,3,0)</f>
        <v>2171361</v>
      </c>
      <c r="G31" s="4">
        <f t="shared" si="0"/>
        <v>0</v>
      </c>
      <c r="H31" s="4" t="str">
        <f t="shared" si="1"/>
        <v>,2171361</v>
      </c>
      <c r="I31" s="4" t="str">
        <f>VLOOKUP(A31,HOP!A:T,20,0)</f>
        <v>直连</v>
      </c>
    </row>
    <row r="32" s="4" customFormat="1" spans="1:9">
      <c r="A32" s="4">
        <v>15619485854</v>
      </c>
      <c r="B32" s="5">
        <v>44372</v>
      </c>
      <c r="C32" s="5">
        <v>44373</v>
      </c>
      <c r="D32" s="4">
        <v>134.93</v>
      </c>
      <c r="E32" s="4" t="str">
        <f>VLOOKUP(A32,HOP!A:L,12,0)</f>
        <v>134.93</v>
      </c>
      <c r="F32" s="4" t="str">
        <f>VLOOKUP(A32,HOP!A:C,3,0)</f>
        <v>2171407</v>
      </c>
      <c r="G32" s="4">
        <f t="shared" si="0"/>
        <v>0</v>
      </c>
      <c r="H32" s="4" t="str">
        <f t="shared" si="1"/>
        <v>,2171407</v>
      </c>
      <c r="I32" s="4" t="str">
        <f>VLOOKUP(A32,HOP!A:T,20,0)</f>
        <v>直连</v>
      </c>
    </row>
    <row r="33" s="4" customFormat="1" spans="1:9">
      <c r="A33" s="4">
        <v>15619607208</v>
      </c>
      <c r="B33" s="5">
        <v>44372</v>
      </c>
      <c r="C33" s="5">
        <v>44373</v>
      </c>
      <c r="D33" s="4">
        <v>118.32</v>
      </c>
      <c r="E33" s="4" t="str">
        <f>VLOOKUP(A33,HOP!A:L,12,0)</f>
        <v>118.32</v>
      </c>
      <c r="F33" s="4" t="str">
        <f>VLOOKUP(A33,HOP!A:C,3,0)</f>
        <v>2171448</v>
      </c>
      <c r="G33" s="4">
        <f>D33-E33</f>
        <v>0</v>
      </c>
      <c r="H33" s="4" t="str">
        <f>$H$1&amp;F33</f>
        <v>,2171448</v>
      </c>
      <c r="I33" s="4" t="str">
        <f>VLOOKUP(A33,HOP!A:T,20,0)</f>
        <v>直连</v>
      </c>
    </row>
    <row r="34" s="4" customFormat="1" spans="1:9">
      <c r="A34" s="4">
        <v>15619724443</v>
      </c>
      <c r="B34" s="5">
        <v>44372</v>
      </c>
      <c r="C34" s="5">
        <v>44373</v>
      </c>
      <c r="D34" s="4">
        <v>226.35</v>
      </c>
      <c r="E34" s="4" t="str">
        <f>VLOOKUP(A34,HOP!A:L,12,0)</f>
        <v>226.35</v>
      </c>
      <c r="F34" s="4" t="str">
        <f>VLOOKUP(A34,HOP!A:C,3,0)</f>
        <v>2171471</v>
      </c>
      <c r="G34" s="4">
        <f>D34-E34</f>
        <v>0</v>
      </c>
      <c r="H34" s="4" t="str">
        <f>$H$1&amp;F34</f>
        <v>,2171471</v>
      </c>
      <c r="I34" s="4" t="str">
        <f>VLOOKUP(A34,HOP!A:T,20,0)</f>
        <v>直连</v>
      </c>
    </row>
    <row r="35" s="4" customFormat="1" spans="1:9">
      <c r="A35" s="4">
        <v>15619785973</v>
      </c>
      <c r="B35" s="5">
        <v>44372</v>
      </c>
      <c r="C35" s="5">
        <v>44373</v>
      </c>
      <c r="D35" s="4">
        <v>134.93</v>
      </c>
      <c r="E35" s="4" t="str">
        <f>VLOOKUP(A35,HOP!A:L,12,0)</f>
        <v>134.93</v>
      </c>
      <c r="F35" s="4" t="str">
        <f>VLOOKUP(A35,HOP!A:C,3,0)</f>
        <v>2171490</v>
      </c>
      <c r="G35" s="4">
        <f>D35-E35</f>
        <v>0</v>
      </c>
      <c r="H35" s="4" t="str">
        <f>$H$1&amp;F35</f>
        <v>,2171490</v>
      </c>
      <c r="I35" s="4" t="str">
        <f>VLOOKUP(A35,HOP!A:T,20,0)</f>
        <v>直连</v>
      </c>
    </row>
    <row r="36" s="4" customFormat="1" spans="1:9">
      <c r="A36" s="4">
        <v>15619844556</v>
      </c>
      <c r="B36" s="5">
        <v>44372</v>
      </c>
      <c r="C36" s="5">
        <v>44373</v>
      </c>
      <c r="D36" s="4">
        <v>75.91</v>
      </c>
      <c r="E36" s="4" t="str">
        <f>VLOOKUP(A36,HOP!A:L,12,0)</f>
        <v>75.91</v>
      </c>
      <c r="F36" s="4" t="str">
        <f>VLOOKUP(A36,HOP!A:C,3,0)</f>
        <v>2171507</v>
      </c>
      <c r="G36" s="4">
        <f>D36-E36</f>
        <v>0</v>
      </c>
      <c r="H36" s="4" t="str">
        <f>$H$1&amp;F36</f>
        <v>,2171507</v>
      </c>
      <c r="I36" s="4" t="str">
        <f>VLOOKUP(A36,HOP!A:T,20,0)</f>
        <v>直连</v>
      </c>
    </row>
    <row r="37" s="4" customFormat="1" spans="1:9">
      <c r="A37" s="4">
        <v>15619866312</v>
      </c>
      <c r="B37" s="5">
        <v>44372</v>
      </c>
      <c r="C37" s="5">
        <v>44373</v>
      </c>
      <c r="D37" s="4">
        <v>180.67</v>
      </c>
      <c r="E37" s="4" t="str">
        <f>VLOOKUP(A37,HOP!A:L,12,0)</f>
        <v>180.67</v>
      </c>
      <c r="F37" s="4" t="str">
        <f>VLOOKUP(A37,HOP!A:C,3,0)</f>
        <v>2171511</v>
      </c>
      <c r="G37" s="4">
        <f>D37-E37</f>
        <v>0</v>
      </c>
      <c r="H37" s="4" t="str">
        <f>$H$1&amp;F37</f>
        <v>,2171511</v>
      </c>
      <c r="I37" s="4" t="str">
        <f>VLOOKUP(A37,HOP!A:T,20,0)</f>
        <v>直连</v>
      </c>
    </row>
    <row r="38" s="4" customFormat="1" spans="1:9">
      <c r="A38" s="4">
        <v>15619907930</v>
      </c>
      <c r="B38" s="5">
        <v>44372</v>
      </c>
      <c r="C38" s="5">
        <v>44373</v>
      </c>
      <c r="D38" s="4">
        <v>75.91</v>
      </c>
      <c r="E38" s="4" t="str">
        <f>VLOOKUP(A38,HOP!A:L,12,0)</f>
        <v>75.91</v>
      </c>
      <c r="F38" s="4" t="str">
        <f>VLOOKUP(A38,HOP!A:C,3,0)</f>
        <v>2171521</v>
      </c>
      <c r="G38" s="4">
        <f>D38-E38</f>
        <v>0</v>
      </c>
      <c r="H38" s="4" t="str">
        <f>$H$1&amp;F38</f>
        <v>,2171521</v>
      </c>
      <c r="I38" s="4" t="str">
        <f>VLOOKUP(A38,HOP!A:T,20,0)</f>
        <v>直连</v>
      </c>
    </row>
    <row r="39" s="4" customFormat="1" spans="1:9">
      <c r="A39" s="4">
        <v>15619249333</v>
      </c>
      <c r="B39" s="5">
        <v>44372</v>
      </c>
      <c r="C39" s="5">
        <v>44373</v>
      </c>
      <c r="D39" s="4">
        <v>144.09</v>
      </c>
      <c r="E39" s="4" t="str">
        <f>VLOOKUP(A39,HOP!A:L,12,0)</f>
        <v>144.09</v>
      </c>
      <c r="F39" s="4" t="str">
        <f>VLOOKUP(A39,HOP!A:C,3,0)</f>
        <v>2171577</v>
      </c>
      <c r="G39" s="4">
        <f>D39-E39</f>
        <v>0</v>
      </c>
      <c r="H39" s="4" t="str">
        <f>$H$1&amp;F39</f>
        <v>,2171577</v>
      </c>
      <c r="I39" s="4" t="str">
        <f>VLOOKUP(A39,HOP!A:T,20,0)</f>
        <v>直连</v>
      </c>
    </row>
    <row r="40" s="4" customFormat="1" spans="1:9">
      <c r="A40" s="4">
        <v>15620146129</v>
      </c>
      <c r="B40" s="5">
        <v>44372</v>
      </c>
      <c r="C40" s="5">
        <v>44373</v>
      </c>
      <c r="D40" s="4">
        <v>155</v>
      </c>
      <c r="E40" s="4" t="str">
        <f>VLOOKUP(A40,HOP!A:L,12,0)</f>
        <v>155.00</v>
      </c>
      <c r="F40" s="4" t="str">
        <f>VLOOKUP(A40,HOP!A:C,3,0)</f>
        <v>2171587</v>
      </c>
      <c r="G40" s="4">
        <f>D40-E40</f>
        <v>0</v>
      </c>
      <c r="H40" s="4" t="str">
        <f>$H$1&amp;F40</f>
        <v>,2171587</v>
      </c>
      <c r="I40" s="4" t="str">
        <f>VLOOKUP(A40,HOP!A:T,20,0)</f>
        <v>直连</v>
      </c>
    </row>
    <row r="41" s="4" customFormat="1" spans="1:9">
      <c r="A41" s="4">
        <v>15620225532</v>
      </c>
      <c r="B41" s="5">
        <v>44372</v>
      </c>
      <c r="C41" s="5">
        <v>44373</v>
      </c>
      <c r="D41" s="4">
        <v>116.56</v>
      </c>
      <c r="E41" s="4" t="str">
        <f>VLOOKUP(A41,HOP!A:L,12,0)</f>
        <v>116.56</v>
      </c>
      <c r="F41" s="4" t="str">
        <f>VLOOKUP(A41,HOP!A:C,3,0)</f>
        <v>2171609</v>
      </c>
      <c r="G41" s="4">
        <f>D41-E41</f>
        <v>0</v>
      </c>
      <c r="H41" s="4" t="str">
        <f>$H$1&amp;F41</f>
        <v>,2171609</v>
      </c>
      <c r="I41" s="4" t="str">
        <f>VLOOKUP(A41,HOP!A:T,20,0)</f>
        <v>直连</v>
      </c>
    </row>
    <row r="42" s="4" customFormat="1" hidden="1" spans="1:9">
      <c r="A42" s="4">
        <v>15620300697</v>
      </c>
      <c r="B42" s="5">
        <v>44372</v>
      </c>
      <c r="C42" s="5">
        <v>44373</v>
      </c>
      <c r="D42" s="4">
        <v>0</v>
      </c>
      <c r="E42" s="4" t="str">
        <f>VLOOKUP(A42,HOP!A:L,12,0)</f>
        <v>0.00</v>
      </c>
      <c r="F42" s="4" t="str">
        <f>VLOOKUP(A42,HOP!A:C,3,0)</f>
        <v>2171623</v>
      </c>
      <c r="G42" s="4">
        <f>D42-E42</f>
        <v>0</v>
      </c>
      <c r="H42" s="4" t="str">
        <f>$H$1&amp;F42</f>
        <v>,2171623</v>
      </c>
      <c r="I42" s="4" t="str">
        <f>VLOOKUP(A42,HOP!A:T,20,0)</f>
        <v>直连</v>
      </c>
    </row>
    <row r="43" s="4" customFormat="1" spans="1:9">
      <c r="A43" s="4">
        <v>15620335814</v>
      </c>
      <c r="B43" s="5">
        <v>44372</v>
      </c>
      <c r="C43" s="5">
        <v>44373</v>
      </c>
      <c r="D43" s="4">
        <v>277.23</v>
      </c>
      <c r="E43" s="4" t="str">
        <f>VLOOKUP(A43,HOP!A:L,12,0)</f>
        <v>277.23</v>
      </c>
      <c r="F43" s="4" t="str">
        <f>VLOOKUP(A43,HOP!A:C,3,0)</f>
        <v>2171636</v>
      </c>
      <c r="G43" s="4">
        <f>D43-E43</f>
        <v>0</v>
      </c>
      <c r="H43" s="4" t="str">
        <f>$H$1&amp;F43</f>
        <v>,2171636</v>
      </c>
      <c r="I43" s="4" t="str">
        <f>VLOOKUP(A43,HOP!A:T,20,0)</f>
        <v>直连</v>
      </c>
    </row>
    <row r="44" s="4" customFormat="1" spans="1:9">
      <c r="A44" s="4">
        <v>15620433200</v>
      </c>
      <c r="B44" s="5">
        <v>44372</v>
      </c>
      <c r="C44" s="5">
        <v>44373</v>
      </c>
      <c r="D44" s="4">
        <v>227.49</v>
      </c>
      <c r="E44" s="4" t="str">
        <f>VLOOKUP(A44,HOP!A:L,12,0)</f>
        <v>227.49</v>
      </c>
      <c r="F44" s="4" t="str">
        <f>VLOOKUP(A44,HOP!A:C,3,0)</f>
        <v>2171671</v>
      </c>
      <c r="G44" s="4">
        <f>D44-E44</f>
        <v>0</v>
      </c>
      <c r="H44" s="4" t="str">
        <f>$H$1&amp;F44</f>
        <v>,2171671</v>
      </c>
      <c r="I44" s="4" t="str">
        <f>VLOOKUP(A44,HOP!A:T,20,0)</f>
        <v>直连</v>
      </c>
    </row>
    <row r="45" s="4" customFormat="1" spans="1:9">
      <c r="A45" s="4">
        <v>15620436684</v>
      </c>
      <c r="B45" s="5">
        <v>44372</v>
      </c>
      <c r="C45" s="5">
        <v>44373</v>
      </c>
      <c r="D45" s="4">
        <v>424</v>
      </c>
      <c r="E45" s="4" t="str">
        <f>VLOOKUP(A45,HOP!A:L,12,0)</f>
        <v>424.00</v>
      </c>
      <c r="F45" s="4" t="str">
        <f>VLOOKUP(A45,HOP!A:C,3,0)</f>
        <v>2171672</v>
      </c>
      <c r="G45" s="4">
        <f>D45-E45</f>
        <v>0</v>
      </c>
      <c r="H45" s="4" t="str">
        <f>$H$1&amp;F45</f>
        <v>,2171672</v>
      </c>
      <c r="I45" s="4" t="str">
        <f>VLOOKUP(A45,HOP!A:T,20,0)</f>
        <v>直连</v>
      </c>
    </row>
    <row r="46" s="4" customFormat="1" spans="1:9">
      <c r="A46" s="4">
        <v>15620604542</v>
      </c>
      <c r="B46" s="5">
        <v>44372</v>
      </c>
      <c r="C46" s="5">
        <v>44373</v>
      </c>
      <c r="D46" s="4">
        <v>358.31</v>
      </c>
      <c r="E46" s="4" t="str">
        <f>VLOOKUP(A46,HOP!A:L,12,0)</f>
        <v>358.31</v>
      </c>
      <c r="F46" s="4" t="str">
        <f>VLOOKUP(A46,HOP!A:C,3,0)</f>
        <v>2171728</v>
      </c>
      <c r="G46" s="4">
        <f>D46-E46</f>
        <v>0</v>
      </c>
      <c r="H46" s="4" t="str">
        <f>$H$1&amp;F46</f>
        <v>,2171728</v>
      </c>
      <c r="I46" s="4" t="str">
        <f>VLOOKUP(A46,HOP!A:T,20,0)</f>
        <v>直连</v>
      </c>
    </row>
    <row r="47" s="4" customFormat="1" spans="1:9">
      <c r="A47" s="4">
        <v>15621035292</v>
      </c>
      <c r="B47" s="5">
        <v>44372</v>
      </c>
      <c r="C47" s="5">
        <v>44373</v>
      </c>
      <c r="D47" s="4">
        <v>242.3</v>
      </c>
      <c r="E47" s="4" t="str">
        <f>VLOOKUP(A47,HOP!A:L,12,0)</f>
        <v>242.30</v>
      </c>
      <c r="F47" s="4" t="str">
        <f>VLOOKUP(A47,HOP!A:C,3,0)</f>
        <v>2171858</v>
      </c>
      <c r="G47" s="4">
        <f t="shared" ref="G47:G63" si="2">D47-E47</f>
        <v>0</v>
      </c>
      <c r="H47" s="4" t="str">
        <f t="shared" ref="H47:H63" si="3">$H$1&amp;F47</f>
        <v>,2171858</v>
      </c>
      <c r="I47" s="4" t="str">
        <f>VLOOKUP(A47,HOP!A:T,20,0)</f>
        <v>直连</v>
      </c>
    </row>
    <row r="48" s="4" customFormat="1" spans="1:9">
      <c r="A48" s="4">
        <v>15621081039</v>
      </c>
      <c r="B48" s="5">
        <v>44372</v>
      </c>
      <c r="C48" s="5">
        <v>44373</v>
      </c>
      <c r="D48" s="4">
        <v>303.09</v>
      </c>
      <c r="E48" s="4" t="str">
        <f>VLOOKUP(A48,HOP!A:L,12,0)</f>
        <v>303.09</v>
      </c>
      <c r="F48" s="4" t="str">
        <f>VLOOKUP(A48,HOP!A:C,3,0)</f>
        <v>2171875</v>
      </c>
      <c r="G48" s="4">
        <f t="shared" si="2"/>
        <v>0</v>
      </c>
      <c r="H48" s="4" t="str">
        <f t="shared" si="3"/>
        <v>,2171875</v>
      </c>
      <c r="I48" s="4" t="str">
        <f>VLOOKUP(A48,HOP!A:T,20,0)</f>
        <v>直连</v>
      </c>
    </row>
    <row r="49" s="4" customFormat="1" spans="1:9">
      <c r="A49" s="4">
        <v>15621325027</v>
      </c>
      <c r="B49" s="5">
        <v>44372</v>
      </c>
      <c r="C49" s="5">
        <v>44373</v>
      </c>
      <c r="D49" s="4">
        <v>188.11</v>
      </c>
      <c r="E49" s="4" t="str">
        <f>VLOOKUP(A49,HOP!A:L,12,0)</f>
        <v>188.11</v>
      </c>
      <c r="F49" s="4" t="str">
        <f>VLOOKUP(A49,HOP!A:C,3,0)</f>
        <v>2171955</v>
      </c>
      <c r="G49" s="4">
        <f t="shared" si="2"/>
        <v>0</v>
      </c>
      <c r="H49" s="4" t="str">
        <f t="shared" si="3"/>
        <v>,2171955</v>
      </c>
      <c r="I49" s="4" t="str">
        <f>VLOOKUP(A49,HOP!A:T,20,0)</f>
        <v>直连</v>
      </c>
    </row>
    <row r="50" s="4" customFormat="1" spans="1:9">
      <c r="A50" s="4">
        <v>15621370892</v>
      </c>
      <c r="B50" s="5">
        <v>44372</v>
      </c>
      <c r="C50" s="5">
        <v>44373</v>
      </c>
      <c r="D50" s="4">
        <v>495.48</v>
      </c>
      <c r="E50" s="4" t="str">
        <f>VLOOKUP(A50,HOP!A:L,12,0)</f>
        <v>495.48</v>
      </c>
      <c r="F50" s="4" t="str">
        <f>VLOOKUP(A50,HOP!A:C,3,0)</f>
        <v>2171974</v>
      </c>
      <c r="G50" s="4">
        <f t="shared" si="2"/>
        <v>0</v>
      </c>
      <c r="H50" s="4" t="str">
        <f t="shared" si="3"/>
        <v>,2171974</v>
      </c>
      <c r="I50" s="4" t="str">
        <f>VLOOKUP(A50,HOP!A:T,20,0)</f>
        <v>直连</v>
      </c>
    </row>
    <row r="51" s="4" customFormat="1" spans="1:9">
      <c r="A51" s="4">
        <v>15621872467</v>
      </c>
      <c r="B51" s="5">
        <v>44372</v>
      </c>
      <c r="C51" s="5">
        <v>44373</v>
      </c>
      <c r="D51" s="4">
        <v>167.71</v>
      </c>
      <c r="E51" s="4" t="str">
        <f>VLOOKUP(A51,HOP!A:L,12,0)</f>
        <v>167.71</v>
      </c>
      <c r="F51" s="4" t="str">
        <f>VLOOKUP(A51,HOP!A:C,3,0)</f>
        <v>2172147</v>
      </c>
      <c r="G51" s="4">
        <f t="shared" si="2"/>
        <v>0</v>
      </c>
      <c r="H51" s="4" t="str">
        <f t="shared" si="3"/>
        <v>,2172147</v>
      </c>
      <c r="I51" s="4" t="str">
        <f>VLOOKUP(A51,HOP!A:T,20,0)</f>
        <v>直连</v>
      </c>
    </row>
    <row r="52" s="4" customFormat="1" spans="1:9">
      <c r="A52" s="4">
        <v>15621901796</v>
      </c>
      <c r="B52" s="5">
        <v>44372</v>
      </c>
      <c r="C52" s="5">
        <v>44373</v>
      </c>
      <c r="D52" s="4">
        <v>133.08</v>
      </c>
      <c r="E52" s="4" t="str">
        <f>VLOOKUP(A52,HOP!A:L,12,0)</f>
        <v>133.08</v>
      </c>
      <c r="F52" s="4" t="str">
        <f>VLOOKUP(A52,HOP!A:C,3,0)</f>
        <v>2172156</v>
      </c>
      <c r="G52" s="4">
        <f t="shared" si="2"/>
        <v>0</v>
      </c>
      <c r="H52" s="4" t="str">
        <f t="shared" si="3"/>
        <v>,2172156</v>
      </c>
      <c r="I52" s="4" t="str">
        <f>VLOOKUP(A52,HOP!A:T,20,0)</f>
        <v>直连</v>
      </c>
    </row>
    <row r="53" s="4" customFormat="1" spans="1:9">
      <c r="A53" s="4">
        <v>15622045714</v>
      </c>
      <c r="B53" s="5">
        <v>44372</v>
      </c>
      <c r="C53" s="5">
        <v>44373</v>
      </c>
      <c r="D53" s="4">
        <v>144.84</v>
      </c>
      <c r="E53" s="4" t="str">
        <f>VLOOKUP(A53,HOP!A:L,12,0)</f>
        <v>144.84</v>
      </c>
      <c r="F53" s="4" t="str">
        <f>VLOOKUP(A53,HOP!A:C,3,0)</f>
        <v>2172201</v>
      </c>
      <c r="G53" s="4">
        <f t="shared" si="2"/>
        <v>0</v>
      </c>
      <c r="H53" s="4" t="str">
        <f t="shared" si="3"/>
        <v>,2172201</v>
      </c>
      <c r="I53" s="4" t="str">
        <f>VLOOKUP(A53,HOP!A:T,20,0)</f>
        <v>直连</v>
      </c>
    </row>
    <row r="54" s="4" customFormat="1" spans="1:9">
      <c r="A54" s="4">
        <v>15622062452</v>
      </c>
      <c r="B54" s="5">
        <v>44372</v>
      </c>
      <c r="C54" s="5">
        <v>44373</v>
      </c>
      <c r="D54" s="4">
        <v>182.84</v>
      </c>
      <c r="E54" s="4" t="str">
        <f>VLOOKUP(A54,HOP!A:L,12,0)</f>
        <v>182.84</v>
      </c>
      <c r="F54" s="4" t="str">
        <f>VLOOKUP(A54,HOP!A:C,3,0)</f>
        <v>2172206</v>
      </c>
      <c r="G54" s="4">
        <f t="shared" si="2"/>
        <v>0</v>
      </c>
      <c r="H54" s="4" t="str">
        <f t="shared" si="3"/>
        <v>,2172206</v>
      </c>
      <c r="I54" s="4" t="str">
        <f>VLOOKUP(A54,HOP!A:T,20,0)</f>
        <v>直连</v>
      </c>
    </row>
    <row r="55" s="4" customFormat="1" spans="1:9">
      <c r="A55" s="4">
        <v>15622094111</v>
      </c>
      <c r="B55" s="5">
        <v>44372</v>
      </c>
      <c r="C55" s="5">
        <v>44373</v>
      </c>
      <c r="D55" s="4">
        <v>201.96</v>
      </c>
      <c r="E55" s="4" t="str">
        <f>VLOOKUP(A55,HOP!A:L,12,0)</f>
        <v>201.96</v>
      </c>
      <c r="F55" s="4" t="str">
        <f>VLOOKUP(A55,HOP!A:C,3,0)</f>
        <v>2172216</v>
      </c>
      <c r="G55" s="4">
        <f t="shared" si="2"/>
        <v>0</v>
      </c>
      <c r="H55" s="4" t="str">
        <f t="shared" si="3"/>
        <v>,2172216</v>
      </c>
      <c r="I55" s="4" t="str">
        <f>VLOOKUP(A55,HOP!A:T,20,0)</f>
        <v>直连</v>
      </c>
    </row>
    <row r="56" s="4" customFormat="1" spans="1:9">
      <c r="A56" s="4">
        <v>15622178462</v>
      </c>
      <c r="B56" s="5">
        <v>44372</v>
      </c>
      <c r="C56" s="5">
        <v>44373</v>
      </c>
      <c r="D56" s="4">
        <v>179.68</v>
      </c>
      <c r="E56" s="4" t="str">
        <f>VLOOKUP(A56,HOP!A:L,12,0)</f>
        <v>179.68</v>
      </c>
      <c r="F56" s="4" t="str">
        <f>VLOOKUP(A56,HOP!A:C,3,0)</f>
        <v>2172244</v>
      </c>
      <c r="G56" s="4">
        <f t="shared" si="2"/>
        <v>0</v>
      </c>
      <c r="H56" s="4" t="str">
        <f t="shared" si="3"/>
        <v>,2172244</v>
      </c>
      <c r="I56" s="4" t="str">
        <f>VLOOKUP(A56,HOP!A:T,20,0)</f>
        <v>直连</v>
      </c>
    </row>
    <row r="57" s="4" customFormat="1" spans="1:9">
      <c r="A57" s="4">
        <v>15622186220</v>
      </c>
      <c r="B57" s="5">
        <v>44372</v>
      </c>
      <c r="C57" s="5">
        <v>44373</v>
      </c>
      <c r="D57" s="4">
        <v>1726</v>
      </c>
      <c r="E57" s="4" t="str">
        <f>VLOOKUP(A57,HOP!A:L,12,0)</f>
        <v>1726.00</v>
      </c>
      <c r="F57" s="4" t="str">
        <f>VLOOKUP(A57,HOP!A:C,3,0)</f>
        <v>2172246</v>
      </c>
      <c r="G57" s="4">
        <f t="shared" si="2"/>
        <v>0</v>
      </c>
      <c r="H57" s="4" t="str">
        <f t="shared" si="3"/>
        <v>,2172246</v>
      </c>
      <c r="I57" s="4" t="str">
        <f>VLOOKUP(A57,HOP!A:T,20,0)</f>
        <v>直连</v>
      </c>
    </row>
    <row r="58" s="4" customFormat="1" spans="1:9">
      <c r="A58" s="4">
        <v>15625183591</v>
      </c>
      <c r="B58" s="5">
        <v>44372</v>
      </c>
      <c r="C58" s="5">
        <v>44373</v>
      </c>
      <c r="D58" s="4">
        <v>275.84</v>
      </c>
      <c r="E58" s="4" t="str">
        <f>VLOOKUP(A58,HOP!A:L,12,0)</f>
        <v>275.84</v>
      </c>
      <c r="F58" s="4" t="str">
        <f>VLOOKUP(A58,HOP!A:C,3,0)</f>
        <v>2172276</v>
      </c>
      <c r="G58" s="4">
        <f t="shared" si="2"/>
        <v>0</v>
      </c>
      <c r="H58" s="4" t="str">
        <f t="shared" si="3"/>
        <v>,2172276</v>
      </c>
      <c r="I58" s="4" t="str">
        <f>VLOOKUP(A58,HOP!A:T,20,0)</f>
        <v>直连</v>
      </c>
    </row>
    <row r="59" s="4" customFormat="1" spans="1:9">
      <c r="A59" s="4">
        <v>15625889316</v>
      </c>
      <c r="B59" s="5">
        <v>44372</v>
      </c>
      <c r="C59" s="5">
        <v>44373</v>
      </c>
      <c r="D59" s="4">
        <v>226.35</v>
      </c>
      <c r="E59" s="4" t="str">
        <f>VLOOKUP(A59,HOP!A:L,12,0)</f>
        <v>226.35</v>
      </c>
      <c r="F59" s="4" t="str">
        <f>VLOOKUP(A59,HOP!A:C,3,0)</f>
        <v>2172369</v>
      </c>
      <c r="G59" s="4">
        <f t="shared" si="2"/>
        <v>0</v>
      </c>
      <c r="H59" s="4" t="str">
        <f t="shared" si="3"/>
        <v>,2172369</v>
      </c>
      <c r="I59" s="4" t="str">
        <f>VLOOKUP(A59,HOP!A:T,20,0)</f>
        <v>直连</v>
      </c>
    </row>
    <row r="60" s="4" customFormat="1" spans="1:9">
      <c r="A60" s="4">
        <v>15626025298</v>
      </c>
      <c r="B60" s="5">
        <v>44372</v>
      </c>
      <c r="C60" s="5">
        <v>44373</v>
      </c>
      <c r="D60" s="4">
        <v>222.06</v>
      </c>
      <c r="E60" s="4" t="str">
        <f>VLOOKUP(A60,HOP!A:L,12,0)</f>
        <v>222.06</v>
      </c>
      <c r="F60" s="4" t="str">
        <f>VLOOKUP(A60,HOP!A:C,3,0)</f>
        <v>2172397</v>
      </c>
      <c r="G60" s="4">
        <f t="shared" si="2"/>
        <v>0</v>
      </c>
      <c r="H60" s="4" t="str">
        <f t="shared" si="3"/>
        <v>,2172397</v>
      </c>
      <c r="I60" s="4" t="str">
        <f>VLOOKUP(A60,HOP!A:T,20,0)</f>
        <v>直连</v>
      </c>
    </row>
    <row r="61" s="4" customFormat="1" spans="1:9">
      <c r="A61" s="4">
        <v>15626138902</v>
      </c>
      <c r="B61" s="5">
        <v>44372</v>
      </c>
      <c r="C61" s="5">
        <v>44373</v>
      </c>
      <c r="D61" s="4">
        <v>561.87</v>
      </c>
      <c r="E61" s="4" t="str">
        <f>VLOOKUP(A61,HOP!A:L,12,0)</f>
        <v>561.87</v>
      </c>
      <c r="F61" s="4" t="str">
        <f>VLOOKUP(A61,HOP!A:C,3,0)</f>
        <v>2172424</v>
      </c>
      <c r="G61" s="4">
        <f t="shared" si="2"/>
        <v>0</v>
      </c>
      <c r="H61" s="4" t="str">
        <f t="shared" si="3"/>
        <v>,2172424</v>
      </c>
      <c r="I61" s="4" t="str">
        <f>VLOOKUP(A61,HOP!A:T,20,0)</f>
        <v>直连</v>
      </c>
    </row>
    <row r="62" s="4" customFormat="1" hidden="1" spans="1:9">
      <c r="A62" s="4">
        <v>15626550207</v>
      </c>
      <c r="B62" s="5">
        <v>44372</v>
      </c>
      <c r="C62" s="5">
        <v>44373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VLOOKUP(A62,HOP!A:T,20,0)</f>
        <v>#N/A</v>
      </c>
    </row>
    <row r="63" s="4" customFormat="1" spans="1:9">
      <c r="A63" s="4">
        <v>15626586843</v>
      </c>
      <c r="B63" s="5">
        <v>44372</v>
      </c>
      <c r="C63" s="5">
        <v>44373</v>
      </c>
      <c r="D63" s="4">
        <v>305.2</v>
      </c>
      <c r="E63" s="4" t="str">
        <f>VLOOKUP(A63,HOP!A:L,12,0)</f>
        <v>305.20</v>
      </c>
      <c r="F63" s="4" t="str">
        <f>VLOOKUP(A63,HOP!A:C,3,0)</f>
        <v>2172535</v>
      </c>
      <c r="G63" s="4">
        <f t="shared" si="2"/>
        <v>0</v>
      </c>
      <c r="H63" s="4" t="str">
        <f t="shared" si="3"/>
        <v>,2172535</v>
      </c>
      <c r="I63" s="4" t="str">
        <f>VLOOKUP(A63,HOP!A:T,20,0)</f>
        <v>直连</v>
      </c>
    </row>
    <row r="64" s="4" customFormat="1" spans="1:9">
      <c r="A64" s="4">
        <v>15626770835</v>
      </c>
      <c r="B64" s="5">
        <v>44372</v>
      </c>
      <c r="C64" s="5">
        <v>44373</v>
      </c>
      <c r="D64" s="4">
        <v>276.42</v>
      </c>
      <c r="E64" s="4" t="str">
        <f>VLOOKUP(A64,HOP!A:L,12,0)</f>
        <v>276.42</v>
      </c>
      <c r="F64" s="4" t="str">
        <f>VLOOKUP(A64,HOP!A:C,3,0)</f>
        <v>2172598</v>
      </c>
      <c r="G64" s="4">
        <f>D64-E64</f>
        <v>0</v>
      </c>
      <c r="H64" s="4" t="str">
        <f>$H$1&amp;F64</f>
        <v>,2172598</v>
      </c>
      <c r="I64" s="4" t="str">
        <f>VLOOKUP(A64,HOP!A:T,20,0)</f>
        <v>直连</v>
      </c>
    </row>
    <row r="65" s="4" customFormat="1" spans="1:9">
      <c r="A65" s="4">
        <v>15626779348</v>
      </c>
      <c r="B65" s="5">
        <v>44372</v>
      </c>
      <c r="C65" s="5">
        <v>44373</v>
      </c>
      <c r="D65" s="4">
        <v>254.81</v>
      </c>
      <c r="E65" s="4" t="str">
        <f>VLOOKUP(A65,HOP!A:L,12,0)</f>
        <v>254.81</v>
      </c>
      <c r="F65" s="4" t="str">
        <f>VLOOKUP(A65,HOP!A:C,3,0)</f>
        <v>2172604</v>
      </c>
      <c r="G65" s="4">
        <f>D65-E65</f>
        <v>0</v>
      </c>
      <c r="H65" s="4" t="str">
        <f>$H$1&amp;F65</f>
        <v>,2172604</v>
      </c>
      <c r="I65" s="4" t="str">
        <f>VLOOKUP(A65,HOP!A:T,20,0)</f>
        <v>直连</v>
      </c>
    </row>
    <row r="66" s="4" customFormat="1" spans="1:9">
      <c r="A66" s="4">
        <v>15626780272</v>
      </c>
      <c r="B66" s="5">
        <v>44372</v>
      </c>
      <c r="C66" s="5">
        <v>44373</v>
      </c>
      <c r="D66" s="4">
        <v>227.49</v>
      </c>
      <c r="E66" s="4" t="str">
        <f>VLOOKUP(A66,HOP!A:L,12,0)</f>
        <v>227.49</v>
      </c>
      <c r="F66" s="4" t="str">
        <f>VLOOKUP(A66,HOP!A:C,3,0)</f>
        <v>2172606</v>
      </c>
      <c r="G66" s="4">
        <f>D66-E66</f>
        <v>0</v>
      </c>
      <c r="H66" s="4" t="str">
        <f>$H$1&amp;F66</f>
        <v>,2172606</v>
      </c>
      <c r="I66" s="4" t="str">
        <f>VLOOKUP(A66,HOP!A:T,20,0)</f>
        <v>直连</v>
      </c>
    </row>
    <row r="67" s="4" customFormat="1" spans="1:9">
      <c r="A67" s="4">
        <v>15626830056</v>
      </c>
      <c r="B67" s="5">
        <v>44372</v>
      </c>
      <c r="C67" s="5">
        <v>44373</v>
      </c>
      <c r="D67" s="4">
        <v>134.93</v>
      </c>
      <c r="E67" s="4" t="str">
        <f>VLOOKUP(A67,HOP!A:L,12,0)</f>
        <v>134.93</v>
      </c>
      <c r="F67" s="4" t="str">
        <f>VLOOKUP(A67,HOP!A:C,3,0)</f>
        <v>2172617</v>
      </c>
      <c r="G67" s="4">
        <f>D67-E67</f>
        <v>0</v>
      </c>
      <c r="H67" s="4" t="str">
        <f>$H$1&amp;F67</f>
        <v>,2172617</v>
      </c>
      <c r="I67" s="4" t="str">
        <f>VLOOKUP(A67,HOP!A:T,20,0)</f>
        <v>直连</v>
      </c>
    </row>
    <row r="69" spans="4:4">
      <c r="D69" s="4">
        <f>SUM(D2:D68)</f>
        <v>25466.75</v>
      </c>
    </row>
    <row r="72" spans="1:1">
      <c r="A72" s="4" t="s">
        <v>203</v>
      </c>
    </row>
    <row r="73" spans="1:1">
      <c r="A73" s="4" t="s">
        <v>204</v>
      </c>
    </row>
    <row r="74" spans="1:1">
      <c r="A74" s="4" t="s">
        <v>205</v>
      </c>
    </row>
  </sheetData>
  <autoFilter ref="A1:XFD74">
    <filterColumn colId="3">
      <filters blank="1">
        <filter val="75.91"/>
        <filter val="188.11"/>
        <filter val="860.12"/>
        <filter val="134.93"/>
        <filter val="466.14"/>
        <filter val="155"/>
        <filter val="171.55"/>
        <filter val="116.56"/>
        <filter val="201.96"/>
        <filter val="1341.07"/>
        <filter val="1899"/>
        <filter val="526.19"/>
        <filter val="510.1"/>
        <filter val="305.2"/>
        <filter val="242.3"/>
        <filter val="277.23"/>
        <filter val="424"/>
        <filter val="601.4"/>
        <filter val="645.4"/>
        <filter val="1726"/>
        <filter val="180.67"/>
        <filter val="313.67"/>
        <filter val="750.8"/>
        <filter val="179.68"/>
        <filter val="167.71"/>
        <filter val="187.31"/>
        <filter val="358.31"/>
        <filter val="536.31"/>
        <filter val="118.32"/>
        <filter val="1489.23"/>
        <filter val="369.74"/>
        <filter val="739.74"/>
        <filter val="226.35"/>
        <filter val="448.75"/>
        <filter val="271.36"/>
        <filter val="254.81"/>
        <filter val="276.42"/>
        <filter val="280.02"/>
        <filter val="604.02"/>
        <filter val="144.84"/>
        <filter val="182.84"/>
        <filter val="192.04"/>
        <filter val="275.84"/>
        <filter val="196.05"/>
        <filter val="25466.75"/>
        <filter val="113.86"/>
        <filter val="222.06"/>
        <filter val="286.86"/>
        <filter val="561.87"/>
        <filter val="133.08"/>
        <filter val="495.48"/>
        <filter val="144.09"/>
        <filter val="227.49"/>
        <filter val="229.89"/>
        <filter val="303.09"/>
        <filter val="424.89"/>
        <filter val="691.89"/>
        <filter val="1219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206</v>
      </c>
      <c r="B1" s="2" t="s">
        <v>207</v>
      </c>
      <c r="C1" s="2" t="s">
        <v>208</v>
      </c>
      <c r="D1" s="2" t="s">
        <v>209</v>
      </c>
      <c r="E1" s="2" t="s">
        <v>13</v>
      </c>
      <c r="F1" s="2" t="s">
        <v>5</v>
      </c>
      <c r="G1" s="2" t="s">
        <v>6</v>
      </c>
      <c r="H1" s="2" t="s">
        <v>210</v>
      </c>
      <c r="I1" s="2" t="s">
        <v>211</v>
      </c>
      <c r="J1" s="2" t="s">
        <v>212</v>
      </c>
      <c r="K1" s="2" t="s">
        <v>213</v>
      </c>
      <c r="L1" s="2" t="s">
        <v>214</v>
      </c>
      <c r="M1" s="2" t="s">
        <v>215</v>
      </c>
      <c r="N1" s="2" t="s">
        <v>216</v>
      </c>
      <c r="O1" s="2" t="s">
        <v>217</v>
      </c>
      <c r="P1" s="2" t="s">
        <v>218</v>
      </c>
      <c r="Q1" s="2" t="s">
        <v>219</v>
      </c>
      <c r="R1" s="2" t="s">
        <v>220</v>
      </c>
      <c r="S1" s="2" t="s">
        <v>221</v>
      </c>
      <c r="T1" s="2" t="s">
        <v>222</v>
      </c>
    </row>
    <row r="2" s="1" customFormat="1" spans="1:20">
      <c r="A2" s="3">
        <v>15626830056</v>
      </c>
      <c r="B2" s="1" t="s">
        <v>223</v>
      </c>
      <c r="C2" s="1" t="s">
        <v>224</v>
      </c>
      <c r="D2" s="1" t="s">
        <v>225</v>
      </c>
      <c r="E2" s="1" t="s">
        <v>200</v>
      </c>
      <c r="F2" s="1" t="s">
        <v>223</v>
      </c>
      <c r="G2" s="1" t="s">
        <v>226</v>
      </c>
      <c r="H2" s="1" t="s">
        <v>227</v>
      </c>
      <c r="I2" s="1" t="s">
        <v>228</v>
      </c>
      <c r="J2" s="1" t="s">
        <v>229</v>
      </c>
      <c r="K2" s="1" t="s">
        <v>228</v>
      </c>
      <c r="L2" s="1" t="s">
        <v>228</v>
      </c>
      <c r="M2" s="1" t="s">
        <v>230</v>
      </c>
      <c r="N2" s="1" t="s">
        <v>230</v>
      </c>
      <c r="O2" s="1" t="s">
        <v>231</v>
      </c>
      <c r="P2" s="1" t="s">
        <v>232</v>
      </c>
      <c r="Q2" s="1" t="s">
        <v>233</v>
      </c>
      <c r="R2" s="1" t="s">
        <v>234</v>
      </c>
      <c r="S2" s="1" t="s">
        <v>235</v>
      </c>
      <c r="T2" s="1" t="s">
        <v>236</v>
      </c>
    </row>
    <row r="3" s="1" customFormat="1" spans="1:20">
      <c r="A3" s="3">
        <v>15626780272</v>
      </c>
      <c r="B3" s="1" t="s">
        <v>223</v>
      </c>
      <c r="C3" s="1" t="s">
        <v>237</v>
      </c>
      <c r="D3" s="1" t="s">
        <v>238</v>
      </c>
      <c r="E3" s="1" t="s">
        <v>197</v>
      </c>
      <c r="F3" s="1" t="s">
        <v>223</v>
      </c>
      <c r="G3" s="1" t="s">
        <v>226</v>
      </c>
      <c r="H3" s="1" t="s">
        <v>227</v>
      </c>
      <c r="I3" s="1" t="s">
        <v>239</v>
      </c>
      <c r="J3" s="1" t="s">
        <v>229</v>
      </c>
      <c r="K3" s="1" t="s">
        <v>239</v>
      </c>
      <c r="L3" s="1" t="s">
        <v>239</v>
      </c>
      <c r="M3" s="1" t="s">
        <v>230</v>
      </c>
      <c r="N3" s="1" t="s">
        <v>230</v>
      </c>
      <c r="O3" s="1" t="s">
        <v>231</v>
      </c>
      <c r="P3" s="1" t="s">
        <v>232</v>
      </c>
      <c r="Q3" s="1" t="s">
        <v>240</v>
      </c>
      <c r="R3" s="1" t="s">
        <v>234</v>
      </c>
      <c r="S3" s="1" t="s">
        <v>235</v>
      </c>
      <c r="T3" s="1" t="s">
        <v>236</v>
      </c>
    </row>
    <row r="4" s="1" customFormat="1" spans="1:20">
      <c r="A4" s="3">
        <v>15626779348</v>
      </c>
      <c r="B4" s="1" t="s">
        <v>223</v>
      </c>
      <c r="C4" s="1" t="s">
        <v>241</v>
      </c>
      <c r="D4" s="1" t="s">
        <v>242</v>
      </c>
      <c r="E4" s="1" t="s">
        <v>196</v>
      </c>
      <c r="F4" s="1" t="s">
        <v>223</v>
      </c>
      <c r="G4" s="1" t="s">
        <v>226</v>
      </c>
      <c r="H4" s="1" t="s">
        <v>227</v>
      </c>
      <c r="I4" s="1" t="s">
        <v>243</v>
      </c>
      <c r="J4" s="1" t="s">
        <v>229</v>
      </c>
      <c r="K4" s="1" t="s">
        <v>243</v>
      </c>
      <c r="L4" s="1" t="s">
        <v>243</v>
      </c>
      <c r="M4" s="1" t="s">
        <v>230</v>
      </c>
      <c r="N4" s="1" t="s">
        <v>230</v>
      </c>
      <c r="O4" s="1" t="s">
        <v>231</v>
      </c>
      <c r="P4" s="1" t="s">
        <v>232</v>
      </c>
      <c r="Q4" s="1" t="s">
        <v>244</v>
      </c>
      <c r="R4" s="1" t="s">
        <v>234</v>
      </c>
      <c r="S4" s="1" t="s">
        <v>235</v>
      </c>
      <c r="T4" s="1" t="s">
        <v>236</v>
      </c>
    </row>
    <row r="5" s="1" customFormat="1" spans="1:20">
      <c r="A5" s="3">
        <v>15626770835</v>
      </c>
      <c r="B5" s="1" t="s">
        <v>223</v>
      </c>
      <c r="C5" s="1" t="s">
        <v>245</v>
      </c>
      <c r="D5" s="1" t="s">
        <v>246</v>
      </c>
      <c r="E5" s="1" t="s">
        <v>247</v>
      </c>
      <c r="F5" s="1" t="s">
        <v>223</v>
      </c>
      <c r="G5" s="1" t="s">
        <v>226</v>
      </c>
      <c r="H5" s="1" t="s">
        <v>227</v>
      </c>
      <c r="I5" s="1" t="s">
        <v>248</v>
      </c>
      <c r="J5" s="1" t="s">
        <v>229</v>
      </c>
      <c r="K5" s="1" t="s">
        <v>248</v>
      </c>
      <c r="L5" s="1" t="s">
        <v>248</v>
      </c>
      <c r="M5" s="1" t="s">
        <v>230</v>
      </c>
      <c r="N5" s="1" t="s">
        <v>230</v>
      </c>
      <c r="O5" s="1" t="s">
        <v>231</v>
      </c>
      <c r="P5" s="1" t="s">
        <v>232</v>
      </c>
      <c r="Q5" s="1" t="s">
        <v>249</v>
      </c>
      <c r="R5" s="1" t="s">
        <v>234</v>
      </c>
      <c r="S5" s="1" t="s">
        <v>235</v>
      </c>
      <c r="T5" s="1" t="s">
        <v>236</v>
      </c>
    </row>
    <row r="6" s="1" customFormat="1" spans="1:20">
      <c r="A6" s="3">
        <v>15626586843</v>
      </c>
      <c r="B6" s="1" t="s">
        <v>223</v>
      </c>
      <c r="C6" s="1" t="s">
        <v>250</v>
      </c>
      <c r="D6" s="1" t="s">
        <v>251</v>
      </c>
      <c r="E6" s="1" t="s">
        <v>252</v>
      </c>
      <c r="F6" s="1" t="s">
        <v>223</v>
      </c>
      <c r="G6" s="1" t="s">
        <v>226</v>
      </c>
      <c r="H6" s="1" t="s">
        <v>227</v>
      </c>
      <c r="I6" s="1" t="s">
        <v>253</v>
      </c>
      <c r="J6" s="1" t="s">
        <v>229</v>
      </c>
      <c r="K6" s="1" t="s">
        <v>253</v>
      </c>
      <c r="L6" s="1" t="s">
        <v>253</v>
      </c>
      <c r="M6" s="1" t="s">
        <v>230</v>
      </c>
      <c r="N6" s="1" t="s">
        <v>230</v>
      </c>
      <c r="O6" s="1" t="s">
        <v>231</v>
      </c>
      <c r="P6" s="1" t="s">
        <v>232</v>
      </c>
      <c r="Q6" s="1" t="s">
        <v>254</v>
      </c>
      <c r="R6" s="1" t="s">
        <v>234</v>
      </c>
      <c r="S6" s="1" t="s">
        <v>235</v>
      </c>
      <c r="T6" s="1" t="s">
        <v>236</v>
      </c>
    </row>
    <row r="7" s="1" customFormat="1" spans="1:20">
      <c r="A7" s="3">
        <v>15626138902</v>
      </c>
      <c r="B7" s="1" t="s">
        <v>223</v>
      </c>
      <c r="C7" s="1" t="s">
        <v>255</v>
      </c>
      <c r="D7" s="1" t="s">
        <v>256</v>
      </c>
      <c r="E7" s="1" t="s">
        <v>185</v>
      </c>
      <c r="F7" s="1" t="s">
        <v>223</v>
      </c>
      <c r="G7" s="1" t="s">
        <v>226</v>
      </c>
      <c r="H7" s="1" t="s">
        <v>227</v>
      </c>
      <c r="I7" s="1" t="s">
        <v>257</v>
      </c>
      <c r="J7" s="1" t="s">
        <v>229</v>
      </c>
      <c r="K7" s="1" t="s">
        <v>257</v>
      </c>
      <c r="L7" s="1" t="s">
        <v>257</v>
      </c>
      <c r="M7" s="1" t="s">
        <v>230</v>
      </c>
      <c r="N7" s="1" t="s">
        <v>230</v>
      </c>
      <c r="O7" s="1" t="s">
        <v>231</v>
      </c>
      <c r="P7" s="1" t="s">
        <v>232</v>
      </c>
      <c r="Q7" s="1" t="s">
        <v>258</v>
      </c>
      <c r="R7" s="1" t="s">
        <v>234</v>
      </c>
      <c r="S7" s="1" t="s">
        <v>235</v>
      </c>
      <c r="T7" s="1" t="s">
        <v>236</v>
      </c>
    </row>
    <row r="8" s="1" customFormat="1" spans="1:20">
      <c r="A8" s="3">
        <v>15626025298</v>
      </c>
      <c r="B8" s="1" t="s">
        <v>223</v>
      </c>
      <c r="C8" s="1" t="s">
        <v>259</v>
      </c>
      <c r="D8" s="1" t="s">
        <v>260</v>
      </c>
      <c r="E8" s="1" t="s">
        <v>183</v>
      </c>
      <c r="F8" s="1" t="s">
        <v>223</v>
      </c>
      <c r="G8" s="1" t="s">
        <v>226</v>
      </c>
      <c r="H8" s="1" t="s">
        <v>227</v>
      </c>
      <c r="I8" s="1" t="s">
        <v>261</v>
      </c>
      <c r="J8" s="1" t="s">
        <v>229</v>
      </c>
      <c r="K8" s="1" t="s">
        <v>261</v>
      </c>
      <c r="L8" s="1" t="s">
        <v>261</v>
      </c>
      <c r="M8" s="1" t="s">
        <v>230</v>
      </c>
      <c r="N8" s="1" t="s">
        <v>230</v>
      </c>
      <c r="O8" s="1" t="s">
        <v>231</v>
      </c>
      <c r="P8" s="1" t="s">
        <v>232</v>
      </c>
      <c r="Q8" s="1" t="s">
        <v>262</v>
      </c>
      <c r="R8" s="1" t="s">
        <v>234</v>
      </c>
      <c r="S8" s="1" t="s">
        <v>235</v>
      </c>
      <c r="T8" s="1" t="s">
        <v>236</v>
      </c>
    </row>
    <row r="9" s="1" customFormat="1" spans="1:20">
      <c r="A9" s="3">
        <v>15625889316</v>
      </c>
      <c r="B9" s="1" t="s">
        <v>223</v>
      </c>
      <c r="C9" s="1" t="s">
        <v>263</v>
      </c>
      <c r="D9" s="1" t="s">
        <v>238</v>
      </c>
      <c r="E9" s="1" t="s">
        <v>181</v>
      </c>
      <c r="F9" s="1" t="s">
        <v>223</v>
      </c>
      <c r="G9" s="1" t="s">
        <v>226</v>
      </c>
      <c r="H9" s="1" t="s">
        <v>227</v>
      </c>
      <c r="I9" s="1" t="s">
        <v>264</v>
      </c>
      <c r="J9" s="1" t="s">
        <v>229</v>
      </c>
      <c r="K9" s="1" t="s">
        <v>264</v>
      </c>
      <c r="L9" s="1" t="s">
        <v>264</v>
      </c>
      <c r="M9" s="1" t="s">
        <v>230</v>
      </c>
      <c r="N9" s="1" t="s">
        <v>230</v>
      </c>
      <c r="O9" s="1" t="s">
        <v>231</v>
      </c>
      <c r="P9" s="1" t="s">
        <v>232</v>
      </c>
      <c r="Q9" s="1" t="s">
        <v>265</v>
      </c>
      <c r="R9" s="1" t="s">
        <v>234</v>
      </c>
      <c r="S9" s="1" t="s">
        <v>235</v>
      </c>
      <c r="T9" s="1" t="s">
        <v>236</v>
      </c>
    </row>
    <row r="10" s="1" customFormat="1" spans="1:20">
      <c r="A10" s="3">
        <v>15625183591</v>
      </c>
      <c r="B10" s="1" t="s">
        <v>223</v>
      </c>
      <c r="C10" s="1" t="s">
        <v>266</v>
      </c>
      <c r="D10" s="1" t="s">
        <v>267</v>
      </c>
      <c r="E10" s="1" t="s">
        <v>178</v>
      </c>
      <c r="F10" s="1" t="s">
        <v>223</v>
      </c>
      <c r="G10" s="1" t="s">
        <v>226</v>
      </c>
      <c r="H10" s="1" t="s">
        <v>227</v>
      </c>
      <c r="I10" s="1" t="s">
        <v>268</v>
      </c>
      <c r="J10" s="1" t="s">
        <v>229</v>
      </c>
      <c r="K10" s="1" t="s">
        <v>268</v>
      </c>
      <c r="L10" s="1" t="s">
        <v>268</v>
      </c>
      <c r="M10" s="1" t="s">
        <v>230</v>
      </c>
      <c r="N10" s="1" t="s">
        <v>230</v>
      </c>
      <c r="O10" s="1" t="s">
        <v>231</v>
      </c>
      <c r="P10" s="1" t="s">
        <v>232</v>
      </c>
      <c r="Q10" s="1" t="s">
        <v>269</v>
      </c>
      <c r="R10" s="1" t="s">
        <v>234</v>
      </c>
      <c r="S10" s="1" t="s">
        <v>235</v>
      </c>
      <c r="T10" s="1" t="s">
        <v>236</v>
      </c>
    </row>
    <row r="11" s="1" customFormat="1" spans="1:20">
      <c r="A11" s="3">
        <v>15622186220</v>
      </c>
      <c r="B11" s="1" t="s">
        <v>223</v>
      </c>
      <c r="C11" s="1" t="s">
        <v>270</v>
      </c>
      <c r="D11" s="1" t="s">
        <v>271</v>
      </c>
      <c r="E11" s="1" t="s">
        <v>175</v>
      </c>
      <c r="F11" s="1" t="s">
        <v>223</v>
      </c>
      <c r="G11" s="1" t="s">
        <v>226</v>
      </c>
      <c r="H11" s="1" t="s">
        <v>227</v>
      </c>
      <c r="I11" s="1" t="s">
        <v>272</v>
      </c>
      <c r="J11" s="1" t="s">
        <v>229</v>
      </c>
      <c r="K11" s="1" t="s">
        <v>272</v>
      </c>
      <c r="L11" s="1" t="s">
        <v>272</v>
      </c>
      <c r="M11" s="1" t="s">
        <v>230</v>
      </c>
      <c r="N11" s="1" t="s">
        <v>230</v>
      </c>
      <c r="O11" s="1" t="s">
        <v>231</v>
      </c>
      <c r="P11" s="1" t="s">
        <v>232</v>
      </c>
      <c r="Q11" s="1" t="s">
        <v>273</v>
      </c>
      <c r="R11" s="1" t="s">
        <v>234</v>
      </c>
      <c r="S11" s="1" t="s">
        <v>235</v>
      </c>
      <c r="T11" s="1" t="s">
        <v>236</v>
      </c>
    </row>
    <row r="12" s="1" customFormat="1" spans="1:20">
      <c r="A12" s="3">
        <v>15622178462</v>
      </c>
      <c r="B12" s="1" t="s">
        <v>223</v>
      </c>
      <c r="C12" s="1" t="s">
        <v>274</v>
      </c>
      <c r="D12" s="1" t="s">
        <v>275</v>
      </c>
      <c r="E12" s="1" t="s">
        <v>172</v>
      </c>
      <c r="F12" s="1" t="s">
        <v>223</v>
      </c>
      <c r="G12" s="1" t="s">
        <v>226</v>
      </c>
      <c r="H12" s="1" t="s">
        <v>227</v>
      </c>
      <c r="I12" s="1" t="s">
        <v>276</v>
      </c>
      <c r="J12" s="1" t="s">
        <v>229</v>
      </c>
      <c r="K12" s="1" t="s">
        <v>276</v>
      </c>
      <c r="L12" s="1" t="s">
        <v>276</v>
      </c>
      <c r="M12" s="1" t="s">
        <v>230</v>
      </c>
      <c r="N12" s="1" t="s">
        <v>230</v>
      </c>
      <c r="O12" s="1" t="s">
        <v>231</v>
      </c>
      <c r="P12" s="1" t="s">
        <v>232</v>
      </c>
      <c r="Q12" s="1" t="s">
        <v>277</v>
      </c>
      <c r="R12" s="1" t="s">
        <v>234</v>
      </c>
      <c r="S12" s="1" t="s">
        <v>235</v>
      </c>
      <c r="T12" s="1" t="s">
        <v>236</v>
      </c>
    </row>
    <row r="13" s="1" customFormat="1" spans="1:20">
      <c r="A13" s="3">
        <v>15622094111</v>
      </c>
      <c r="B13" s="1" t="s">
        <v>223</v>
      </c>
      <c r="C13" s="1" t="s">
        <v>278</v>
      </c>
      <c r="D13" s="1" t="s">
        <v>279</v>
      </c>
      <c r="E13" s="1" t="s">
        <v>169</v>
      </c>
      <c r="F13" s="1" t="s">
        <v>223</v>
      </c>
      <c r="G13" s="1" t="s">
        <v>226</v>
      </c>
      <c r="H13" s="1" t="s">
        <v>227</v>
      </c>
      <c r="I13" s="1" t="s">
        <v>280</v>
      </c>
      <c r="J13" s="1" t="s">
        <v>229</v>
      </c>
      <c r="K13" s="1" t="s">
        <v>280</v>
      </c>
      <c r="L13" s="1" t="s">
        <v>280</v>
      </c>
      <c r="M13" s="1" t="s">
        <v>230</v>
      </c>
      <c r="N13" s="1" t="s">
        <v>230</v>
      </c>
      <c r="O13" s="1" t="s">
        <v>231</v>
      </c>
      <c r="P13" s="1" t="s">
        <v>232</v>
      </c>
      <c r="Q13" s="1" t="s">
        <v>281</v>
      </c>
      <c r="R13" s="1" t="s">
        <v>234</v>
      </c>
      <c r="S13" s="1" t="s">
        <v>235</v>
      </c>
      <c r="T13" s="1" t="s">
        <v>236</v>
      </c>
    </row>
    <row r="14" s="1" customFormat="1" spans="1:20">
      <c r="A14" s="3">
        <v>15622062452</v>
      </c>
      <c r="B14" s="1" t="s">
        <v>223</v>
      </c>
      <c r="C14" s="1" t="s">
        <v>282</v>
      </c>
      <c r="D14" s="1" t="s">
        <v>283</v>
      </c>
      <c r="E14" s="1" t="s">
        <v>166</v>
      </c>
      <c r="F14" s="1" t="s">
        <v>223</v>
      </c>
      <c r="G14" s="1" t="s">
        <v>226</v>
      </c>
      <c r="H14" s="1" t="s">
        <v>227</v>
      </c>
      <c r="I14" s="1" t="s">
        <v>284</v>
      </c>
      <c r="J14" s="1" t="s">
        <v>229</v>
      </c>
      <c r="K14" s="1" t="s">
        <v>284</v>
      </c>
      <c r="L14" s="1" t="s">
        <v>284</v>
      </c>
      <c r="M14" s="1" t="s">
        <v>230</v>
      </c>
      <c r="N14" s="1" t="s">
        <v>230</v>
      </c>
      <c r="O14" s="1" t="s">
        <v>231</v>
      </c>
      <c r="P14" s="1" t="s">
        <v>232</v>
      </c>
      <c r="Q14" s="1" t="s">
        <v>285</v>
      </c>
      <c r="R14" s="1" t="s">
        <v>234</v>
      </c>
      <c r="S14" s="1" t="s">
        <v>235</v>
      </c>
      <c r="T14" s="1" t="s">
        <v>236</v>
      </c>
    </row>
    <row r="15" s="1" customFormat="1" spans="1:20">
      <c r="A15" s="3">
        <v>15622045714</v>
      </c>
      <c r="B15" s="1" t="s">
        <v>223</v>
      </c>
      <c r="C15" s="1" t="s">
        <v>286</v>
      </c>
      <c r="D15" s="1" t="s">
        <v>287</v>
      </c>
      <c r="E15" s="1" t="s">
        <v>164</v>
      </c>
      <c r="F15" s="1" t="s">
        <v>223</v>
      </c>
      <c r="G15" s="1" t="s">
        <v>226</v>
      </c>
      <c r="H15" s="1" t="s">
        <v>227</v>
      </c>
      <c r="I15" s="1" t="s">
        <v>288</v>
      </c>
      <c r="J15" s="1" t="s">
        <v>229</v>
      </c>
      <c r="K15" s="1" t="s">
        <v>288</v>
      </c>
      <c r="L15" s="1" t="s">
        <v>288</v>
      </c>
      <c r="M15" s="1" t="s">
        <v>230</v>
      </c>
      <c r="N15" s="1" t="s">
        <v>230</v>
      </c>
      <c r="O15" s="1" t="s">
        <v>231</v>
      </c>
      <c r="P15" s="1" t="s">
        <v>232</v>
      </c>
      <c r="Q15" s="1" t="s">
        <v>289</v>
      </c>
      <c r="R15" s="1" t="s">
        <v>234</v>
      </c>
      <c r="S15" s="1" t="s">
        <v>235</v>
      </c>
      <c r="T15" s="1" t="s">
        <v>236</v>
      </c>
    </row>
    <row r="16" s="1" customFormat="1" spans="1:20">
      <c r="A16" s="3">
        <v>15621901796</v>
      </c>
      <c r="B16" s="1" t="s">
        <v>223</v>
      </c>
      <c r="C16" s="1" t="s">
        <v>290</v>
      </c>
      <c r="D16" s="1" t="s">
        <v>291</v>
      </c>
      <c r="E16" s="1" t="s">
        <v>161</v>
      </c>
      <c r="F16" s="1" t="s">
        <v>223</v>
      </c>
      <c r="G16" s="1" t="s">
        <v>226</v>
      </c>
      <c r="H16" s="1" t="s">
        <v>227</v>
      </c>
      <c r="I16" s="1" t="s">
        <v>292</v>
      </c>
      <c r="J16" s="1" t="s">
        <v>229</v>
      </c>
      <c r="K16" s="1" t="s">
        <v>292</v>
      </c>
      <c r="L16" s="1" t="s">
        <v>292</v>
      </c>
      <c r="M16" s="1" t="s">
        <v>230</v>
      </c>
      <c r="N16" s="1" t="s">
        <v>230</v>
      </c>
      <c r="O16" s="1" t="s">
        <v>231</v>
      </c>
      <c r="P16" s="1" t="s">
        <v>232</v>
      </c>
      <c r="Q16" s="1" t="s">
        <v>293</v>
      </c>
      <c r="R16" s="1" t="s">
        <v>234</v>
      </c>
      <c r="S16" s="1" t="s">
        <v>235</v>
      </c>
      <c r="T16" s="1" t="s">
        <v>236</v>
      </c>
    </row>
    <row r="17" s="1" customFormat="1" spans="1:20">
      <c r="A17" s="3">
        <v>15621872467</v>
      </c>
      <c r="B17" s="1" t="s">
        <v>223</v>
      </c>
      <c r="C17" s="1" t="s">
        <v>294</v>
      </c>
      <c r="D17" s="1" t="s">
        <v>295</v>
      </c>
      <c r="E17" s="1" t="s">
        <v>158</v>
      </c>
      <c r="F17" s="1" t="s">
        <v>223</v>
      </c>
      <c r="G17" s="1" t="s">
        <v>226</v>
      </c>
      <c r="H17" s="1" t="s">
        <v>227</v>
      </c>
      <c r="I17" s="1" t="s">
        <v>296</v>
      </c>
      <c r="J17" s="1" t="s">
        <v>229</v>
      </c>
      <c r="K17" s="1" t="s">
        <v>296</v>
      </c>
      <c r="L17" s="1" t="s">
        <v>296</v>
      </c>
      <c r="M17" s="1" t="s">
        <v>230</v>
      </c>
      <c r="N17" s="1" t="s">
        <v>230</v>
      </c>
      <c r="O17" s="1" t="s">
        <v>231</v>
      </c>
      <c r="P17" s="1" t="s">
        <v>232</v>
      </c>
      <c r="Q17" s="1" t="s">
        <v>297</v>
      </c>
      <c r="R17" s="1" t="s">
        <v>234</v>
      </c>
      <c r="S17" s="1" t="s">
        <v>235</v>
      </c>
      <c r="T17" s="1" t="s">
        <v>236</v>
      </c>
    </row>
    <row r="18" s="1" customFormat="1" spans="1:20">
      <c r="A18" s="3">
        <v>15621370892</v>
      </c>
      <c r="B18" s="1" t="s">
        <v>223</v>
      </c>
      <c r="C18" s="1" t="s">
        <v>298</v>
      </c>
      <c r="D18" s="1" t="s">
        <v>299</v>
      </c>
      <c r="E18" s="1" t="s">
        <v>155</v>
      </c>
      <c r="F18" s="1" t="s">
        <v>223</v>
      </c>
      <c r="G18" s="1" t="s">
        <v>226</v>
      </c>
      <c r="H18" s="1" t="s">
        <v>227</v>
      </c>
      <c r="I18" s="1" t="s">
        <v>300</v>
      </c>
      <c r="J18" s="1" t="s">
        <v>229</v>
      </c>
      <c r="K18" s="1" t="s">
        <v>300</v>
      </c>
      <c r="L18" s="1" t="s">
        <v>300</v>
      </c>
      <c r="M18" s="1" t="s">
        <v>230</v>
      </c>
      <c r="N18" s="1" t="s">
        <v>230</v>
      </c>
      <c r="O18" s="1" t="s">
        <v>231</v>
      </c>
      <c r="P18" s="1" t="s">
        <v>232</v>
      </c>
      <c r="Q18" s="1" t="s">
        <v>301</v>
      </c>
      <c r="R18" s="1" t="s">
        <v>234</v>
      </c>
      <c r="S18" s="1" t="s">
        <v>235</v>
      </c>
      <c r="T18" s="1" t="s">
        <v>236</v>
      </c>
    </row>
    <row r="19" s="1" customFormat="1" spans="1:20">
      <c r="A19" s="3">
        <v>15621325027</v>
      </c>
      <c r="B19" s="1" t="s">
        <v>223</v>
      </c>
      <c r="C19" s="1" t="s">
        <v>302</v>
      </c>
      <c r="D19" s="1" t="s">
        <v>303</v>
      </c>
      <c r="E19" s="1" t="s">
        <v>153</v>
      </c>
      <c r="F19" s="1" t="s">
        <v>223</v>
      </c>
      <c r="G19" s="1" t="s">
        <v>226</v>
      </c>
      <c r="H19" s="1" t="s">
        <v>227</v>
      </c>
      <c r="I19" s="1" t="s">
        <v>304</v>
      </c>
      <c r="J19" s="1" t="s">
        <v>229</v>
      </c>
      <c r="K19" s="1" t="s">
        <v>304</v>
      </c>
      <c r="L19" s="1" t="s">
        <v>304</v>
      </c>
      <c r="M19" s="1" t="s">
        <v>230</v>
      </c>
      <c r="N19" s="1" t="s">
        <v>230</v>
      </c>
      <c r="O19" s="1" t="s">
        <v>231</v>
      </c>
      <c r="P19" s="1" t="s">
        <v>232</v>
      </c>
      <c r="Q19" s="1" t="s">
        <v>305</v>
      </c>
      <c r="R19" s="1" t="s">
        <v>234</v>
      </c>
      <c r="S19" s="1" t="s">
        <v>235</v>
      </c>
      <c r="T19" s="1" t="s">
        <v>236</v>
      </c>
    </row>
    <row r="20" s="1" customFormat="1" spans="1:20">
      <c r="A20" s="3">
        <v>15621081039</v>
      </c>
      <c r="B20" s="1" t="s">
        <v>223</v>
      </c>
      <c r="C20" s="1" t="s">
        <v>306</v>
      </c>
      <c r="D20" s="1" t="s">
        <v>307</v>
      </c>
      <c r="E20" s="1" t="s">
        <v>150</v>
      </c>
      <c r="F20" s="1" t="s">
        <v>223</v>
      </c>
      <c r="G20" s="1" t="s">
        <v>226</v>
      </c>
      <c r="H20" s="1" t="s">
        <v>227</v>
      </c>
      <c r="I20" s="1" t="s">
        <v>308</v>
      </c>
      <c r="J20" s="1" t="s">
        <v>229</v>
      </c>
      <c r="K20" s="1" t="s">
        <v>308</v>
      </c>
      <c r="L20" s="1" t="s">
        <v>308</v>
      </c>
      <c r="M20" s="1" t="s">
        <v>230</v>
      </c>
      <c r="N20" s="1" t="s">
        <v>230</v>
      </c>
      <c r="O20" s="1" t="s">
        <v>231</v>
      </c>
      <c r="P20" s="1" t="s">
        <v>232</v>
      </c>
      <c r="Q20" s="1" t="s">
        <v>309</v>
      </c>
      <c r="R20" s="1" t="s">
        <v>234</v>
      </c>
      <c r="S20" s="1" t="s">
        <v>235</v>
      </c>
      <c r="T20" s="1" t="s">
        <v>236</v>
      </c>
    </row>
    <row r="21" s="1" customFormat="1" spans="1:20">
      <c r="A21" s="3">
        <v>15621035292</v>
      </c>
      <c r="B21" s="1" t="s">
        <v>223</v>
      </c>
      <c r="C21" s="1" t="s">
        <v>310</v>
      </c>
      <c r="D21" s="1" t="s">
        <v>311</v>
      </c>
      <c r="E21" s="1" t="s">
        <v>148</v>
      </c>
      <c r="F21" s="1" t="s">
        <v>223</v>
      </c>
      <c r="G21" s="1" t="s">
        <v>226</v>
      </c>
      <c r="H21" s="1" t="s">
        <v>227</v>
      </c>
      <c r="I21" s="1" t="s">
        <v>312</v>
      </c>
      <c r="J21" s="1" t="s">
        <v>229</v>
      </c>
      <c r="K21" s="1" t="s">
        <v>312</v>
      </c>
      <c r="L21" s="1" t="s">
        <v>312</v>
      </c>
      <c r="M21" s="1" t="s">
        <v>230</v>
      </c>
      <c r="N21" s="1" t="s">
        <v>230</v>
      </c>
      <c r="O21" s="1" t="s">
        <v>231</v>
      </c>
      <c r="P21" s="1" t="s">
        <v>232</v>
      </c>
      <c r="Q21" s="1" t="s">
        <v>313</v>
      </c>
      <c r="R21" s="1" t="s">
        <v>234</v>
      </c>
      <c r="S21" s="1" t="s">
        <v>235</v>
      </c>
      <c r="T21" s="1" t="s">
        <v>236</v>
      </c>
    </row>
    <row r="22" s="1" customFormat="1" spans="1:20">
      <c r="A22" s="3">
        <v>15620604542</v>
      </c>
      <c r="B22" s="1" t="s">
        <v>223</v>
      </c>
      <c r="C22" s="1" t="s">
        <v>314</v>
      </c>
      <c r="D22" s="1" t="s">
        <v>315</v>
      </c>
      <c r="E22" s="1" t="s">
        <v>316</v>
      </c>
      <c r="F22" s="1" t="s">
        <v>223</v>
      </c>
      <c r="G22" s="1" t="s">
        <v>226</v>
      </c>
      <c r="H22" s="1" t="s">
        <v>227</v>
      </c>
      <c r="I22" s="1" t="s">
        <v>317</v>
      </c>
      <c r="J22" s="1" t="s">
        <v>229</v>
      </c>
      <c r="K22" s="1" t="s">
        <v>317</v>
      </c>
      <c r="L22" s="1" t="s">
        <v>317</v>
      </c>
      <c r="M22" s="1" t="s">
        <v>230</v>
      </c>
      <c r="N22" s="1" t="s">
        <v>230</v>
      </c>
      <c r="O22" s="1" t="s">
        <v>231</v>
      </c>
      <c r="P22" s="1" t="s">
        <v>232</v>
      </c>
      <c r="Q22" s="1" t="s">
        <v>318</v>
      </c>
      <c r="R22" s="1" t="s">
        <v>234</v>
      </c>
      <c r="S22" s="1" t="s">
        <v>235</v>
      </c>
      <c r="T22" s="1" t="s">
        <v>236</v>
      </c>
    </row>
    <row r="23" s="1" customFormat="1" spans="1:20">
      <c r="A23" s="3">
        <v>15620436684</v>
      </c>
      <c r="B23" s="1" t="s">
        <v>223</v>
      </c>
      <c r="C23" s="1" t="s">
        <v>319</v>
      </c>
      <c r="D23" s="1" t="s">
        <v>320</v>
      </c>
      <c r="E23" s="1" t="s">
        <v>143</v>
      </c>
      <c r="F23" s="1" t="s">
        <v>223</v>
      </c>
      <c r="G23" s="1" t="s">
        <v>226</v>
      </c>
      <c r="H23" s="1" t="s">
        <v>227</v>
      </c>
      <c r="I23" s="1" t="s">
        <v>321</v>
      </c>
      <c r="J23" s="1" t="s">
        <v>229</v>
      </c>
      <c r="K23" s="1" t="s">
        <v>321</v>
      </c>
      <c r="L23" s="1" t="s">
        <v>321</v>
      </c>
      <c r="M23" s="1" t="s">
        <v>230</v>
      </c>
      <c r="N23" s="1" t="s">
        <v>230</v>
      </c>
      <c r="O23" s="1" t="s">
        <v>231</v>
      </c>
      <c r="P23" s="1" t="s">
        <v>232</v>
      </c>
      <c r="Q23" s="1" t="s">
        <v>322</v>
      </c>
      <c r="R23" s="1" t="s">
        <v>234</v>
      </c>
      <c r="S23" s="1" t="s">
        <v>235</v>
      </c>
      <c r="T23" s="1" t="s">
        <v>236</v>
      </c>
    </row>
    <row r="24" s="1" customFormat="1" spans="1:20">
      <c r="A24" s="3">
        <v>15620433200</v>
      </c>
      <c r="B24" s="1" t="s">
        <v>223</v>
      </c>
      <c r="C24" s="1" t="s">
        <v>323</v>
      </c>
      <c r="D24" s="1" t="s">
        <v>324</v>
      </c>
      <c r="E24" s="1" t="s">
        <v>140</v>
      </c>
      <c r="F24" s="1" t="s">
        <v>223</v>
      </c>
      <c r="G24" s="1" t="s">
        <v>226</v>
      </c>
      <c r="H24" s="1" t="s">
        <v>227</v>
      </c>
      <c r="I24" s="1" t="s">
        <v>239</v>
      </c>
      <c r="J24" s="1" t="s">
        <v>229</v>
      </c>
      <c r="K24" s="1" t="s">
        <v>239</v>
      </c>
      <c r="L24" s="1" t="s">
        <v>239</v>
      </c>
      <c r="M24" s="1" t="s">
        <v>230</v>
      </c>
      <c r="N24" s="1" t="s">
        <v>230</v>
      </c>
      <c r="O24" s="1" t="s">
        <v>231</v>
      </c>
      <c r="P24" s="1" t="s">
        <v>232</v>
      </c>
      <c r="Q24" s="1" t="s">
        <v>325</v>
      </c>
      <c r="R24" s="1" t="s">
        <v>234</v>
      </c>
      <c r="S24" s="1" t="s">
        <v>235</v>
      </c>
      <c r="T24" s="1" t="s">
        <v>236</v>
      </c>
    </row>
    <row r="25" s="1" customFormat="1" spans="1:20">
      <c r="A25" s="3">
        <v>15620335814</v>
      </c>
      <c r="B25" s="1" t="s">
        <v>223</v>
      </c>
      <c r="C25" s="1" t="s">
        <v>326</v>
      </c>
      <c r="D25" s="1" t="s">
        <v>327</v>
      </c>
      <c r="E25" s="1" t="s">
        <v>138</v>
      </c>
      <c r="F25" s="1" t="s">
        <v>223</v>
      </c>
      <c r="G25" s="1" t="s">
        <v>226</v>
      </c>
      <c r="H25" s="1" t="s">
        <v>227</v>
      </c>
      <c r="I25" s="1" t="s">
        <v>328</v>
      </c>
      <c r="J25" s="1" t="s">
        <v>229</v>
      </c>
      <c r="K25" s="1" t="s">
        <v>328</v>
      </c>
      <c r="L25" s="1" t="s">
        <v>328</v>
      </c>
      <c r="M25" s="1" t="s">
        <v>230</v>
      </c>
      <c r="N25" s="1" t="s">
        <v>230</v>
      </c>
      <c r="O25" s="1" t="s">
        <v>231</v>
      </c>
      <c r="P25" s="1" t="s">
        <v>232</v>
      </c>
      <c r="Q25" s="1" t="s">
        <v>329</v>
      </c>
      <c r="R25" s="1" t="s">
        <v>234</v>
      </c>
      <c r="S25" s="1" t="s">
        <v>235</v>
      </c>
      <c r="T25" s="1" t="s">
        <v>236</v>
      </c>
    </row>
    <row r="26" s="1" customFormat="1" spans="1:20">
      <c r="A26" s="3">
        <v>15620300697</v>
      </c>
      <c r="B26" s="1" t="s">
        <v>223</v>
      </c>
      <c r="C26" s="1" t="s">
        <v>330</v>
      </c>
      <c r="D26" s="1" t="s">
        <v>331</v>
      </c>
      <c r="E26" s="1" t="s">
        <v>136</v>
      </c>
      <c r="F26" s="1" t="s">
        <v>223</v>
      </c>
      <c r="G26" s="1" t="s">
        <v>226</v>
      </c>
      <c r="H26" s="1" t="s">
        <v>227</v>
      </c>
      <c r="I26" s="1" t="s">
        <v>231</v>
      </c>
      <c r="J26" s="1" t="s">
        <v>229</v>
      </c>
      <c r="K26" s="1" t="s">
        <v>231</v>
      </c>
      <c r="L26" s="1" t="s">
        <v>231</v>
      </c>
      <c r="M26" s="1" t="s">
        <v>230</v>
      </c>
      <c r="N26" s="1" t="s">
        <v>230</v>
      </c>
      <c r="O26" s="1" t="s">
        <v>231</v>
      </c>
      <c r="P26" s="1" t="s">
        <v>232</v>
      </c>
      <c r="Q26" s="1" t="s">
        <v>332</v>
      </c>
      <c r="R26" s="1" t="s">
        <v>234</v>
      </c>
      <c r="S26" s="1" t="s">
        <v>235</v>
      </c>
      <c r="T26" s="1" t="s">
        <v>236</v>
      </c>
    </row>
    <row r="27" s="1" customFormat="1" spans="1:20">
      <c r="A27" s="3">
        <v>15620225532</v>
      </c>
      <c r="B27" s="1" t="s">
        <v>223</v>
      </c>
      <c r="C27" s="1" t="s">
        <v>333</v>
      </c>
      <c r="D27" s="1" t="s">
        <v>334</v>
      </c>
      <c r="E27" s="1" t="s">
        <v>133</v>
      </c>
      <c r="F27" s="1" t="s">
        <v>223</v>
      </c>
      <c r="G27" s="1" t="s">
        <v>226</v>
      </c>
      <c r="H27" s="1" t="s">
        <v>227</v>
      </c>
      <c r="I27" s="1" t="s">
        <v>335</v>
      </c>
      <c r="J27" s="1" t="s">
        <v>229</v>
      </c>
      <c r="K27" s="1" t="s">
        <v>335</v>
      </c>
      <c r="L27" s="1" t="s">
        <v>335</v>
      </c>
      <c r="M27" s="1" t="s">
        <v>230</v>
      </c>
      <c r="N27" s="1" t="s">
        <v>230</v>
      </c>
      <c r="O27" s="1" t="s">
        <v>231</v>
      </c>
      <c r="P27" s="1" t="s">
        <v>232</v>
      </c>
      <c r="Q27" s="1" t="s">
        <v>336</v>
      </c>
      <c r="R27" s="1" t="s">
        <v>234</v>
      </c>
      <c r="S27" s="1" t="s">
        <v>235</v>
      </c>
      <c r="T27" s="1" t="s">
        <v>236</v>
      </c>
    </row>
    <row r="28" s="1" customFormat="1" spans="1:20">
      <c r="A28" s="3">
        <v>15620146129</v>
      </c>
      <c r="B28" s="1" t="s">
        <v>223</v>
      </c>
      <c r="C28" s="1" t="s">
        <v>337</v>
      </c>
      <c r="D28" s="1" t="s">
        <v>338</v>
      </c>
      <c r="E28" s="1" t="s">
        <v>131</v>
      </c>
      <c r="F28" s="1" t="s">
        <v>223</v>
      </c>
      <c r="G28" s="1" t="s">
        <v>226</v>
      </c>
      <c r="H28" s="1" t="s">
        <v>227</v>
      </c>
      <c r="I28" s="1" t="s">
        <v>339</v>
      </c>
      <c r="J28" s="1" t="s">
        <v>229</v>
      </c>
      <c r="K28" s="1" t="s">
        <v>339</v>
      </c>
      <c r="L28" s="1" t="s">
        <v>339</v>
      </c>
      <c r="M28" s="1" t="s">
        <v>230</v>
      </c>
      <c r="N28" s="1" t="s">
        <v>230</v>
      </c>
      <c r="O28" s="1" t="s">
        <v>231</v>
      </c>
      <c r="P28" s="1" t="s">
        <v>232</v>
      </c>
      <c r="Q28" s="1" t="s">
        <v>340</v>
      </c>
      <c r="R28" s="1" t="s">
        <v>234</v>
      </c>
      <c r="S28" s="1" t="s">
        <v>235</v>
      </c>
      <c r="T28" s="1" t="s">
        <v>236</v>
      </c>
    </row>
    <row r="29" s="1" customFormat="1" spans="1:20">
      <c r="A29" s="3">
        <v>15619249333</v>
      </c>
      <c r="B29" s="1" t="s">
        <v>223</v>
      </c>
      <c r="C29" s="1" t="s">
        <v>341</v>
      </c>
      <c r="D29" s="1" t="s">
        <v>342</v>
      </c>
      <c r="E29" s="1" t="s">
        <v>129</v>
      </c>
      <c r="F29" s="1" t="s">
        <v>223</v>
      </c>
      <c r="G29" s="1" t="s">
        <v>226</v>
      </c>
      <c r="H29" s="1" t="s">
        <v>227</v>
      </c>
      <c r="I29" s="1" t="s">
        <v>343</v>
      </c>
      <c r="J29" s="1" t="s">
        <v>229</v>
      </c>
      <c r="K29" s="1" t="s">
        <v>343</v>
      </c>
      <c r="L29" s="1" t="s">
        <v>343</v>
      </c>
      <c r="M29" s="1" t="s">
        <v>230</v>
      </c>
      <c r="N29" s="1" t="s">
        <v>230</v>
      </c>
      <c r="O29" s="1" t="s">
        <v>231</v>
      </c>
      <c r="P29" s="1" t="s">
        <v>232</v>
      </c>
      <c r="Q29" s="1" t="s">
        <v>344</v>
      </c>
      <c r="R29" s="1" t="s">
        <v>234</v>
      </c>
      <c r="S29" s="1" t="s">
        <v>235</v>
      </c>
      <c r="T29" s="1" t="s">
        <v>236</v>
      </c>
    </row>
    <row r="30" s="1" customFormat="1" spans="1:20">
      <c r="A30" s="3">
        <v>15619907930</v>
      </c>
      <c r="B30" s="1" t="s">
        <v>223</v>
      </c>
      <c r="C30" s="1" t="s">
        <v>345</v>
      </c>
      <c r="D30" s="1" t="s">
        <v>346</v>
      </c>
      <c r="E30" s="1" t="s">
        <v>126</v>
      </c>
      <c r="F30" s="1" t="s">
        <v>223</v>
      </c>
      <c r="G30" s="1" t="s">
        <v>226</v>
      </c>
      <c r="H30" s="1" t="s">
        <v>227</v>
      </c>
      <c r="I30" s="1" t="s">
        <v>347</v>
      </c>
      <c r="J30" s="1" t="s">
        <v>229</v>
      </c>
      <c r="K30" s="1" t="s">
        <v>347</v>
      </c>
      <c r="L30" s="1" t="s">
        <v>347</v>
      </c>
      <c r="M30" s="1" t="s">
        <v>230</v>
      </c>
      <c r="N30" s="1" t="s">
        <v>230</v>
      </c>
      <c r="O30" s="1" t="s">
        <v>231</v>
      </c>
      <c r="P30" s="1" t="s">
        <v>232</v>
      </c>
      <c r="Q30" s="1" t="s">
        <v>348</v>
      </c>
      <c r="R30" s="1" t="s">
        <v>234</v>
      </c>
      <c r="S30" s="1" t="s">
        <v>235</v>
      </c>
      <c r="T30" s="1" t="s">
        <v>236</v>
      </c>
    </row>
    <row r="31" s="1" customFormat="1" spans="1:20">
      <c r="A31" s="3">
        <v>15619866312</v>
      </c>
      <c r="B31" s="1" t="s">
        <v>223</v>
      </c>
      <c r="C31" s="1" t="s">
        <v>349</v>
      </c>
      <c r="D31" s="1" t="s">
        <v>350</v>
      </c>
      <c r="E31" s="1" t="s">
        <v>125</v>
      </c>
      <c r="F31" s="1" t="s">
        <v>223</v>
      </c>
      <c r="G31" s="1" t="s">
        <v>226</v>
      </c>
      <c r="H31" s="1" t="s">
        <v>227</v>
      </c>
      <c r="I31" s="1" t="s">
        <v>351</v>
      </c>
      <c r="J31" s="1" t="s">
        <v>229</v>
      </c>
      <c r="K31" s="1" t="s">
        <v>351</v>
      </c>
      <c r="L31" s="1" t="s">
        <v>351</v>
      </c>
      <c r="M31" s="1" t="s">
        <v>230</v>
      </c>
      <c r="N31" s="1" t="s">
        <v>230</v>
      </c>
      <c r="O31" s="1" t="s">
        <v>231</v>
      </c>
      <c r="P31" s="1" t="s">
        <v>232</v>
      </c>
      <c r="Q31" s="1" t="s">
        <v>352</v>
      </c>
      <c r="R31" s="1" t="s">
        <v>234</v>
      </c>
      <c r="S31" s="1" t="s">
        <v>235</v>
      </c>
      <c r="T31" s="1" t="s">
        <v>236</v>
      </c>
    </row>
    <row r="32" s="1" customFormat="1" spans="1:20">
      <c r="A32" s="3">
        <v>15619844556</v>
      </c>
      <c r="B32" s="1" t="s">
        <v>223</v>
      </c>
      <c r="C32" s="1" t="s">
        <v>353</v>
      </c>
      <c r="D32" s="1" t="s">
        <v>346</v>
      </c>
      <c r="E32" s="1" t="s">
        <v>123</v>
      </c>
      <c r="F32" s="1" t="s">
        <v>223</v>
      </c>
      <c r="G32" s="1" t="s">
        <v>226</v>
      </c>
      <c r="H32" s="1" t="s">
        <v>227</v>
      </c>
      <c r="I32" s="1" t="s">
        <v>347</v>
      </c>
      <c r="J32" s="1" t="s">
        <v>229</v>
      </c>
      <c r="K32" s="1" t="s">
        <v>347</v>
      </c>
      <c r="L32" s="1" t="s">
        <v>347</v>
      </c>
      <c r="M32" s="1" t="s">
        <v>230</v>
      </c>
      <c r="N32" s="1" t="s">
        <v>230</v>
      </c>
      <c r="O32" s="1" t="s">
        <v>231</v>
      </c>
      <c r="P32" s="1" t="s">
        <v>232</v>
      </c>
      <c r="Q32" s="1" t="s">
        <v>354</v>
      </c>
      <c r="R32" s="1" t="s">
        <v>234</v>
      </c>
      <c r="S32" s="1" t="s">
        <v>235</v>
      </c>
      <c r="T32" s="1" t="s">
        <v>236</v>
      </c>
    </row>
    <row r="33" s="1" customFormat="1" spans="1:20">
      <c r="A33" s="3">
        <v>15619785973</v>
      </c>
      <c r="B33" s="1" t="s">
        <v>223</v>
      </c>
      <c r="C33" s="1" t="s">
        <v>355</v>
      </c>
      <c r="D33" s="1" t="s">
        <v>356</v>
      </c>
      <c r="E33" s="1" t="s">
        <v>120</v>
      </c>
      <c r="F33" s="1" t="s">
        <v>223</v>
      </c>
      <c r="G33" s="1" t="s">
        <v>226</v>
      </c>
      <c r="H33" s="1" t="s">
        <v>227</v>
      </c>
      <c r="I33" s="1" t="s">
        <v>228</v>
      </c>
      <c r="J33" s="1" t="s">
        <v>229</v>
      </c>
      <c r="K33" s="1" t="s">
        <v>228</v>
      </c>
      <c r="L33" s="1" t="s">
        <v>228</v>
      </c>
      <c r="M33" s="1" t="s">
        <v>230</v>
      </c>
      <c r="N33" s="1" t="s">
        <v>230</v>
      </c>
      <c r="O33" s="1" t="s">
        <v>231</v>
      </c>
      <c r="P33" s="1" t="s">
        <v>232</v>
      </c>
      <c r="Q33" s="1" t="s">
        <v>357</v>
      </c>
      <c r="R33" s="1" t="s">
        <v>234</v>
      </c>
      <c r="S33" s="1" t="s">
        <v>235</v>
      </c>
      <c r="T33" s="1" t="s">
        <v>236</v>
      </c>
    </row>
    <row r="34" s="1" customFormat="1" spans="1:20">
      <c r="A34" s="3">
        <v>15619724443</v>
      </c>
      <c r="B34" s="1" t="s">
        <v>223</v>
      </c>
      <c r="C34" s="1" t="s">
        <v>358</v>
      </c>
      <c r="D34" s="1" t="s">
        <v>359</v>
      </c>
      <c r="E34" s="1" t="s">
        <v>117</v>
      </c>
      <c r="F34" s="1" t="s">
        <v>223</v>
      </c>
      <c r="G34" s="1" t="s">
        <v>226</v>
      </c>
      <c r="H34" s="1" t="s">
        <v>227</v>
      </c>
      <c r="I34" s="1" t="s">
        <v>264</v>
      </c>
      <c r="J34" s="1" t="s">
        <v>229</v>
      </c>
      <c r="K34" s="1" t="s">
        <v>264</v>
      </c>
      <c r="L34" s="1" t="s">
        <v>264</v>
      </c>
      <c r="M34" s="1" t="s">
        <v>230</v>
      </c>
      <c r="N34" s="1" t="s">
        <v>230</v>
      </c>
      <c r="O34" s="1" t="s">
        <v>231</v>
      </c>
      <c r="P34" s="1" t="s">
        <v>232</v>
      </c>
      <c r="Q34" s="1" t="s">
        <v>360</v>
      </c>
      <c r="R34" s="1" t="s">
        <v>234</v>
      </c>
      <c r="S34" s="1" t="s">
        <v>235</v>
      </c>
      <c r="T34" s="1" t="s">
        <v>236</v>
      </c>
    </row>
    <row r="35" s="1" customFormat="1" spans="1:20">
      <c r="A35" s="3">
        <v>15619607208</v>
      </c>
      <c r="B35" s="1" t="s">
        <v>223</v>
      </c>
      <c r="C35" s="1" t="s">
        <v>361</v>
      </c>
      <c r="D35" s="1" t="s">
        <v>362</v>
      </c>
      <c r="E35" s="1" t="s">
        <v>114</v>
      </c>
      <c r="F35" s="1" t="s">
        <v>223</v>
      </c>
      <c r="G35" s="1" t="s">
        <v>226</v>
      </c>
      <c r="H35" s="1" t="s">
        <v>227</v>
      </c>
      <c r="I35" s="1" t="s">
        <v>363</v>
      </c>
      <c r="J35" s="1" t="s">
        <v>229</v>
      </c>
      <c r="K35" s="1" t="s">
        <v>363</v>
      </c>
      <c r="L35" s="1" t="s">
        <v>363</v>
      </c>
      <c r="M35" s="1" t="s">
        <v>230</v>
      </c>
      <c r="N35" s="1" t="s">
        <v>230</v>
      </c>
      <c r="O35" s="1" t="s">
        <v>231</v>
      </c>
      <c r="P35" s="1" t="s">
        <v>232</v>
      </c>
      <c r="Q35" s="1" t="s">
        <v>364</v>
      </c>
      <c r="R35" s="1" t="s">
        <v>234</v>
      </c>
      <c r="S35" s="1" t="s">
        <v>235</v>
      </c>
      <c r="T35" s="1" t="s">
        <v>236</v>
      </c>
    </row>
    <row r="36" s="1" customFormat="1" spans="1:20">
      <c r="A36" s="3">
        <v>15619485854</v>
      </c>
      <c r="B36" s="1" t="s">
        <v>223</v>
      </c>
      <c r="C36" s="1" t="s">
        <v>365</v>
      </c>
      <c r="D36" s="1" t="s">
        <v>366</v>
      </c>
      <c r="E36" s="1" t="s">
        <v>111</v>
      </c>
      <c r="F36" s="1" t="s">
        <v>223</v>
      </c>
      <c r="G36" s="1" t="s">
        <v>226</v>
      </c>
      <c r="H36" s="1" t="s">
        <v>227</v>
      </c>
      <c r="I36" s="1" t="s">
        <v>228</v>
      </c>
      <c r="J36" s="1" t="s">
        <v>229</v>
      </c>
      <c r="K36" s="1" t="s">
        <v>228</v>
      </c>
      <c r="L36" s="1" t="s">
        <v>228</v>
      </c>
      <c r="M36" s="1" t="s">
        <v>230</v>
      </c>
      <c r="N36" s="1" t="s">
        <v>230</v>
      </c>
      <c r="O36" s="1" t="s">
        <v>231</v>
      </c>
      <c r="P36" s="1" t="s">
        <v>232</v>
      </c>
      <c r="Q36" s="1" t="s">
        <v>367</v>
      </c>
      <c r="R36" s="1" t="s">
        <v>234</v>
      </c>
      <c r="S36" s="1" t="s">
        <v>235</v>
      </c>
      <c r="T36" s="1" t="s">
        <v>236</v>
      </c>
    </row>
    <row r="37" s="1" customFormat="1" spans="1:20">
      <c r="A37" s="3">
        <v>15619354334</v>
      </c>
      <c r="B37" s="1" t="s">
        <v>223</v>
      </c>
      <c r="C37" s="1" t="s">
        <v>368</v>
      </c>
      <c r="D37" s="1" t="s">
        <v>369</v>
      </c>
      <c r="E37" s="1" t="s">
        <v>109</v>
      </c>
      <c r="F37" s="1" t="s">
        <v>223</v>
      </c>
      <c r="G37" s="1" t="s">
        <v>226</v>
      </c>
      <c r="H37" s="1" t="s">
        <v>227</v>
      </c>
      <c r="I37" s="1" t="s">
        <v>370</v>
      </c>
      <c r="J37" s="1" t="s">
        <v>229</v>
      </c>
      <c r="K37" s="1" t="s">
        <v>370</v>
      </c>
      <c r="L37" s="1" t="s">
        <v>370</v>
      </c>
      <c r="M37" s="1" t="s">
        <v>230</v>
      </c>
      <c r="N37" s="1" t="s">
        <v>230</v>
      </c>
      <c r="O37" s="1" t="s">
        <v>231</v>
      </c>
      <c r="P37" s="1" t="s">
        <v>232</v>
      </c>
      <c r="Q37" s="1" t="s">
        <v>371</v>
      </c>
      <c r="R37" s="1" t="s">
        <v>234</v>
      </c>
      <c r="S37" s="1" t="s">
        <v>235</v>
      </c>
      <c r="T37" s="1" t="s">
        <v>236</v>
      </c>
    </row>
    <row r="38" s="1" customFormat="1" spans="1:20">
      <c r="A38" s="3">
        <v>15619159641</v>
      </c>
      <c r="B38" s="1" t="s">
        <v>223</v>
      </c>
      <c r="C38" s="1" t="s">
        <v>372</v>
      </c>
      <c r="D38" s="1" t="s">
        <v>373</v>
      </c>
      <c r="E38" s="1" t="s">
        <v>106</v>
      </c>
      <c r="F38" s="1" t="s">
        <v>223</v>
      </c>
      <c r="G38" s="1" t="s">
        <v>226</v>
      </c>
      <c r="H38" s="1" t="s">
        <v>227</v>
      </c>
      <c r="I38" s="1" t="s">
        <v>374</v>
      </c>
      <c r="J38" s="1" t="s">
        <v>229</v>
      </c>
      <c r="K38" s="1" t="s">
        <v>374</v>
      </c>
      <c r="L38" s="1" t="s">
        <v>374</v>
      </c>
      <c r="M38" s="1" t="s">
        <v>230</v>
      </c>
      <c r="N38" s="1" t="s">
        <v>230</v>
      </c>
      <c r="O38" s="1" t="s">
        <v>231</v>
      </c>
      <c r="P38" s="1" t="s">
        <v>232</v>
      </c>
      <c r="Q38" s="1" t="s">
        <v>375</v>
      </c>
      <c r="R38" s="1" t="s">
        <v>234</v>
      </c>
      <c r="S38" s="1" t="s">
        <v>235</v>
      </c>
      <c r="T38" s="1" t="s">
        <v>236</v>
      </c>
    </row>
    <row r="39" s="1" customFormat="1" spans="1:20">
      <c r="A39" s="3">
        <v>15618983119</v>
      </c>
      <c r="B39" s="1" t="s">
        <v>223</v>
      </c>
      <c r="C39" s="1" t="s">
        <v>376</v>
      </c>
      <c r="D39" s="1" t="s">
        <v>377</v>
      </c>
      <c r="E39" s="1" t="s">
        <v>103</v>
      </c>
      <c r="F39" s="1" t="s">
        <v>223</v>
      </c>
      <c r="G39" s="1" t="s">
        <v>226</v>
      </c>
      <c r="H39" s="1" t="s">
        <v>227</v>
      </c>
      <c r="I39" s="1" t="s">
        <v>378</v>
      </c>
      <c r="J39" s="1" t="s">
        <v>229</v>
      </c>
      <c r="K39" s="1" t="s">
        <v>378</v>
      </c>
      <c r="L39" s="1" t="s">
        <v>378</v>
      </c>
      <c r="M39" s="1" t="s">
        <v>230</v>
      </c>
      <c r="N39" s="1" t="s">
        <v>230</v>
      </c>
      <c r="O39" s="1" t="s">
        <v>231</v>
      </c>
      <c r="P39" s="1" t="s">
        <v>232</v>
      </c>
      <c r="Q39" s="1" t="s">
        <v>379</v>
      </c>
      <c r="R39" s="1" t="s">
        <v>234</v>
      </c>
      <c r="S39" s="1" t="s">
        <v>235</v>
      </c>
      <c r="T39" s="1" t="s">
        <v>236</v>
      </c>
    </row>
    <row r="40" s="1" customFormat="1" spans="1:20">
      <c r="A40" s="3">
        <v>15618690649</v>
      </c>
      <c r="B40" s="1" t="s">
        <v>223</v>
      </c>
      <c r="C40" s="1" t="s">
        <v>380</v>
      </c>
      <c r="D40" s="1" t="s">
        <v>381</v>
      </c>
      <c r="E40" s="1" t="s">
        <v>101</v>
      </c>
      <c r="F40" s="1" t="s">
        <v>223</v>
      </c>
      <c r="G40" s="1" t="s">
        <v>226</v>
      </c>
      <c r="H40" s="1" t="s">
        <v>227</v>
      </c>
      <c r="I40" s="1" t="s">
        <v>382</v>
      </c>
      <c r="J40" s="1" t="s">
        <v>229</v>
      </c>
      <c r="K40" s="1" t="s">
        <v>382</v>
      </c>
      <c r="L40" s="1" t="s">
        <v>382</v>
      </c>
      <c r="M40" s="1" t="s">
        <v>230</v>
      </c>
      <c r="N40" s="1" t="s">
        <v>230</v>
      </c>
      <c r="O40" s="1" t="s">
        <v>231</v>
      </c>
      <c r="P40" s="1" t="s">
        <v>232</v>
      </c>
      <c r="Q40" s="1" t="s">
        <v>383</v>
      </c>
      <c r="R40" s="1" t="s">
        <v>234</v>
      </c>
      <c r="S40" s="1" t="s">
        <v>235</v>
      </c>
      <c r="T40" s="1" t="s">
        <v>236</v>
      </c>
    </row>
    <row r="41" s="1" customFormat="1" spans="1:20">
      <c r="A41" s="3">
        <v>15618511027</v>
      </c>
      <c r="B41" s="1" t="s">
        <v>223</v>
      </c>
      <c r="C41" s="1" t="s">
        <v>384</v>
      </c>
      <c r="D41" s="1" t="s">
        <v>385</v>
      </c>
      <c r="E41" s="1" t="s">
        <v>99</v>
      </c>
      <c r="F41" s="1" t="s">
        <v>223</v>
      </c>
      <c r="G41" s="1" t="s">
        <v>226</v>
      </c>
      <c r="H41" s="1" t="s">
        <v>227</v>
      </c>
      <c r="I41" s="1" t="s">
        <v>386</v>
      </c>
      <c r="J41" s="1" t="s">
        <v>229</v>
      </c>
      <c r="K41" s="1" t="s">
        <v>386</v>
      </c>
      <c r="L41" s="1" t="s">
        <v>386</v>
      </c>
      <c r="M41" s="1" t="s">
        <v>230</v>
      </c>
      <c r="N41" s="1" t="s">
        <v>230</v>
      </c>
      <c r="O41" s="1" t="s">
        <v>231</v>
      </c>
      <c r="P41" s="1" t="s">
        <v>232</v>
      </c>
      <c r="Q41" s="1" t="s">
        <v>387</v>
      </c>
      <c r="R41" s="1" t="s">
        <v>234</v>
      </c>
      <c r="S41" s="1" t="s">
        <v>235</v>
      </c>
      <c r="T41" s="1" t="s">
        <v>236</v>
      </c>
    </row>
    <row r="42" s="1" customFormat="1" spans="1:20">
      <c r="A42" s="3">
        <v>15618345599</v>
      </c>
      <c r="B42" s="1" t="s">
        <v>388</v>
      </c>
      <c r="C42" s="1" t="s">
        <v>389</v>
      </c>
      <c r="D42" s="1" t="s">
        <v>390</v>
      </c>
      <c r="E42" s="1" t="s">
        <v>96</v>
      </c>
      <c r="F42" s="1" t="s">
        <v>223</v>
      </c>
      <c r="G42" s="1" t="s">
        <v>226</v>
      </c>
      <c r="H42" s="1" t="s">
        <v>227</v>
      </c>
      <c r="I42" s="1" t="s">
        <v>391</v>
      </c>
      <c r="J42" s="1" t="s">
        <v>229</v>
      </c>
      <c r="K42" s="1" t="s">
        <v>391</v>
      </c>
      <c r="L42" s="1" t="s">
        <v>391</v>
      </c>
      <c r="M42" s="1" t="s">
        <v>230</v>
      </c>
      <c r="N42" s="1" t="s">
        <v>230</v>
      </c>
      <c r="O42" s="1" t="s">
        <v>231</v>
      </c>
      <c r="P42" s="1" t="s">
        <v>232</v>
      </c>
      <c r="Q42" s="1" t="s">
        <v>392</v>
      </c>
      <c r="R42" s="1" t="s">
        <v>234</v>
      </c>
      <c r="S42" s="1" t="s">
        <v>235</v>
      </c>
      <c r="T42" s="1" t="s">
        <v>236</v>
      </c>
    </row>
    <row r="43" s="1" customFormat="1" spans="1:20">
      <c r="A43" s="3">
        <v>15617742161</v>
      </c>
      <c r="B43" s="1" t="s">
        <v>388</v>
      </c>
      <c r="C43" s="1" t="s">
        <v>393</v>
      </c>
      <c r="D43" s="1" t="s">
        <v>394</v>
      </c>
      <c r="E43" s="1" t="s">
        <v>95</v>
      </c>
      <c r="F43" s="1" t="s">
        <v>223</v>
      </c>
      <c r="G43" s="1" t="s">
        <v>226</v>
      </c>
      <c r="H43" s="1" t="s">
        <v>227</v>
      </c>
      <c r="I43" s="1" t="s">
        <v>395</v>
      </c>
      <c r="J43" s="1" t="s">
        <v>229</v>
      </c>
      <c r="K43" s="1" t="s">
        <v>395</v>
      </c>
      <c r="L43" s="1" t="s">
        <v>395</v>
      </c>
      <c r="M43" s="1" t="s">
        <v>230</v>
      </c>
      <c r="N43" s="1" t="s">
        <v>230</v>
      </c>
      <c r="O43" s="1" t="s">
        <v>231</v>
      </c>
      <c r="P43" s="1" t="s">
        <v>232</v>
      </c>
      <c r="Q43" s="1" t="s">
        <v>396</v>
      </c>
      <c r="R43" s="1" t="s">
        <v>234</v>
      </c>
      <c r="S43" s="1" t="s">
        <v>235</v>
      </c>
      <c r="T43" s="1" t="s">
        <v>236</v>
      </c>
    </row>
    <row r="44" s="1" customFormat="1" spans="1:20">
      <c r="A44" s="3">
        <v>15617654640</v>
      </c>
      <c r="B44" s="1" t="s">
        <v>388</v>
      </c>
      <c r="C44" s="1" t="s">
        <v>397</v>
      </c>
      <c r="D44" s="1" t="s">
        <v>398</v>
      </c>
      <c r="E44" s="1" t="s">
        <v>399</v>
      </c>
      <c r="F44" s="1" t="s">
        <v>388</v>
      </c>
      <c r="G44" s="1" t="s">
        <v>223</v>
      </c>
      <c r="H44" s="1" t="s">
        <v>227</v>
      </c>
      <c r="I44" s="1" t="s">
        <v>231</v>
      </c>
      <c r="J44" s="1" t="s">
        <v>229</v>
      </c>
      <c r="K44" s="1" t="s">
        <v>231</v>
      </c>
      <c r="L44" s="1" t="s">
        <v>231</v>
      </c>
      <c r="M44" s="1" t="s">
        <v>230</v>
      </c>
      <c r="N44" s="1" t="s">
        <v>230</v>
      </c>
      <c r="O44" s="1" t="s">
        <v>231</v>
      </c>
      <c r="P44" s="1" t="s">
        <v>232</v>
      </c>
      <c r="Q44" s="1" t="s">
        <v>400</v>
      </c>
      <c r="R44" s="1" t="s">
        <v>234</v>
      </c>
      <c r="S44" s="1" t="s">
        <v>235</v>
      </c>
      <c r="T44" s="1" t="s">
        <v>236</v>
      </c>
    </row>
    <row r="45" s="1" customFormat="1" spans="1:20">
      <c r="A45" s="3">
        <v>15617284194</v>
      </c>
      <c r="B45" s="1" t="s">
        <v>388</v>
      </c>
      <c r="C45" s="1" t="s">
        <v>401</v>
      </c>
      <c r="D45" s="1" t="s">
        <v>402</v>
      </c>
      <c r="E45" s="1" t="s">
        <v>92</v>
      </c>
      <c r="F45" s="1" t="s">
        <v>223</v>
      </c>
      <c r="G45" s="1" t="s">
        <v>226</v>
      </c>
      <c r="H45" s="1" t="s">
        <v>227</v>
      </c>
      <c r="I45" s="1" t="s">
        <v>403</v>
      </c>
      <c r="J45" s="1" t="s">
        <v>229</v>
      </c>
      <c r="K45" s="1" t="s">
        <v>403</v>
      </c>
      <c r="L45" s="1" t="s">
        <v>403</v>
      </c>
      <c r="M45" s="1" t="s">
        <v>230</v>
      </c>
      <c r="N45" s="1" t="s">
        <v>230</v>
      </c>
      <c r="O45" s="1" t="s">
        <v>231</v>
      </c>
      <c r="P45" s="1" t="s">
        <v>232</v>
      </c>
      <c r="Q45" s="1" t="s">
        <v>404</v>
      </c>
      <c r="R45" s="1" t="s">
        <v>234</v>
      </c>
      <c r="S45" s="1" t="s">
        <v>235</v>
      </c>
      <c r="T45" s="1" t="s">
        <v>236</v>
      </c>
    </row>
    <row r="46" s="1" customFormat="1" spans="1:20">
      <c r="A46" s="3">
        <v>15613561435</v>
      </c>
      <c r="B46" s="1" t="s">
        <v>388</v>
      </c>
      <c r="C46" s="1" t="s">
        <v>405</v>
      </c>
      <c r="D46" s="1" t="s">
        <v>406</v>
      </c>
      <c r="E46" s="1" t="s">
        <v>89</v>
      </c>
      <c r="F46" s="1" t="s">
        <v>223</v>
      </c>
      <c r="G46" s="1" t="s">
        <v>226</v>
      </c>
      <c r="H46" s="1" t="s">
        <v>227</v>
      </c>
      <c r="I46" s="1" t="s">
        <v>407</v>
      </c>
      <c r="J46" s="1" t="s">
        <v>229</v>
      </c>
      <c r="K46" s="1" t="s">
        <v>407</v>
      </c>
      <c r="L46" s="1" t="s">
        <v>407</v>
      </c>
      <c r="M46" s="1" t="s">
        <v>230</v>
      </c>
      <c r="N46" s="1" t="s">
        <v>230</v>
      </c>
      <c r="O46" s="1" t="s">
        <v>231</v>
      </c>
      <c r="P46" s="1" t="s">
        <v>232</v>
      </c>
      <c r="Q46" s="1" t="s">
        <v>408</v>
      </c>
      <c r="R46" s="1" t="s">
        <v>234</v>
      </c>
      <c r="S46" s="1" t="s">
        <v>235</v>
      </c>
      <c r="T46" s="1" t="s">
        <v>236</v>
      </c>
    </row>
    <row r="47" s="1" customFormat="1" spans="1:20">
      <c r="A47" s="3">
        <v>15613362767</v>
      </c>
      <c r="B47" s="1" t="s">
        <v>388</v>
      </c>
      <c r="C47" s="1" t="s">
        <v>409</v>
      </c>
      <c r="D47" s="1" t="s">
        <v>410</v>
      </c>
      <c r="E47" s="1" t="s">
        <v>411</v>
      </c>
      <c r="F47" s="1" t="s">
        <v>388</v>
      </c>
      <c r="G47" s="1" t="s">
        <v>223</v>
      </c>
      <c r="H47" s="1" t="s">
        <v>227</v>
      </c>
      <c r="I47" s="1" t="s">
        <v>231</v>
      </c>
      <c r="J47" s="1" t="s">
        <v>229</v>
      </c>
      <c r="K47" s="1" t="s">
        <v>231</v>
      </c>
      <c r="L47" s="1" t="s">
        <v>231</v>
      </c>
      <c r="M47" s="1" t="s">
        <v>230</v>
      </c>
      <c r="N47" s="1" t="s">
        <v>230</v>
      </c>
      <c r="O47" s="1" t="s">
        <v>231</v>
      </c>
      <c r="P47" s="1" t="s">
        <v>232</v>
      </c>
      <c r="Q47" s="1" t="s">
        <v>412</v>
      </c>
      <c r="R47" s="1" t="s">
        <v>234</v>
      </c>
      <c r="S47" s="1" t="s">
        <v>235</v>
      </c>
      <c r="T47" s="1" t="s">
        <v>236</v>
      </c>
    </row>
    <row r="48" s="1" customFormat="1" spans="1:20">
      <c r="A48" s="3">
        <v>15612732822</v>
      </c>
      <c r="B48" s="1" t="s">
        <v>388</v>
      </c>
      <c r="C48" s="1" t="s">
        <v>413</v>
      </c>
      <c r="D48" s="1" t="s">
        <v>414</v>
      </c>
      <c r="E48" s="1" t="s">
        <v>87</v>
      </c>
      <c r="F48" s="1" t="s">
        <v>388</v>
      </c>
      <c r="G48" s="1" t="s">
        <v>226</v>
      </c>
      <c r="H48" s="1" t="s">
        <v>227</v>
      </c>
      <c r="I48" s="1" t="s">
        <v>415</v>
      </c>
      <c r="J48" s="1" t="s">
        <v>229</v>
      </c>
      <c r="K48" s="1" t="s">
        <v>415</v>
      </c>
      <c r="L48" s="1" t="s">
        <v>415</v>
      </c>
      <c r="M48" s="1" t="s">
        <v>230</v>
      </c>
      <c r="N48" s="1" t="s">
        <v>230</v>
      </c>
      <c r="O48" s="1" t="s">
        <v>231</v>
      </c>
      <c r="P48" s="1" t="s">
        <v>232</v>
      </c>
      <c r="Q48" s="1" t="s">
        <v>416</v>
      </c>
      <c r="R48" s="1" t="s">
        <v>234</v>
      </c>
      <c r="S48" s="1" t="s">
        <v>235</v>
      </c>
      <c r="T48" s="1" t="s">
        <v>236</v>
      </c>
    </row>
    <row r="49" s="1" customFormat="1" spans="1:20">
      <c r="A49" s="3">
        <v>15612728544</v>
      </c>
      <c r="B49" s="1" t="s">
        <v>388</v>
      </c>
      <c r="C49" s="1" t="s">
        <v>417</v>
      </c>
      <c r="D49" s="1" t="s">
        <v>418</v>
      </c>
      <c r="E49" s="1" t="s">
        <v>84</v>
      </c>
      <c r="F49" s="1" t="s">
        <v>223</v>
      </c>
      <c r="G49" s="1" t="s">
        <v>226</v>
      </c>
      <c r="H49" s="1" t="s">
        <v>227</v>
      </c>
      <c r="I49" s="1" t="s">
        <v>419</v>
      </c>
      <c r="J49" s="1" t="s">
        <v>229</v>
      </c>
      <c r="K49" s="1" t="s">
        <v>419</v>
      </c>
      <c r="L49" s="1" t="s">
        <v>419</v>
      </c>
      <c r="M49" s="1" t="s">
        <v>230</v>
      </c>
      <c r="N49" s="1" t="s">
        <v>230</v>
      </c>
      <c r="O49" s="1" t="s">
        <v>231</v>
      </c>
      <c r="P49" s="1" t="s">
        <v>232</v>
      </c>
      <c r="Q49" s="1" t="s">
        <v>420</v>
      </c>
      <c r="R49" s="1" t="s">
        <v>234</v>
      </c>
      <c r="S49" s="1" t="s">
        <v>235</v>
      </c>
      <c r="T49" s="1" t="s">
        <v>236</v>
      </c>
    </row>
    <row r="50" s="1" customFormat="1" spans="1:20">
      <c r="A50" s="3">
        <v>15612622837</v>
      </c>
      <c r="B50" s="1" t="s">
        <v>388</v>
      </c>
      <c r="C50" s="1" t="s">
        <v>421</v>
      </c>
      <c r="D50" s="1" t="s">
        <v>422</v>
      </c>
      <c r="E50" s="1" t="s">
        <v>423</v>
      </c>
      <c r="F50" s="1" t="s">
        <v>388</v>
      </c>
      <c r="G50" s="1" t="s">
        <v>223</v>
      </c>
      <c r="H50" s="1" t="s">
        <v>227</v>
      </c>
      <c r="I50" s="1" t="s">
        <v>231</v>
      </c>
      <c r="J50" s="1" t="s">
        <v>229</v>
      </c>
      <c r="K50" s="1" t="s">
        <v>231</v>
      </c>
      <c r="L50" s="1" t="s">
        <v>231</v>
      </c>
      <c r="M50" s="1" t="s">
        <v>230</v>
      </c>
      <c r="N50" s="1" t="s">
        <v>230</v>
      </c>
      <c r="O50" s="1" t="s">
        <v>231</v>
      </c>
      <c r="P50" s="1" t="s">
        <v>232</v>
      </c>
      <c r="Q50" s="1" t="s">
        <v>424</v>
      </c>
      <c r="R50" s="1" t="s">
        <v>234</v>
      </c>
      <c r="S50" s="1" t="s">
        <v>235</v>
      </c>
      <c r="T50" s="1" t="s">
        <v>236</v>
      </c>
    </row>
    <row r="51" s="1" customFormat="1" spans="1:20">
      <c r="A51" s="3">
        <v>15612547708</v>
      </c>
      <c r="B51" s="1" t="s">
        <v>388</v>
      </c>
      <c r="C51" s="1" t="s">
        <v>425</v>
      </c>
      <c r="D51" s="1" t="s">
        <v>426</v>
      </c>
      <c r="E51" s="1" t="s">
        <v>82</v>
      </c>
      <c r="F51" s="1" t="s">
        <v>223</v>
      </c>
      <c r="G51" s="1" t="s">
        <v>226</v>
      </c>
      <c r="H51" s="1" t="s">
        <v>227</v>
      </c>
      <c r="I51" s="1" t="s">
        <v>427</v>
      </c>
      <c r="J51" s="1" t="s">
        <v>229</v>
      </c>
      <c r="K51" s="1" t="s">
        <v>427</v>
      </c>
      <c r="L51" s="1" t="s">
        <v>427</v>
      </c>
      <c r="M51" s="1" t="s">
        <v>230</v>
      </c>
      <c r="N51" s="1" t="s">
        <v>230</v>
      </c>
      <c r="O51" s="1" t="s">
        <v>231</v>
      </c>
      <c r="P51" s="1" t="s">
        <v>232</v>
      </c>
      <c r="Q51" s="1" t="s">
        <v>428</v>
      </c>
      <c r="R51" s="1" t="s">
        <v>234</v>
      </c>
      <c r="S51" s="1" t="s">
        <v>235</v>
      </c>
      <c r="T51" s="1" t="s">
        <v>236</v>
      </c>
    </row>
    <row r="52" s="1" customFormat="1" spans="1:20">
      <c r="A52" s="3">
        <v>15612241974</v>
      </c>
      <c r="B52" s="1" t="s">
        <v>388</v>
      </c>
      <c r="C52" s="1" t="s">
        <v>429</v>
      </c>
      <c r="D52" s="1" t="s">
        <v>430</v>
      </c>
      <c r="E52" s="1" t="s">
        <v>431</v>
      </c>
      <c r="F52" s="1" t="s">
        <v>388</v>
      </c>
      <c r="G52" s="1" t="s">
        <v>223</v>
      </c>
      <c r="H52" s="1" t="s">
        <v>227</v>
      </c>
      <c r="I52" s="1" t="s">
        <v>231</v>
      </c>
      <c r="J52" s="1" t="s">
        <v>229</v>
      </c>
      <c r="K52" s="1" t="s">
        <v>231</v>
      </c>
      <c r="L52" s="1" t="s">
        <v>231</v>
      </c>
      <c r="M52" s="1" t="s">
        <v>230</v>
      </c>
      <c r="N52" s="1" t="s">
        <v>230</v>
      </c>
      <c r="O52" s="1" t="s">
        <v>231</v>
      </c>
      <c r="P52" s="1" t="s">
        <v>232</v>
      </c>
      <c r="Q52" s="1" t="s">
        <v>432</v>
      </c>
      <c r="R52" s="1" t="s">
        <v>234</v>
      </c>
      <c r="S52" s="1" t="s">
        <v>235</v>
      </c>
      <c r="T52" s="1" t="s">
        <v>236</v>
      </c>
    </row>
    <row r="53" s="1" customFormat="1" spans="1:20">
      <c r="A53" s="3">
        <v>15612203807</v>
      </c>
      <c r="B53" s="1" t="s">
        <v>388</v>
      </c>
      <c r="C53" s="1" t="s">
        <v>433</v>
      </c>
      <c r="D53" s="1" t="s">
        <v>434</v>
      </c>
      <c r="E53" s="1" t="s">
        <v>79</v>
      </c>
      <c r="F53" s="1" t="s">
        <v>223</v>
      </c>
      <c r="G53" s="1" t="s">
        <v>226</v>
      </c>
      <c r="H53" s="1" t="s">
        <v>227</v>
      </c>
      <c r="I53" s="1" t="s">
        <v>435</v>
      </c>
      <c r="J53" s="1" t="s">
        <v>229</v>
      </c>
      <c r="K53" s="1" t="s">
        <v>435</v>
      </c>
      <c r="L53" s="1" t="s">
        <v>435</v>
      </c>
      <c r="M53" s="1" t="s">
        <v>230</v>
      </c>
      <c r="N53" s="1" t="s">
        <v>230</v>
      </c>
      <c r="O53" s="1" t="s">
        <v>231</v>
      </c>
      <c r="P53" s="1" t="s">
        <v>232</v>
      </c>
      <c r="Q53" s="1" t="s">
        <v>436</v>
      </c>
      <c r="R53" s="1" t="s">
        <v>234</v>
      </c>
      <c r="S53" s="1" t="s">
        <v>235</v>
      </c>
      <c r="T53" s="1" t="s">
        <v>236</v>
      </c>
    </row>
    <row r="54" s="1" customFormat="1" spans="1:20">
      <c r="A54" s="3">
        <v>15612128509</v>
      </c>
      <c r="B54" s="1" t="s">
        <v>388</v>
      </c>
      <c r="C54" s="1" t="s">
        <v>437</v>
      </c>
      <c r="D54" s="1" t="s">
        <v>438</v>
      </c>
      <c r="E54" s="1" t="s">
        <v>439</v>
      </c>
      <c r="F54" s="1" t="s">
        <v>388</v>
      </c>
      <c r="G54" s="1" t="s">
        <v>223</v>
      </c>
      <c r="H54" s="1" t="s">
        <v>227</v>
      </c>
      <c r="I54" s="1" t="s">
        <v>231</v>
      </c>
      <c r="J54" s="1" t="s">
        <v>229</v>
      </c>
      <c r="K54" s="1" t="s">
        <v>231</v>
      </c>
      <c r="L54" s="1" t="s">
        <v>231</v>
      </c>
      <c r="M54" s="1" t="s">
        <v>230</v>
      </c>
      <c r="N54" s="1" t="s">
        <v>230</v>
      </c>
      <c r="O54" s="1" t="s">
        <v>231</v>
      </c>
      <c r="P54" s="1" t="s">
        <v>232</v>
      </c>
      <c r="Q54" s="1" t="s">
        <v>440</v>
      </c>
      <c r="R54" s="1" t="s">
        <v>234</v>
      </c>
      <c r="S54" s="1" t="s">
        <v>235</v>
      </c>
      <c r="T54" s="1" t="s">
        <v>236</v>
      </c>
    </row>
    <row r="55" s="1" customFormat="1" spans="1:20">
      <c r="A55" s="3">
        <v>15611997918</v>
      </c>
      <c r="B55" s="1" t="s">
        <v>388</v>
      </c>
      <c r="C55" s="1" t="s">
        <v>441</v>
      </c>
      <c r="D55" s="1" t="s">
        <v>442</v>
      </c>
      <c r="E55" s="1" t="s">
        <v>443</v>
      </c>
      <c r="F55" s="1" t="s">
        <v>388</v>
      </c>
      <c r="G55" s="1" t="s">
        <v>223</v>
      </c>
      <c r="H55" s="1" t="s">
        <v>227</v>
      </c>
      <c r="I55" s="1" t="s">
        <v>231</v>
      </c>
      <c r="J55" s="1" t="s">
        <v>229</v>
      </c>
      <c r="K55" s="1" t="s">
        <v>231</v>
      </c>
      <c r="L55" s="1" t="s">
        <v>231</v>
      </c>
      <c r="M55" s="1" t="s">
        <v>230</v>
      </c>
      <c r="N55" s="1" t="s">
        <v>230</v>
      </c>
      <c r="O55" s="1" t="s">
        <v>231</v>
      </c>
      <c r="P55" s="1" t="s">
        <v>232</v>
      </c>
      <c r="Q55" s="1" t="s">
        <v>444</v>
      </c>
      <c r="R55" s="1" t="s">
        <v>234</v>
      </c>
      <c r="S55" s="1" t="s">
        <v>235</v>
      </c>
      <c r="T55" s="1" t="s">
        <v>236</v>
      </c>
    </row>
    <row r="56" s="1" customFormat="1" spans="1:20">
      <c r="A56" s="3">
        <v>15611891612</v>
      </c>
      <c r="B56" s="1" t="s">
        <v>388</v>
      </c>
      <c r="C56" s="1" t="s">
        <v>445</v>
      </c>
      <c r="D56" s="1" t="s">
        <v>446</v>
      </c>
      <c r="E56" s="1" t="s">
        <v>447</v>
      </c>
      <c r="F56" s="1" t="s">
        <v>388</v>
      </c>
      <c r="G56" s="1" t="s">
        <v>223</v>
      </c>
      <c r="H56" s="1" t="s">
        <v>227</v>
      </c>
      <c r="I56" s="1" t="s">
        <v>448</v>
      </c>
      <c r="J56" s="1" t="s">
        <v>229</v>
      </c>
      <c r="K56" s="1" t="s">
        <v>448</v>
      </c>
      <c r="L56" s="1" t="s">
        <v>448</v>
      </c>
      <c r="M56" s="1" t="s">
        <v>230</v>
      </c>
      <c r="N56" s="1" t="s">
        <v>230</v>
      </c>
      <c r="O56" s="1" t="s">
        <v>231</v>
      </c>
      <c r="P56" s="1" t="s">
        <v>232</v>
      </c>
      <c r="Q56" s="1" t="s">
        <v>449</v>
      </c>
      <c r="R56" s="1" t="s">
        <v>234</v>
      </c>
      <c r="S56" s="1" t="s">
        <v>235</v>
      </c>
      <c r="T56" s="1" t="s">
        <v>236</v>
      </c>
    </row>
    <row r="57" s="1" customFormat="1" spans="1:20">
      <c r="A57" s="3">
        <v>15611852818</v>
      </c>
      <c r="B57" s="1" t="s">
        <v>388</v>
      </c>
      <c r="C57" s="1" t="s">
        <v>450</v>
      </c>
      <c r="D57" s="1" t="s">
        <v>451</v>
      </c>
      <c r="E57" s="1" t="s">
        <v>77</v>
      </c>
      <c r="F57" s="1" t="s">
        <v>223</v>
      </c>
      <c r="G57" s="1" t="s">
        <v>226</v>
      </c>
      <c r="H57" s="1" t="s">
        <v>227</v>
      </c>
      <c r="I57" s="1" t="s">
        <v>452</v>
      </c>
      <c r="J57" s="1" t="s">
        <v>229</v>
      </c>
      <c r="K57" s="1" t="s">
        <v>452</v>
      </c>
      <c r="L57" s="1" t="s">
        <v>452</v>
      </c>
      <c r="M57" s="1" t="s">
        <v>230</v>
      </c>
      <c r="N57" s="1" t="s">
        <v>230</v>
      </c>
      <c r="O57" s="1" t="s">
        <v>231</v>
      </c>
      <c r="P57" s="1" t="s">
        <v>232</v>
      </c>
      <c r="Q57" s="1" t="s">
        <v>453</v>
      </c>
      <c r="R57" s="1" t="s">
        <v>234</v>
      </c>
      <c r="S57" s="1" t="s">
        <v>235</v>
      </c>
      <c r="T57" s="1" t="s">
        <v>236</v>
      </c>
    </row>
    <row r="58" s="1" customFormat="1" spans="1:20">
      <c r="A58" s="3">
        <v>15611755146</v>
      </c>
      <c r="B58" s="1" t="s">
        <v>388</v>
      </c>
      <c r="C58" s="1" t="s">
        <v>454</v>
      </c>
      <c r="D58" s="1" t="s">
        <v>418</v>
      </c>
      <c r="E58" s="1" t="s">
        <v>74</v>
      </c>
      <c r="F58" s="1" t="s">
        <v>223</v>
      </c>
      <c r="G58" s="1" t="s">
        <v>226</v>
      </c>
      <c r="H58" s="1" t="s">
        <v>227</v>
      </c>
      <c r="I58" s="1" t="s">
        <v>455</v>
      </c>
      <c r="J58" s="1" t="s">
        <v>229</v>
      </c>
      <c r="K58" s="1" t="s">
        <v>455</v>
      </c>
      <c r="L58" s="1" t="s">
        <v>455</v>
      </c>
      <c r="M58" s="1" t="s">
        <v>230</v>
      </c>
      <c r="N58" s="1" t="s">
        <v>230</v>
      </c>
      <c r="O58" s="1" t="s">
        <v>231</v>
      </c>
      <c r="P58" s="1" t="s">
        <v>232</v>
      </c>
      <c r="Q58" s="1" t="s">
        <v>456</v>
      </c>
      <c r="R58" s="1" t="s">
        <v>234</v>
      </c>
      <c r="S58" s="1" t="s">
        <v>235</v>
      </c>
      <c r="T58" s="1" t="s">
        <v>236</v>
      </c>
    </row>
    <row r="59" s="1" customFormat="1" spans="1:20">
      <c r="A59" s="3">
        <v>15611623665</v>
      </c>
      <c r="B59" s="1" t="s">
        <v>388</v>
      </c>
      <c r="C59" s="1" t="s">
        <v>457</v>
      </c>
      <c r="D59" s="1" t="s">
        <v>458</v>
      </c>
      <c r="E59" s="1" t="s">
        <v>71</v>
      </c>
      <c r="F59" s="1" t="s">
        <v>388</v>
      </c>
      <c r="G59" s="1" t="s">
        <v>226</v>
      </c>
      <c r="H59" s="1" t="s">
        <v>227</v>
      </c>
      <c r="I59" s="1" t="s">
        <v>459</v>
      </c>
      <c r="J59" s="1" t="s">
        <v>229</v>
      </c>
      <c r="K59" s="1" t="s">
        <v>459</v>
      </c>
      <c r="L59" s="1" t="s">
        <v>459</v>
      </c>
      <c r="M59" s="1" t="s">
        <v>230</v>
      </c>
      <c r="N59" s="1" t="s">
        <v>230</v>
      </c>
      <c r="O59" s="1" t="s">
        <v>231</v>
      </c>
      <c r="P59" s="1" t="s">
        <v>232</v>
      </c>
      <c r="Q59" s="1" t="s">
        <v>460</v>
      </c>
      <c r="R59" s="1" t="s">
        <v>234</v>
      </c>
      <c r="S59" s="1" t="s">
        <v>235</v>
      </c>
      <c r="T59" s="1" t="s">
        <v>236</v>
      </c>
    </row>
    <row r="60" s="1" customFormat="1" spans="1:20">
      <c r="A60" s="3">
        <v>15611613158</v>
      </c>
      <c r="B60" s="1" t="s">
        <v>388</v>
      </c>
      <c r="C60" s="1" t="s">
        <v>461</v>
      </c>
      <c r="D60" s="1" t="s">
        <v>462</v>
      </c>
      <c r="E60" s="1" t="s">
        <v>69</v>
      </c>
      <c r="F60" s="1" t="s">
        <v>223</v>
      </c>
      <c r="G60" s="1" t="s">
        <v>226</v>
      </c>
      <c r="H60" s="1" t="s">
        <v>227</v>
      </c>
      <c r="I60" s="1" t="s">
        <v>463</v>
      </c>
      <c r="J60" s="1" t="s">
        <v>229</v>
      </c>
      <c r="K60" s="1" t="s">
        <v>463</v>
      </c>
      <c r="L60" s="1" t="s">
        <v>463</v>
      </c>
      <c r="M60" s="1" t="s">
        <v>230</v>
      </c>
      <c r="N60" s="1" t="s">
        <v>230</v>
      </c>
      <c r="O60" s="1" t="s">
        <v>231</v>
      </c>
      <c r="P60" s="1" t="s">
        <v>232</v>
      </c>
      <c r="Q60" s="1" t="s">
        <v>464</v>
      </c>
      <c r="R60" s="1" t="s">
        <v>234</v>
      </c>
      <c r="S60" s="1" t="s">
        <v>235</v>
      </c>
      <c r="T60" s="1" t="s">
        <v>236</v>
      </c>
    </row>
    <row r="61" s="1" customFormat="1" spans="1:20">
      <c r="A61" s="3">
        <v>15611393681</v>
      </c>
      <c r="B61" s="1" t="s">
        <v>388</v>
      </c>
      <c r="C61" s="1" t="s">
        <v>465</v>
      </c>
      <c r="D61" s="1" t="s">
        <v>466</v>
      </c>
      <c r="E61" s="1" t="s">
        <v>66</v>
      </c>
      <c r="F61" s="1" t="s">
        <v>388</v>
      </c>
      <c r="G61" s="1" t="s">
        <v>226</v>
      </c>
      <c r="H61" s="1" t="s">
        <v>227</v>
      </c>
      <c r="I61" s="1" t="s">
        <v>467</v>
      </c>
      <c r="J61" s="1" t="s">
        <v>229</v>
      </c>
      <c r="K61" s="1" t="s">
        <v>467</v>
      </c>
      <c r="L61" s="1" t="s">
        <v>467</v>
      </c>
      <c r="M61" s="1" t="s">
        <v>230</v>
      </c>
      <c r="N61" s="1" t="s">
        <v>230</v>
      </c>
      <c r="O61" s="1" t="s">
        <v>231</v>
      </c>
      <c r="P61" s="1" t="s">
        <v>232</v>
      </c>
      <c r="Q61" s="1" t="s">
        <v>468</v>
      </c>
      <c r="R61" s="1" t="s">
        <v>234</v>
      </c>
      <c r="S61" s="1" t="s">
        <v>235</v>
      </c>
      <c r="T61" s="1" t="s">
        <v>236</v>
      </c>
    </row>
    <row r="62" s="1" customFormat="1" spans="1:20">
      <c r="A62" s="3">
        <v>15609511684</v>
      </c>
      <c r="B62" s="1" t="s">
        <v>469</v>
      </c>
      <c r="C62" s="1" t="s">
        <v>470</v>
      </c>
      <c r="D62" s="1" t="s">
        <v>471</v>
      </c>
      <c r="E62" s="1" t="s">
        <v>63</v>
      </c>
      <c r="F62" s="1" t="s">
        <v>223</v>
      </c>
      <c r="G62" s="1" t="s">
        <v>226</v>
      </c>
      <c r="H62" s="1" t="s">
        <v>227</v>
      </c>
      <c r="I62" s="1" t="s">
        <v>472</v>
      </c>
      <c r="J62" s="1" t="s">
        <v>229</v>
      </c>
      <c r="K62" s="1" t="s">
        <v>472</v>
      </c>
      <c r="L62" s="1" t="s">
        <v>472</v>
      </c>
      <c r="M62" s="1" t="s">
        <v>230</v>
      </c>
      <c r="N62" s="1" t="s">
        <v>230</v>
      </c>
      <c r="O62" s="1" t="s">
        <v>231</v>
      </c>
      <c r="P62" s="1" t="s">
        <v>232</v>
      </c>
      <c r="Q62" s="1" t="s">
        <v>473</v>
      </c>
      <c r="R62" s="1" t="s">
        <v>234</v>
      </c>
      <c r="S62" s="1" t="s">
        <v>235</v>
      </c>
      <c r="T62" s="1" t="s">
        <v>236</v>
      </c>
    </row>
    <row r="63" s="1" customFormat="1" spans="1:20">
      <c r="A63" s="3">
        <v>15606225825</v>
      </c>
      <c r="B63" s="1" t="s">
        <v>469</v>
      </c>
      <c r="C63" s="1" t="s">
        <v>474</v>
      </c>
      <c r="D63" s="1" t="s">
        <v>475</v>
      </c>
      <c r="E63" s="1" t="s">
        <v>61</v>
      </c>
      <c r="F63" s="1" t="s">
        <v>388</v>
      </c>
      <c r="G63" s="1" t="s">
        <v>226</v>
      </c>
      <c r="H63" s="1" t="s">
        <v>227</v>
      </c>
      <c r="I63" s="1" t="s">
        <v>476</v>
      </c>
      <c r="J63" s="1" t="s">
        <v>229</v>
      </c>
      <c r="K63" s="1" t="s">
        <v>476</v>
      </c>
      <c r="L63" s="1" t="s">
        <v>476</v>
      </c>
      <c r="M63" s="1" t="s">
        <v>230</v>
      </c>
      <c r="N63" s="1" t="s">
        <v>230</v>
      </c>
      <c r="O63" s="1" t="s">
        <v>231</v>
      </c>
      <c r="P63" s="1" t="s">
        <v>232</v>
      </c>
      <c r="Q63" s="1" t="s">
        <v>477</v>
      </c>
      <c r="R63" s="1" t="s">
        <v>234</v>
      </c>
      <c r="S63" s="1" t="s">
        <v>235</v>
      </c>
      <c r="T63" s="1" t="s">
        <v>236</v>
      </c>
    </row>
    <row r="64" s="1" customFormat="1" spans="1:20">
      <c r="A64" s="3">
        <v>15605205118</v>
      </c>
      <c r="B64" s="1" t="s">
        <v>469</v>
      </c>
      <c r="C64" s="1" t="s">
        <v>478</v>
      </c>
      <c r="D64" s="1" t="s">
        <v>479</v>
      </c>
      <c r="E64" s="1" t="s">
        <v>59</v>
      </c>
      <c r="F64" s="1" t="s">
        <v>223</v>
      </c>
      <c r="G64" s="1" t="s">
        <v>226</v>
      </c>
      <c r="H64" s="1" t="s">
        <v>227</v>
      </c>
      <c r="I64" s="1" t="s">
        <v>480</v>
      </c>
      <c r="J64" s="1" t="s">
        <v>229</v>
      </c>
      <c r="K64" s="1" t="s">
        <v>480</v>
      </c>
      <c r="L64" s="1" t="s">
        <v>480</v>
      </c>
      <c r="M64" s="1" t="s">
        <v>230</v>
      </c>
      <c r="N64" s="1" t="s">
        <v>230</v>
      </c>
      <c r="O64" s="1" t="s">
        <v>231</v>
      </c>
      <c r="P64" s="1" t="s">
        <v>232</v>
      </c>
      <c r="Q64" s="1" t="s">
        <v>481</v>
      </c>
      <c r="R64" s="1" t="s">
        <v>234</v>
      </c>
      <c r="S64" s="1" t="s">
        <v>235</v>
      </c>
      <c r="T64" s="1" t="s">
        <v>236</v>
      </c>
    </row>
    <row r="65" s="1" customFormat="1" spans="1:20">
      <c r="A65" s="3">
        <v>15605193930</v>
      </c>
      <c r="B65" s="1" t="s">
        <v>469</v>
      </c>
      <c r="C65" s="1" t="s">
        <v>482</v>
      </c>
      <c r="D65" s="1" t="s">
        <v>483</v>
      </c>
      <c r="E65" s="1" t="s">
        <v>56</v>
      </c>
      <c r="F65" s="1" t="s">
        <v>469</v>
      </c>
      <c r="G65" s="1" t="s">
        <v>226</v>
      </c>
      <c r="H65" s="1" t="s">
        <v>227</v>
      </c>
      <c r="I65" s="1" t="s">
        <v>484</v>
      </c>
      <c r="J65" s="1" t="s">
        <v>229</v>
      </c>
      <c r="K65" s="1" t="s">
        <v>484</v>
      </c>
      <c r="L65" s="1" t="s">
        <v>484</v>
      </c>
      <c r="M65" s="1" t="s">
        <v>230</v>
      </c>
      <c r="N65" s="1" t="s">
        <v>230</v>
      </c>
      <c r="O65" s="1" t="s">
        <v>231</v>
      </c>
      <c r="P65" s="1" t="s">
        <v>232</v>
      </c>
      <c r="Q65" s="1" t="s">
        <v>485</v>
      </c>
      <c r="R65" s="1" t="s">
        <v>234</v>
      </c>
      <c r="S65" s="1" t="s">
        <v>235</v>
      </c>
      <c r="T65" s="1" t="s">
        <v>236</v>
      </c>
    </row>
    <row r="66" s="1" customFormat="1" spans="1:20">
      <c r="A66" s="3">
        <v>15604613511</v>
      </c>
      <c r="B66" s="1" t="s">
        <v>469</v>
      </c>
      <c r="C66" s="1" t="s">
        <v>486</v>
      </c>
      <c r="D66" s="1" t="s">
        <v>475</v>
      </c>
      <c r="E66" s="1" t="s">
        <v>53</v>
      </c>
      <c r="F66" s="1" t="s">
        <v>388</v>
      </c>
      <c r="G66" s="1" t="s">
        <v>226</v>
      </c>
      <c r="H66" s="1" t="s">
        <v>227</v>
      </c>
      <c r="I66" s="1" t="s">
        <v>487</v>
      </c>
      <c r="J66" s="1" t="s">
        <v>229</v>
      </c>
      <c r="K66" s="1" t="s">
        <v>487</v>
      </c>
      <c r="L66" s="1" t="s">
        <v>487</v>
      </c>
      <c r="M66" s="1" t="s">
        <v>230</v>
      </c>
      <c r="N66" s="1" t="s">
        <v>230</v>
      </c>
      <c r="O66" s="1" t="s">
        <v>231</v>
      </c>
      <c r="P66" s="1" t="s">
        <v>232</v>
      </c>
      <c r="Q66" s="1" t="s">
        <v>488</v>
      </c>
      <c r="R66" s="1" t="s">
        <v>234</v>
      </c>
      <c r="S66" s="1" t="s">
        <v>235</v>
      </c>
      <c r="T66" s="1" t="s">
        <v>236</v>
      </c>
    </row>
    <row r="67" s="1" customFormat="1" spans="1:20">
      <c r="A67" s="3">
        <v>15604380280</v>
      </c>
      <c r="B67" s="1" t="s">
        <v>469</v>
      </c>
      <c r="C67" s="1" t="s">
        <v>489</v>
      </c>
      <c r="D67" s="1" t="s">
        <v>490</v>
      </c>
      <c r="E67" s="1" t="s">
        <v>491</v>
      </c>
      <c r="F67" s="1" t="s">
        <v>469</v>
      </c>
      <c r="G67" s="1" t="s">
        <v>388</v>
      </c>
      <c r="H67" s="1" t="s">
        <v>227</v>
      </c>
      <c r="I67" s="1" t="s">
        <v>231</v>
      </c>
      <c r="J67" s="1" t="s">
        <v>229</v>
      </c>
      <c r="K67" s="1" t="s">
        <v>231</v>
      </c>
      <c r="L67" s="1" t="s">
        <v>231</v>
      </c>
      <c r="M67" s="1" t="s">
        <v>230</v>
      </c>
      <c r="N67" s="1" t="s">
        <v>230</v>
      </c>
      <c r="O67" s="1" t="s">
        <v>231</v>
      </c>
      <c r="P67" s="1" t="s">
        <v>232</v>
      </c>
      <c r="Q67" s="1" t="s">
        <v>492</v>
      </c>
      <c r="R67" s="1" t="s">
        <v>234</v>
      </c>
      <c r="S67" s="1" t="s">
        <v>235</v>
      </c>
      <c r="T67" s="1" t="s">
        <v>236</v>
      </c>
    </row>
    <row r="68" s="1" customFormat="1" spans="1:20">
      <c r="A68" s="3">
        <v>15604378685</v>
      </c>
      <c r="B68" s="1" t="s">
        <v>469</v>
      </c>
      <c r="C68" s="1" t="s">
        <v>493</v>
      </c>
      <c r="D68" s="1" t="s">
        <v>490</v>
      </c>
      <c r="E68" s="1" t="s">
        <v>494</v>
      </c>
      <c r="F68" s="1" t="s">
        <v>469</v>
      </c>
      <c r="G68" s="1" t="s">
        <v>388</v>
      </c>
      <c r="H68" s="1" t="s">
        <v>227</v>
      </c>
      <c r="I68" s="1" t="s">
        <v>231</v>
      </c>
      <c r="J68" s="1" t="s">
        <v>229</v>
      </c>
      <c r="K68" s="1" t="s">
        <v>231</v>
      </c>
      <c r="L68" s="1" t="s">
        <v>231</v>
      </c>
      <c r="M68" s="1" t="s">
        <v>230</v>
      </c>
      <c r="N68" s="1" t="s">
        <v>230</v>
      </c>
      <c r="O68" s="1" t="s">
        <v>231</v>
      </c>
      <c r="P68" s="1" t="s">
        <v>232</v>
      </c>
      <c r="Q68" s="1" t="s">
        <v>495</v>
      </c>
      <c r="R68" s="1" t="s">
        <v>234</v>
      </c>
      <c r="S68" s="1" t="s">
        <v>235</v>
      </c>
      <c r="T68" s="1" t="s">
        <v>236</v>
      </c>
    </row>
    <row r="69" s="1" customFormat="1" spans="1:20">
      <c r="A69" s="3">
        <v>15598327888</v>
      </c>
      <c r="B69" s="1" t="s">
        <v>496</v>
      </c>
      <c r="C69" s="1" t="s">
        <v>497</v>
      </c>
      <c r="D69" s="1" t="s">
        <v>498</v>
      </c>
      <c r="E69" s="1" t="s">
        <v>499</v>
      </c>
      <c r="F69" s="1" t="s">
        <v>496</v>
      </c>
      <c r="G69" s="1" t="s">
        <v>469</v>
      </c>
      <c r="H69" s="1" t="s">
        <v>227</v>
      </c>
      <c r="I69" s="1" t="s">
        <v>231</v>
      </c>
      <c r="J69" s="1" t="s">
        <v>229</v>
      </c>
      <c r="K69" s="1" t="s">
        <v>231</v>
      </c>
      <c r="L69" s="1" t="s">
        <v>231</v>
      </c>
      <c r="M69" s="1" t="s">
        <v>230</v>
      </c>
      <c r="N69" s="1" t="s">
        <v>230</v>
      </c>
      <c r="O69" s="1" t="s">
        <v>231</v>
      </c>
      <c r="P69" s="1" t="s">
        <v>232</v>
      </c>
      <c r="Q69" s="1" t="s">
        <v>500</v>
      </c>
      <c r="R69" s="1" t="s">
        <v>234</v>
      </c>
      <c r="S69" s="1" t="s">
        <v>235</v>
      </c>
      <c r="T69" s="1" t="s">
        <v>236</v>
      </c>
    </row>
    <row r="70" s="1" customFormat="1" spans="1:20">
      <c r="A70" s="3">
        <v>15598322174</v>
      </c>
      <c r="B70" s="1" t="s">
        <v>496</v>
      </c>
      <c r="C70" s="1" t="s">
        <v>501</v>
      </c>
      <c r="D70" s="1" t="s">
        <v>498</v>
      </c>
      <c r="E70" s="1" t="s">
        <v>499</v>
      </c>
      <c r="F70" s="1" t="s">
        <v>496</v>
      </c>
      <c r="G70" s="1" t="s">
        <v>469</v>
      </c>
      <c r="H70" s="1" t="s">
        <v>227</v>
      </c>
      <c r="I70" s="1" t="s">
        <v>231</v>
      </c>
      <c r="J70" s="1" t="s">
        <v>229</v>
      </c>
      <c r="K70" s="1" t="s">
        <v>231</v>
      </c>
      <c r="L70" s="1" t="s">
        <v>231</v>
      </c>
      <c r="M70" s="1" t="s">
        <v>230</v>
      </c>
      <c r="N70" s="1" t="s">
        <v>230</v>
      </c>
      <c r="O70" s="1" t="s">
        <v>231</v>
      </c>
      <c r="P70" s="1" t="s">
        <v>232</v>
      </c>
      <c r="Q70" s="1" t="s">
        <v>502</v>
      </c>
      <c r="R70" s="1" t="s">
        <v>234</v>
      </c>
      <c r="S70" s="1" t="s">
        <v>235</v>
      </c>
      <c r="T70" s="1" t="s">
        <v>236</v>
      </c>
    </row>
    <row r="71" s="1" customFormat="1" spans="1:20">
      <c r="A71" s="3">
        <v>15595862443</v>
      </c>
      <c r="B71" s="1" t="s">
        <v>496</v>
      </c>
      <c r="C71" s="1" t="s">
        <v>503</v>
      </c>
      <c r="D71" s="1" t="s">
        <v>504</v>
      </c>
      <c r="E71" s="1" t="s">
        <v>505</v>
      </c>
      <c r="F71" s="1" t="s">
        <v>496</v>
      </c>
      <c r="G71" s="1" t="s">
        <v>469</v>
      </c>
      <c r="H71" s="1" t="s">
        <v>227</v>
      </c>
      <c r="I71" s="1" t="s">
        <v>231</v>
      </c>
      <c r="J71" s="1" t="s">
        <v>229</v>
      </c>
      <c r="K71" s="1" t="s">
        <v>231</v>
      </c>
      <c r="L71" s="1" t="s">
        <v>231</v>
      </c>
      <c r="M71" s="1" t="s">
        <v>230</v>
      </c>
      <c r="N71" s="1" t="s">
        <v>230</v>
      </c>
      <c r="O71" s="1" t="s">
        <v>231</v>
      </c>
      <c r="P71" s="1" t="s">
        <v>232</v>
      </c>
      <c r="Q71" s="1" t="s">
        <v>506</v>
      </c>
      <c r="R71" s="1" t="s">
        <v>234</v>
      </c>
      <c r="S71" s="1" t="s">
        <v>235</v>
      </c>
      <c r="T71" s="1" t="s">
        <v>236</v>
      </c>
    </row>
    <row r="72" s="1" customFormat="1" spans="1:20">
      <c r="A72" s="3">
        <v>15594533884</v>
      </c>
      <c r="B72" s="1" t="s">
        <v>507</v>
      </c>
      <c r="C72" s="1" t="s">
        <v>508</v>
      </c>
      <c r="D72" s="1" t="s">
        <v>509</v>
      </c>
      <c r="E72" s="1" t="s">
        <v>510</v>
      </c>
      <c r="F72" s="1" t="s">
        <v>507</v>
      </c>
      <c r="G72" s="1" t="s">
        <v>496</v>
      </c>
      <c r="H72" s="1" t="s">
        <v>227</v>
      </c>
      <c r="I72" s="1" t="s">
        <v>231</v>
      </c>
      <c r="J72" s="1" t="s">
        <v>229</v>
      </c>
      <c r="K72" s="1" t="s">
        <v>231</v>
      </c>
      <c r="L72" s="1" t="s">
        <v>231</v>
      </c>
      <c r="M72" s="1" t="s">
        <v>230</v>
      </c>
      <c r="N72" s="1" t="s">
        <v>230</v>
      </c>
      <c r="O72" s="1" t="s">
        <v>231</v>
      </c>
      <c r="P72" s="1" t="s">
        <v>232</v>
      </c>
      <c r="Q72" s="1" t="s">
        <v>511</v>
      </c>
      <c r="R72" s="1" t="s">
        <v>234</v>
      </c>
      <c r="S72" s="1" t="s">
        <v>235</v>
      </c>
      <c r="T72" s="1" t="s">
        <v>236</v>
      </c>
    </row>
    <row r="73" s="1" customFormat="1" spans="1:20">
      <c r="A73" s="3">
        <v>15590675248</v>
      </c>
      <c r="B73" s="1" t="s">
        <v>507</v>
      </c>
      <c r="C73" s="1" t="s">
        <v>512</v>
      </c>
      <c r="D73" s="1" t="s">
        <v>513</v>
      </c>
      <c r="E73" s="1" t="s">
        <v>514</v>
      </c>
      <c r="F73" s="1" t="s">
        <v>507</v>
      </c>
      <c r="G73" s="1" t="s">
        <v>496</v>
      </c>
      <c r="H73" s="1" t="s">
        <v>227</v>
      </c>
      <c r="I73" s="1" t="s">
        <v>515</v>
      </c>
      <c r="J73" s="1" t="s">
        <v>229</v>
      </c>
      <c r="K73" s="1" t="s">
        <v>515</v>
      </c>
      <c r="L73" s="1" t="s">
        <v>231</v>
      </c>
      <c r="M73" s="1" t="s">
        <v>516</v>
      </c>
      <c r="N73" s="1" t="s">
        <v>516</v>
      </c>
      <c r="O73" s="1" t="s">
        <v>231</v>
      </c>
      <c r="P73" s="1" t="s">
        <v>232</v>
      </c>
      <c r="Q73" s="1" t="s">
        <v>517</v>
      </c>
      <c r="R73" s="1" t="s">
        <v>234</v>
      </c>
      <c r="S73" s="1" t="s">
        <v>235</v>
      </c>
      <c r="T73" s="1" t="s">
        <v>236</v>
      </c>
    </row>
    <row r="74" s="1" customFormat="1" spans="1:20">
      <c r="A74" s="3">
        <v>15588432207</v>
      </c>
      <c r="B74" s="1" t="s">
        <v>507</v>
      </c>
      <c r="C74" s="1" t="s">
        <v>518</v>
      </c>
      <c r="D74" s="1" t="s">
        <v>519</v>
      </c>
      <c r="E74" s="1" t="s">
        <v>520</v>
      </c>
      <c r="F74" s="1" t="s">
        <v>507</v>
      </c>
      <c r="G74" s="1" t="s">
        <v>496</v>
      </c>
      <c r="H74" s="1" t="s">
        <v>227</v>
      </c>
      <c r="I74" s="1" t="s">
        <v>231</v>
      </c>
      <c r="J74" s="1" t="s">
        <v>229</v>
      </c>
      <c r="K74" s="1" t="s">
        <v>231</v>
      </c>
      <c r="L74" s="1" t="s">
        <v>231</v>
      </c>
      <c r="M74" s="1" t="s">
        <v>230</v>
      </c>
      <c r="N74" s="1" t="s">
        <v>230</v>
      </c>
      <c r="O74" s="1" t="s">
        <v>231</v>
      </c>
      <c r="P74" s="1" t="s">
        <v>232</v>
      </c>
      <c r="Q74" s="1" t="s">
        <v>521</v>
      </c>
      <c r="R74" s="1" t="s">
        <v>234</v>
      </c>
      <c r="S74" s="1" t="s">
        <v>235</v>
      </c>
      <c r="T74" s="1" t="s">
        <v>236</v>
      </c>
    </row>
    <row r="75" s="1" customFormat="1" spans="1:20">
      <c r="A75" s="3">
        <v>15587418305</v>
      </c>
      <c r="B75" s="1" t="s">
        <v>522</v>
      </c>
      <c r="C75" s="1" t="s">
        <v>523</v>
      </c>
      <c r="D75" s="1" t="s">
        <v>524</v>
      </c>
      <c r="E75" s="1" t="s">
        <v>525</v>
      </c>
      <c r="F75" s="1" t="s">
        <v>496</v>
      </c>
      <c r="G75" s="1" t="s">
        <v>388</v>
      </c>
      <c r="H75" s="1" t="s">
        <v>227</v>
      </c>
      <c r="I75" s="1" t="s">
        <v>231</v>
      </c>
      <c r="J75" s="1" t="s">
        <v>229</v>
      </c>
      <c r="K75" s="1" t="s">
        <v>231</v>
      </c>
      <c r="L75" s="1" t="s">
        <v>231</v>
      </c>
      <c r="M75" s="1" t="s">
        <v>230</v>
      </c>
      <c r="N75" s="1" t="s">
        <v>230</v>
      </c>
      <c r="O75" s="1" t="s">
        <v>231</v>
      </c>
      <c r="P75" s="1" t="s">
        <v>232</v>
      </c>
      <c r="Q75" s="1" t="s">
        <v>526</v>
      </c>
      <c r="R75" s="1" t="s">
        <v>234</v>
      </c>
      <c r="S75" s="1" t="s">
        <v>235</v>
      </c>
      <c r="T75" s="1" t="s">
        <v>236</v>
      </c>
    </row>
    <row r="76" s="1" customFormat="1" spans="1:20">
      <c r="A76" s="3">
        <v>15587126684</v>
      </c>
      <c r="B76" s="1" t="s">
        <v>522</v>
      </c>
      <c r="C76" s="1" t="s">
        <v>527</v>
      </c>
      <c r="D76" s="1" t="s">
        <v>390</v>
      </c>
      <c r="E76" s="1" t="s">
        <v>50</v>
      </c>
      <c r="F76" s="1" t="s">
        <v>388</v>
      </c>
      <c r="G76" s="1" t="s">
        <v>226</v>
      </c>
      <c r="H76" s="1" t="s">
        <v>227</v>
      </c>
      <c r="I76" s="1" t="s">
        <v>528</v>
      </c>
      <c r="J76" s="1" t="s">
        <v>229</v>
      </c>
      <c r="K76" s="1" t="s">
        <v>528</v>
      </c>
      <c r="L76" s="1" t="s">
        <v>528</v>
      </c>
      <c r="M76" s="1" t="s">
        <v>230</v>
      </c>
      <c r="N76" s="1" t="s">
        <v>230</v>
      </c>
      <c r="O76" s="1" t="s">
        <v>231</v>
      </c>
      <c r="P76" s="1" t="s">
        <v>232</v>
      </c>
      <c r="Q76" s="1" t="s">
        <v>529</v>
      </c>
      <c r="R76" s="1" t="s">
        <v>234</v>
      </c>
      <c r="S76" s="1" t="s">
        <v>235</v>
      </c>
      <c r="T76" s="1" t="s">
        <v>236</v>
      </c>
    </row>
    <row r="77" s="1" customFormat="1" spans="1:20">
      <c r="A77" s="3">
        <v>15583174244</v>
      </c>
      <c r="B77" s="1" t="s">
        <v>522</v>
      </c>
      <c r="C77" s="1" t="s">
        <v>530</v>
      </c>
      <c r="D77" s="1" t="s">
        <v>531</v>
      </c>
      <c r="E77" s="1" t="s">
        <v>532</v>
      </c>
      <c r="F77" s="1" t="s">
        <v>522</v>
      </c>
      <c r="G77" s="1" t="s">
        <v>507</v>
      </c>
      <c r="H77" s="1" t="s">
        <v>227</v>
      </c>
      <c r="I77" s="1" t="s">
        <v>533</v>
      </c>
      <c r="J77" s="1" t="s">
        <v>229</v>
      </c>
      <c r="K77" s="1" t="s">
        <v>533</v>
      </c>
      <c r="L77" s="1" t="s">
        <v>231</v>
      </c>
      <c r="M77" s="1" t="s">
        <v>534</v>
      </c>
      <c r="N77" s="1" t="s">
        <v>534</v>
      </c>
      <c r="O77" s="1" t="s">
        <v>231</v>
      </c>
      <c r="P77" s="1" t="s">
        <v>232</v>
      </c>
      <c r="Q77" s="1" t="s">
        <v>535</v>
      </c>
      <c r="R77" s="1" t="s">
        <v>234</v>
      </c>
      <c r="S77" s="1" t="s">
        <v>235</v>
      </c>
      <c r="T77" s="1" t="s">
        <v>236</v>
      </c>
    </row>
    <row r="78" s="1" customFormat="1" spans="1:20">
      <c r="A78" s="3">
        <v>15583158631</v>
      </c>
      <c r="B78" s="1" t="s">
        <v>522</v>
      </c>
      <c r="C78" s="1" t="s">
        <v>536</v>
      </c>
      <c r="D78" s="1" t="s">
        <v>490</v>
      </c>
      <c r="E78" s="1" t="s">
        <v>537</v>
      </c>
      <c r="F78" s="1" t="s">
        <v>522</v>
      </c>
      <c r="G78" s="1" t="s">
        <v>507</v>
      </c>
      <c r="H78" s="1" t="s">
        <v>227</v>
      </c>
      <c r="I78" s="1" t="s">
        <v>231</v>
      </c>
      <c r="J78" s="1" t="s">
        <v>229</v>
      </c>
      <c r="K78" s="1" t="s">
        <v>231</v>
      </c>
      <c r="L78" s="1" t="s">
        <v>231</v>
      </c>
      <c r="M78" s="1" t="s">
        <v>230</v>
      </c>
      <c r="N78" s="1" t="s">
        <v>230</v>
      </c>
      <c r="O78" s="1" t="s">
        <v>231</v>
      </c>
      <c r="P78" s="1" t="s">
        <v>232</v>
      </c>
      <c r="Q78" s="1" t="s">
        <v>538</v>
      </c>
      <c r="R78" s="1" t="s">
        <v>234</v>
      </c>
      <c r="S78" s="1" t="s">
        <v>235</v>
      </c>
      <c r="T78" s="1" t="s">
        <v>236</v>
      </c>
    </row>
    <row r="79" s="1" customFormat="1" spans="1:20">
      <c r="A79" s="3">
        <v>15582868225</v>
      </c>
      <c r="B79" s="1" t="s">
        <v>522</v>
      </c>
      <c r="C79" s="1" t="s">
        <v>539</v>
      </c>
      <c r="D79" s="1" t="s">
        <v>531</v>
      </c>
      <c r="E79" s="1" t="s">
        <v>540</v>
      </c>
      <c r="F79" s="1" t="s">
        <v>507</v>
      </c>
      <c r="G79" s="1" t="s">
        <v>496</v>
      </c>
      <c r="H79" s="1" t="s">
        <v>227</v>
      </c>
      <c r="I79" s="1" t="s">
        <v>541</v>
      </c>
      <c r="J79" s="1" t="s">
        <v>229</v>
      </c>
      <c r="K79" s="1" t="s">
        <v>541</v>
      </c>
      <c r="L79" s="1" t="s">
        <v>231</v>
      </c>
      <c r="M79" s="1" t="s">
        <v>542</v>
      </c>
      <c r="N79" s="1" t="s">
        <v>542</v>
      </c>
      <c r="O79" s="1" t="s">
        <v>231</v>
      </c>
      <c r="P79" s="1" t="s">
        <v>232</v>
      </c>
      <c r="Q79" s="1" t="s">
        <v>543</v>
      </c>
      <c r="R79" s="1" t="s">
        <v>234</v>
      </c>
      <c r="S79" s="1" t="s">
        <v>235</v>
      </c>
      <c r="T79" s="1" t="s">
        <v>236</v>
      </c>
    </row>
    <row r="80" s="1" customFormat="1" spans="1:20">
      <c r="A80" s="3">
        <v>15582405859</v>
      </c>
      <c r="B80" s="1" t="s">
        <v>522</v>
      </c>
      <c r="C80" s="1" t="s">
        <v>544</v>
      </c>
      <c r="D80" s="1" t="s">
        <v>545</v>
      </c>
      <c r="E80" s="1" t="s">
        <v>546</v>
      </c>
      <c r="F80" s="1" t="s">
        <v>522</v>
      </c>
      <c r="G80" s="1" t="s">
        <v>507</v>
      </c>
      <c r="H80" s="1" t="s">
        <v>227</v>
      </c>
      <c r="I80" s="1" t="s">
        <v>231</v>
      </c>
      <c r="J80" s="1" t="s">
        <v>229</v>
      </c>
      <c r="K80" s="1" t="s">
        <v>231</v>
      </c>
      <c r="L80" s="1" t="s">
        <v>231</v>
      </c>
      <c r="M80" s="1" t="s">
        <v>230</v>
      </c>
      <c r="N80" s="1" t="s">
        <v>230</v>
      </c>
      <c r="O80" s="1" t="s">
        <v>231</v>
      </c>
      <c r="P80" s="1" t="s">
        <v>232</v>
      </c>
      <c r="Q80" s="1" t="s">
        <v>547</v>
      </c>
      <c r="R80" s="1" t="s">
        <v>234</v>
      </c>
      <c r="S80" s="1" t="s">
        <v>235</v>
      </c>
      <c r="T80" s="1" t="s">
        <v>236</v>
      </c>
    </row>
    <row r="81" s="1" customFormat="1" spans="1:20">
      <c r="A81" s="3">
        <v>15581757967</v>
      </c>
      <c r="B81" s="1" t="s">
        <v>522</v>
      </c>
      <c r="C81" s="1" t="s">
        <v>548</v>
      </c>
      <c r="D81" s="1" t="s">
        <v>390</v>
      </c>
      <c r="E81" s="1" t="s">
        <v>549</v>
      </c>
      <c r="F81" s="1" t="s">
        <v>507</v>
      </c>
      <c r="G81" s="1" t="s">
        <v>388</v>
      </c>
      <c r="H81" s="1" t="s">
        <v>227</v>
      </c>
      <c r="I81" s="1" t="s">
        <v>550</v>
      </c>
      <c r="J81" s="1" t="s">
        <v>229</v>
      </c>
      <c r="K81" s="1" t="s">
        <v>550</v>
      </c>
      <c r="L81" s="1" t="s">
        <v>231</v>
      </c>
      <c r="M81" s="1" t="s">
        <v>551</v>
      </c>
      <c r="N81" s="1" t="s">
        <v>551</v>
      </c>
      <c r="O81" s="1" t="s">
        <v>231</v>
      </c>
      <c r="P81" s="1" t="s">
        <v>232</v>
      </c>
      <c r="Q81" s="1" t="s">
        <v>552</v>
      </c>
      <c r="R81" s="1" t="s">
        <v>234</v>
      </c>
      <c r="S81" s="1" t="s">
        <v>235</v>
      </c>
      <c r="T81" s="1" t="s">
        <v>236</v>
      </c>
    </row>
    <row r="82" s="1" customFormat="1" spans="1:20">
      <c r="A82" s="3">
        <v>15581240291</v>
      </c>
      <c r="B82" s="1" t="s">
        <v>522</v>
      </c>
      <c r="C82" s="1" t="s">
        <v>553</v>
      </c>
      <c r="D82" s="1" t="s">
        <v>554</v>
      </c>
      <c r="E82" s="1" t="s">
        <v>555</v>
      </c>
      <c r="F82" s="1" t="s">
        <v>522</v>
      </c>
      <c r="G82" s="1" t="s">
        <v>507</v>
      </c>
      <c r="H82" s="1" t="s">
        <v>227</v>
      </c>
      <c r="I82" s="1" t="s">
        <v>231</v>
      </c>
      <c r="J82" s="1" t="s">
        <v>229</v>
      </c>
      <c r="K82" s="1" t="s">
        <v>231</v>
      </c>
      <c r="L82" s="1" t="s">
        <v>231</v>
      </c>
      <c r="M82" s="1" t="s">
        <v>230</v>
      </c>
      <c r="N82" s="1" t="s">
        <v>230</v>
      </c>
      <c r="O82" s="1" t="s">
        <v>231</v>
      </c>
      <c r="P82" s="1" t="s">
        <v>232</v>
      </c>
      <c r="Q82" s="1" t="s">
        <v>556</v>
      </c>
      <c r="R82" s="1" t="s">
        <v>234</v>
      </c>
      <c r="S82" s="1" t="s">
        <v>235</v>
      </c>
      <c r="T82" s="1" t="s">
        <v>236</v>
      </c>
    </row>
    <row r="83" s="1" customFormat="1" spans="1:20">
      <c r="A83" s="3">
        <v>15580672873</v>
      </c>
      <c r="B83" s="1" t="s">
        <v>557</v>
      </c>
      <c r="C83" s="1" t="s">
        <v>558</v>
      </c>
      <c r="D83" s="1" t="s">
        <v>559</v>
      </c>
      <c r="E83" s="1" t="s">
        <v>560</v>
      </c>
      <c r="F83" s="1" t="s">
        <v>522</v>
      </c>
      <c r="G83" s="1" t="s">
        <v>507</v>
      </c>
      <c r="H83" s="1" t="s">
        <v>227</v>
      </c>
      <c r="I83" s="1" t="s">
        <v>231</v>
      </c>
      <c r="J83" s="1" t="s">
        <v>229</v>
      </c>
      <c r="K83" s="1" t="s">
        <v>231</v>
      </c>
      <c r="L83" s="1" t="s">
        <v>231</v>
      </c>
      <c r="M83" s="1" t="s">
        <v>230</v>
      </c>
      <c r="N83" s="1" t="s">
        <v>230</v>
      </c>
      <c r="O83" s="1" t="s">
        <v>231</v>
      </c>
      <c r="P83" s="1" t="s">
        <v>232</v>
      </c>
      <c r="Q83" s="1" t="s">
        <v>561</v>
      </c>
      <c r="R83" s="1" t="s">
        <v>234</v>
      </c>
      <c r="S83" s="1" t="s">
        <v>235</v>
      </c>
      <c r="T83" s="1" t="s">
        <v>236</v>
      </c>
    </row>
    <row r="84" s="1" customFormat="1" spans="1:20">
      <c r="A84" s="3">
        <v>15579217907</v>
      </c>
      <c r="B84" s="1" t="s">
        <v>557</v>
      </c>
      <c r="C84" s="1" t="s">
        <v>562</v>
      </c>
      <c r="D84" s="1" t="s">
        <v>563</v>
      </c>
      <c r="E84" s="1" t="s">
        <v>47</v>
      </c>
      <c r="F84" s="1" t="s">
        <v>223</v>
      </c>
      <c r="G84" s="1" t="s">
        <v>226</v>
      </c>
      <c r="H84" s="1" t="s">
        <v>227</v>
      </c>
      <c r="I84" s="1" t="s">
        <v>231</v>
      </c>
      <c r="J84" s="1" t="s">
        <v>229</v>
      </c>
      <c r="K84" s="1" t="s">
        <v>231</v>
      </c>
      <c r="L84" s="1" t="s">
        <v>231</v>
      </c>
      <c r="M84" s="1" t="s">
        <v>230</v>
      </c>
      <c r="N84" s="1" t="s">
        <v>230</v>
      </c>
      <c r="O84" s="1" t="s">
        <v>231</v>
      </c>
      <c r="P84" s="1" t="s">
        <v>232</v>
      </c>
      <c r="Q84" s="1" t="s">
        <v>564</v>
      </c>
      <c r="R84" s="1" t="s">
        <v>234</v>
      </c>
      <c r="S84" s="1" t="s">
        <v>235</v>
      </c>
      <c r="T84" s="1" t="s">
        <v>236</v>
      </c>
    </row>
    <row r="85" s="1" customFormat="1" spans="1:20">
      <c r="A85" s="3">
        <v>15576081349</v>
      </c>
      <c r="B85" s="1" t="s">
        <v>557</v>
      </c>
      <c r="C85" s="1" t="s">
        <v>565</v>
      </c>
      <c r="D85" s="1" t="s">
        <v>566</v>
      </c>
      <c r="E85" s="1" t="s">
        <v>567</v>
      </c>
      <c r="F85" s="1" t="s">
        <v>522</v>
      </c>
      <c r="G85" s="1" t="s">
        <v>507</v>
      </c>
      <c r="H85" s="1" t="s">
        <v>227</v>
      </c>
      <c r="I85" s="1" t="s">
        <v>568</v>
      </c>
      <c r="J85" s="1" t="s">
        <v>229</v>
      </c>
      <c r="K85" s="1" t="s">
        <v>568</v>
      </c>
      <c r="L85" s="1" t="s">
        <v>231</v>
      </c>
      <c r="M85" s="1" t="s">
        <v>569</v>
      </c>
      <c r="N85" s="1" t="s">
        <v>569</v>
      </c>
      <c r="O85" s="1" t="s">
        <v>231</v>
      </c>
      <c r="P85" s="1" t="s">
        <v>232</v>
      </c>
      <c r="Q85" s="1" t="s">
        <v>570</v>
      </c>
      <c r="R85" s="1" t="s">
        <v>234</v>
      </c>
      <c r="S85" s="1" t="s">
        <v>235</v>
      </c>
      <c r="T85" s="1" t="s">
        <v>236</v>
      </c>
    </row>
    <row r="86" s="1" customFormat="1" spans="1:20">
      <c r="A86" s="3">
        <v>15575718623</v>
      </c>
      <c r="B86" s="1" t="s">
        <v>557</v>
      </c>
      <c r="C86" s="1" t="s">
        <v>571</v>
      </c>
      <c r="D86" s="1" t="s">
        <v>513</v>
      </c>
      <c r="E86" s="1" t="s">
        <v>514</v>
      </c>
      <c r="F86" s="1" t="s">
        <v>557</v>
      </c>
      <c r="G86" s="1" t="s">
        <v>522</v>
      </c>
      <c r="H86" s="1" t="s">
        <v>227</v>
      </c>
      <c r="I86" s="1" t="s">
        <v>572</v>
      </c>
      <c r="J86" s="1" t="s">
        <v>229</v>
      </c>
      <c r="K86" s="1" t="s">
        <v>572</v>
      </c>
      <c r="L86" s="1" t="s">
        <v>231</v>
      </c>
      <c r="M86" s="1" t="s">
        <v>573</v>
      </c>
      <c r="N86" s="1" t="s">
        <v>573</v>
      </c>
      <c r="O86" s="1" t="s">
        <v>231</v>
      </c>
      <c r="P86" s="1" t="s">
        <v>232</v>
      </c>
      <c r="Q86" s="1" t="s">
        <v>574</v>
      </c>
      <c r="R86" s="1" t="s">
        <v>234</v>
      </c>
      <c r="S86" s="1" t="s">
        <v>235</v>
      </c>
      <c r="T86" s="1" t="s">
        <v>236</v>
      </c>
    </row>
    <row r="87" s="1" customFormat="1" spans="1:20">
      <c r="A87" s="3">
        <v>15574082124</v>
      </c>
      <c r="B87" s="1" t="s">
        <v>557</v>
      </c>
      <c r="C87" s="1" t="s">
        <v>575</v>
      </c>
      <c r="D87" s="1" t="s">
        <v>576</v>
      </c>
      <c r="E87" s="1" t="s">
        <v>577</v>
      </c>
      <c r="F87" s="1" t="s">
        <v>557</v>
      </c>
      <c r="G87" s="1" t="s">
        <v>522</v>
      </c>
      <c r="H87" s="1" t="s">
        <v>227</v>
      </c>
      <c r="I87" s="1" t="s">
        <v>578</v>
      </c>
      <c r="J87" s="1" t="s">
        <v>229</v>
      </c>
      <c r="K87" s="1" t="s">
        <v>578</v>
      </c>
      <c r="L87" s="1" t="s">
        <v>231</v>
      </c>
      <c r="M87" s="1" t="s">
        <v>579</v>
      </c>
      <c r="N87" s="1" t="s">
        <v>579</v>
      </c>
      <c r="O87" s="1" t="s">
        <v>231</v>
      </c>
      <c r="P87" s="1" t="s">
        <v>232</v>
      </c>
      <c r="Q87" s="1" t="s">
        <v>580</v>
      </c>
      <c r="R87" s="1" t="s">
        <v>234</v>
      </c>
      <c r="S87" s="1" t="s">
        <v>235</v>
      </c>
      <c r="T87" s="1" t="s">
        <v>236</v>
      </c>
    </row>
    <row r="88" s="1" customFormat="1" spans="1:20">
      <c r="A88" s="3">
        <v>15564798328</v>
      </c>
      <c r="B88" s="1" t="s">
        <v>581</v>
      </c>
      <c r="C88" s="1" t="s">
        <v>582</v>
      </c>
      <c r="D88" s="1" t="s">
        <v>583</v>
      </c>
      <c r="E88" s="1" t="s">
        <v>584</v>
      </c>
      <c r="F88" s="1" t="s">
        <v>585</v>
      </c>
      <c r="G88" s="1" t="s">
        <v>557</v>
      </c>
      <c r="H88" s="1" t="s">
        <v>227</v>
      </c>
      <c r="I88" s="1" t="s">
        <v>586</v>
      </c>
      <c r="J88" s="1" t="s">
        <v>229</v>
      </c>
      <c r="K88" s="1" t="s">
        <v>586</v>
      </c>
      <c r="L88" s="1" t="s">
        <v>231</v>
      </c>
      <c r="M88" s="1" t="s">
        <v>587</v>
      </c>
      <c r="N88" s="1" t="s">
        <v>587</v>
      </c>
      <c r="O88" s="1" t="s">
        <v>231</v>
      </c>
      <c r="P88" s="1" t="s">
        <v>232</v>
      </c>
      <c r="Q88" s="1" t="s">
        <v>588</v>
      </c>
      <c r="R88" s="1" t="s">
        <v>589</v>
      </c>
      <c r="S88" s="1" t="s">
        <v>235</v>
      </c>
      <c r="T88" s="1" t="s">
        <v>236</v>
      </c>
    </row>
    <row r="89" s="1" customFormat="1" spans="1:20">
      <c r="A89" s="3">
        <v>15564717981</v>
      </c>
      <c r="B89" s="1" t="s">
        <v>581</v>
      </c>
      <c r="C89" s="1" t="s">
        <v>590</v>
      </c>
      <c r="D89" s="1" t="s">
        <v>591</v>
      </c>
      <c r="E89" s="1" t="s">
        <v>592</v>
      </c>
      <c r="F89" s="1" t="s">
        <v>581</v>
      </c>
      <c r="G89" s="1" t="s">
        <v>585</v>
      </c>
      <c r="H89" s="1" t="s">
        <v>227</v>
      </c>
      <c r="I89" s="1" t="s">
        <v>231</v>
      </c>
      <c r="J89" s="1" t="s">
        <v>229</v>
      </c>
      <c r="K89" s="1" t="s">
        <v>231</v>
      </c>
      <c r="L89" s="1" t="s">
        <v>231</v>
      </c>
      <c r="M89" s="1" t="s">
        <v>230</v>
      </c>
      <c r="N89" s="1" t="s">
        <v>230</v>
      </c>
      <c r="O89" s="1" t="s">
        <v>231</v>
      </c>
      <c r="P89" s="1" t="s">
        <v>232</v>
      </c>
      <c r="Q89" s="1" t="s">
        <v>593</v>
      </c>
      <c r="R89" s="1" t="s">
        <v>234</v>
      </c>
      <c r="S89" s="1" t="s">
        <v>235</v>
      </c>
      <c r="T89" s="1" t="s">
        <v>236</v>
      </c>
    </row>
    <row r="90" s="1" customFormat="1" spans="1:20">
      <c r="A90" s="3">
        <v>15564682113</v>
      </c>
      <c r="B90" s="1" t="s">
        <v>581</v>
      </c>
      <c r="C90" s="1" t="s">
        <v>594</v>
      </c>
      <c r="D90" s="1" t="s">
        <v>390</v>
      </c>
      <c r="E90" s="1" t="s">
        <v>595</v>
      </c>
      <c r="F90" s="1" t="s">
        <v>522</v>
      </c>
      <c r="G90" s="1" t="s">
        <v>507</v>
      </c>
      <c r="H90" s="1" t="s">
        <v>227</v>
      </c>
      <c r="I90" s="1" t="s">
        <v>596</v>
      </c>
      <c r="J90" s="1" t="s">
        <v>229</v>
      </c>
      <c r="K90" s="1" t="s">
        <v>596</v>
      </c>
      <c r="L90" s="1" t="s">
        <v>231</v>
      </c>
      <c r="M90" s="1" t="s">
        <v>597</v>
      </c>
      <c r="N90" s="1" t="s">
        <v>597</v>
      </c>
      <c r="O90" s="1" t="s">
        <v>231</v>
      </c>
      <c r="P90" s="1" t="s">
        <v>232</v>
      </c>
      <c r="Q90" s="1" t="s">
        <v>598</v>
      </c>
      <c r="R90" s="1" t="s">
        <v>234</v>
      </c>
      <c r="S90" s="1" t="s">
        <v>235</v>
      </c>
      <c r="T90" s="1" t="s">
        <v>236</v>
      </c>
    </row>
    <row r="91" s="1" customFormat="1" spans="1:20">
      <c r="A91" s="3">
        <v>15564294663</v>
      </c>
      <c r="B91" s="1" t="s">
        <v>581</v>
      </c>
      <c r="C91" s="1" t="s">
        <v>599</v>
      </c>
      <c r="D91" s="1" t="s">
        <v>591</v>
      </c>
      <c r="E91" s="1" t="s">
        <v>592</v>
      </c>
      <c r="F91" s="1" t="s">
        <v>581</v>
      </c>
      <c r="G91" s="1" t="s">
        <v>585</v>
      </c>
      <c r="H91" s="1" t="s">
        <v>227</v>
      </c>
      <c r="I91" s="1" t="s">
        <v>231</v>
      </c>
      <c r="J91" s="1" t="s">
        <v>229</v>
      </c>
      <c r="K91" s="1" t="s">
        <v>231</v>
      </c>
      <c r="L91" s="1" t="s">
        <v>231</v>
      </c>
      <c r="M91" s="1" t="s">
        <v>230</v>
      </c>
      <c r="N91" s="1" t="s">
        <v>230</v>
      </c>
      <c r="O91" s="1" t="s">
        <v>231</v>
      </c>
      <c r="P91" s="1" t="s">
        <v>232</v>
      </c>
      <c r="Q91" s="1" t="s">
        <v>600</v>
      </c>
      <c r="R91" s="1" t="s">
        <v>234</v>
      </c>
      <c r="S91" s="1" t="s">
        <v>235</v>
      </c>
      <c r="T91" s="1" t="s">
        <v>236</v>
      </c>
    </row>
    <row r="92" s="1" customFormat="1" spans="1:20">
      <c r="A92" s="3">
        <v>15563633678</v>
      </c>
      <c r="B92" s="1" t="s">
        <v>581</v>
      </c>
      <c r="C92" s="1" t="s">
        <v>601</v>
      </c>
      <c r="D92" s="1" t="s">
        <v>602</v>
      </c>
      <c r="E92" s="1" t="s">
        <v>603</v>
      </c>
      <c r="F92" s="1" t="s">
        <v>585</v>
      </c>
      <c r="G92" s="1" t="s">
        <v>522</v>
      </c>
      <c r="H92" s="1" t="s">
        <v>227</v>
      </c>
      <c r="I92" s="1" t="s">
        <v>604</v>
      </c>
      <c r="J92" s="1" t="s">
        <v>229</v>
      </c>
      <c r="K92" s="1" t="s">
        <v>604</v>
      </c>
      <c r="L92" s="1" t="s">
        <v>604</v>
      </c>
      <c r="M92" s="1" t="s">
        <v>230</v>
      </c>
      <c r="N92" s="1" t="s">
        <v>230</v>
      </c>
      <c r="O92" s="1" t="s">
        <v>231</v>
      </c>
      <c r="P92" s="1" t="s">
        <v>232</v>
      </c>
      <c r="Q92" s="1" t="s">
        <v>605</v>
      </c>
      <c r="R92" s="1" t="s">
        <v>234</v>
      </c>
      <c r="S92" s="1" t="s">
        <v>235</v>
      </c>
      <c r="T92" s="1" t="s">
        <v>236</v>
      </c>
    </row>
    <row r="93" s="1" customFormat="1" spans="1:20">
      <c r="A93" s="3">
        <v>15563153830</v>
      </c>
      <c r="B93" s="1" t="s">
        <v>581</v>
      </c>
      <c r="C93" s="1" t="s">
        <v>606</v>
      </c>
      <c r="D93" s="1" t="s">
        <v>607</v>
      </c>
      <c r="E93" s="1" t="s">
        <v>608</v>
      </c>
      <c r="F93" s="1" t="s">
        <v>581</v>
      </c>
      <c r="G93" s="1" t="s">
        <v>585</v>
      </c>
      <c r="H93" s="1" t="s">
        <v>227</v>
      </c>
      <c r="I93" s="1" t="s">
        <v>231</v>
      </c>
      <c r="J93" s="1" t="s">
        <v>229</v>
      </c>
      <c r="K93" s="1" t="s">
        <v>231</v>
      </c>
      <c r="L93" s="1" t="s">
        <v>231</v>
      </c>
      <c r="M93" s="1" t="s">
        <v>230</v>
      </c>
      <c r="N93" s="1" t="s">
        <v>230</v>
      </c>
      <c r="O93" s="1" t="s">
        <v>231</v>
      </c>
      <c r="P93" s="1" t="s">
        <v>232</v>
      </c>
      <c r="Q93" s="1" t="s">
        <v>609</v>
      </c>
      <c r="R93" s="1" t="s">
        <v>234</v>
      </c>
      <c r="S93" s="1" t="s">
        <v>235</v>
      </c>
      <c r="T93" s="1" t="s">
        <v>236</v>
      </c>
    </row>
    <row r="94" s="1" customFormat="1" spans="1:20">
      <c r="A94" s="3">
        <v>15562984419</v>
      </c>
      <c r="B94" s="1" t="s">
        <v>581</v>
      </c>
      <c r="C94" s="1" t="s">
        <v>610</v>
      </c>
      <c r="D94" s="1" t="s">
        <v>611</v>
      </c>
      <c r="E94" s="1" t="s">
        <v>612</v>
      </c>
      <c r="F94" s="1" t="s">
        <v>585</v>
      </c>
      <c r="G94" s="1" t="s">
        <v>557</v>
      </c>
      <c r="H94" s="1" t="s">
        <v>227</v>
      </c>
      <c r="I94" s="1" t="s">
        <v>231</v>
      </c>
      <c r="J94" s="1" t="s">
        <v>229</v>
      </c>
      <c r="K94" s="1" t="s">
        <v>231</v>
      </c>
      <c r="L94" s="1" t="s">
        <v>231</v>
      </c>
      <c r="M94" s="1" t="s">
        <v>230</v>
      </c>
      <c r="N94" s="1" t="s">
        <v>230</v>
      </c>
      <c r="O94" s="1" t="s">
        <v>231</v>
      </c>
      <c r="P94" s="1" t="s">
        <v>232</v>
      </c>
      <c r="Q94" s="1" t="s">
        <v>613</v>
      </c>
      <c r="R94" s="1" t="s">
        <v>234</v>
      </c>
      <c r="S94" s="1" t="s">
        <v>235</v>
      </c>
      <c r="T94" s="1" t="s">
        <v>236</v>
      </c>
    </row>
    <row r="95" s="1" customFormat="1" spans="1:20">
      <c r="A95" s="3">
        <v>15562374947</v>
      </c>
      <c r="B95" s="1" t="s">
        <v>581</v>
      </c>
      <c r="C95" s="1" t="s">
        <v>614</v>
      </c>
      <c r="D95" s="1" t="s">
        <v>615</v>
      </c>
      <c r="E95" s="1" t="s">
        <v>616</v>
      </c>
      <c r="F95" s="1" t="s">
        <v>581</v>
      </c>
      <c r="G95" s="1" t="s">
        <v>585</v>
      </c>
      <c r="H95" s="1" t="s">
        <v>227</v>
      </c>
      <c r="I95" s="1" t="s">
        <v>231</v>
      </c>
      <c r="J95" s="1" t="s">
        <v>229</v>
      </c>
      <c r="K95" s="1" t="s">
        <v>231</v>
      </c>
      <c r="L95" s="1" t="s">
        <v>231</v>
      </c>
      <c r="M95" s="1" t="s">
        <v>230</v>
      </c>
      <c r="N95" s="1" t="s">
        <v>230</v>
      </c>
      <c r="O95" s="1" t="s">
        <v>231</v>
      </c>
      <c r="P95" s="1" t="s">
        <v>232</v>
      </c>
      <c r="Q95" s="1" t="s">
        <v>617</v>
      </c>
      <c r="R95" s="1" t="s">
        <v>234</v>
      </c>
      <c r="S95" s="1" t="s">
        <v>235</v>
      </c>
      <c r="T95" s="1" t="s">
        <v>236</v>
      </c>
    </row>
    <row r="96" s="1" customFormat="1" spans="1:20">
      <c r="A96" s="3">
        <v>15557299347</v>
      </c>
      <c r="B96" s="1" t="s">
        <v>581</v>
      </c>
      <c r="C96" s="1" t="s">
        <v>618</v>
      </c>
      <c r="D96" s="1" t="s">
        <v>619</v>
      </c>
      <c r="E96" s="1" t="s">
        <v>620</v>
      </c>
      <c r="F96" s="1" t="s">
        <v>585</v>
      </c>
      <c r="G96" s="1" t="s">
        <v>557</v>
      </c>
      <c r="H96" s="1" t="s">
        <v>227</v>
      </c>
      <c r="I96" s="1" t="s">
        <v>231</v>
      </c>
      <c r="J96" s="1" t="s">
        <v>229</v>
      </c>
      <c r="K96" s="1" t="s">
        <v>231</v>
      </c>
      <c r="L96" s="1" t="s">
        <v>231</v>
      </c>
      <c r="M96" s="1" t="s">
        <v>230</v>
      </c>
      <c r="N96" s="1" t="s">
        <v>230</v>
      </c>
      <c r="O96" s="1" t="s">
        <v>231</v>
      </c>
      <c r="P96" s="1" t="s">
        <v>232</v>
      </c>
      <c r="Q96" s="1" t="s">
        <v>621</v>
      </c>
      <c r="R96" s="1" t="s">
        <v>234</v>
      </c>
      <c r="S96" s="1" t="s">
        <v>235</v>
      </c>
      <c r="T96" s="1" t="s">
        <v>236</v>
      </c>
    </row>
    <row r="97" s="1" customFormat="1" spans="1:20">
      <c r="A97" s="3">
        <v>15556972559</v>
      </c>
      <c r="B97" s="1" t="s">
        <v>581</v>
      </c>
      <c r="C97" s="1" t="s">
        <v>622</v>
      </c>
      <c r="D97" s="1" t="s">
        <v>623</v>
      </c>
      <c r="E97" s="1" t="s">
        <v>624</v>
      </c>
      <c r="F97" s="1" t="s">
        <v>581</v>
      </c>
      <c r="G97" s="1" t="s">
        <v>585</v>
      </c>
      <c r="H97" s="1" t="s">
        <v>227</v>
      </c>
      <c r="I97" s="1" t="s">
        <v>625</v>
      </c>
      <c r="J97" s="1" t="s">
        <v>229</v>
      </c>
      <c r="K97" s="1" t="s">
        <v>625</v>
      </c>
      <c r="L97" s="1" t="s">
        <v>231</v>
      </c>
      <c r="M97" s="1" t="s">
        <v>626</v>
      </c>
      <c r="N97" s="1" t="s">
        <v>626</v>
      </c>
      <c r="O97" s="1" t="s">
        <v>231</v>
      </c>
      <c r="P97" s="1" t="s">
        <v>232</v>
      </c>
      <c r="Q97" s="1" t="s">
        <v>627</v>
      </c>
      <c r="R97" s="1" t="s">
        <v>234</v>
      </c>
      <c r="S97" s="1" t="s">
        <v>235</v>
      </c>
      <c r="T97" s="1" t="s">
        <v>236</v>
      </c>
    </row>
    <row r="98" s="1" customFormat="1" spans="1:20">
      <c r="A98" s="3">
        <v>15556352230</v>
      </c>
      <c r="B98" s="1" t="s">
        <v>628</v>
      </c>
      <c r="C98" s="1" t="s">
        <v>629</v>
      </c>
      <c r="D98" s="1" t="s">
        <v>630</v>
      </c>
      <c r="E98" s="1" t="s">
        <v>631</v>
      </c>
      <c r="F98" s="1" t="s">
        <v>581</v>
      </c>
      <c r="G98" s="1" t="s">
        <v>585</v>
      </c>
      <c r="H98" s="1" t="s">
        <v>227</v>
      </c>
      <c r="I98" s="1" t="s">
        <v>632</v>
      </c>
      <c r="J98" s="1" t="s">
        <v>229</v>
      </c>
      <c r="K98" s="1" t="s">
        <v>632</v>
      </c>
      <c r="L98" s="1" t="s">
        <v>632</v>
      </c>
      <c r="M98" s="1" t="s">
        <v>230</v>
      </c>
      <c r="N98" s="1" t="s">
        <v>230</v>
      </c>
      <c r="O98" s="1" t="s">
        <v>231</v>
      </c>
      <c r="P98" s="1" t="s">
        <v>232</v>
      </c>
      <c r="Q98" s="1" t="s">
        <v>633</v>
      </c>
      <c r="R98" s="1" t="s">
        <v>589</v>
      </c>
      <c r="S98" s="1" t="s">
        <v>235</v>
      </c>
      <c r="T98" s="1" t="s">
        <v>236</v>
      </c>
    </row>
    <row r="99" s="1" customFormat="1" spans="1:20">
      <c r="A99" s="3">
        <v>15555947844</v>
      </c>
      <c r="B99" s="1" t="s">
        <v>628</v>
      </c>
      <c r="C99" s="1" t="s">
        <v>634</v>
      </c>
      <c r="D99" s="1" t="s">
        <v>635</v>
      </c>
      <c r="E99" s="1" t="s">
        <v>636</v>
      </c>
      <c r="F99" s="1" t="s">
        <v>581</v>
      </c>
      <c r="G99" s="1" t="s">
        <v>585</v>
      </c>
      <c r="H99" s="1" t="s">
        <v>227</v>
      </c>
      <c r="I99" s="1" t="s">
        <v>231</v>
      </c>
      <c r="J99" s="1" t="s">
        <v>229</v>
      </c>
      <c r="K99" s="1" t="s">
        <v>231</v>
      </c>
      <c r="L99" s="1" t="s">
        <v>231</v>
      </c>
      <c r="M99" s="1" t="s">
        <v>230</v>
      </c>
      <c r="N99" s="1" t="s">
        <v>230</v>
      </c>
      <c r="O99" s="1" t="s">
        <v>231</v>
      </c>
      <c r="P99" s="1" t="s">
        <v>232</v>
      </c>
      <c r="Q99" s="1" t="s">
        <v>637</v>
      </c>
      <c r="R99" s="1" t="s">
        <v>234</v>
      </c>
      <c r="S99" s="1" t="s">
        <v>235</v>
      </c>
      <c r="T99" s="1" t="s">
        <v>236</v>
      </c>
    </row>
    <row r="100" s="1" customFormat="1" spans="1:20">
      <c r="A100" s="3">
        <v>15555643732</v>
      </c>
      <c r="B100" s="1" t="s">
        <v>628</v>
      </c>
      <c r="C100" s="1" t="s">
        <v>638</v>
      </c>
      <c r="D100" s="1" t="s">
        <v>639</v>
      </c>
      <c r="E100" s="1" t="s">
        <v>640</v>
      </c>
      <c r="F100" s="1" t="s">
        <v>628</v>
      </c>
      <c r="G100" s="1" t="s">
        <v>581</v>
      </c>
      <c r="H100" s="1" t="s">
        <v>227</v>
      </c>
      <c r="I100" s="1" t="s">
        <v>231</v>
      </c>
      <c r="J100" s="1" t="s">
        <v>229</v>
      </c>
      <c r="K100" s="1" t="s">
        <v>231</v>
      </c>
      <c r="L100" s="1" t="s">
        <v>231</v>
      </c>
      <c r="M100" s="1" t="s">
        <v>230</v>
      </c>
      <c r="N100" s="1" t="s">
        <v>230</v>
      </c>
      <c r="O100" s="1" t="s">
        <v>231</v>
      </c>
      <c r="P100" s="1" t="s">
        <v>232</v>
      </c>
      <c r="Q100" s="1" t="s">
        <v>641</v>
      </c>
      <c r="R100" s="1" t="s">
        <v>234</v>
      </c>
      <c r="S100" s="1" t="s">
        <v>235</v>
      </c>
      <c r="T100" s="1" t="s">
        <v>236</v>
      </c>
    </row>
    <row r="101" s="1" customFormat="1" spans="1:20">
      <c r="A101" s="3">
        <v>15555432902</v>
      </c>
      <c r="B101" s="1" t="s">
        <v>628</v>
      </c>
      <c r="C101" s="1" t="s">
        <v>642</v>
      </c>
      <c r="D101" s="1" t="s">
        <v>643</v>
      </c>
      <c r="E101" s="1" t="s">
        <v>644</v>
      </c>
      <c r="F101" s="1" t="s">
        <v>628</v>
      </c>
      <c r="G101" s="1" t="s">
        <v>581</v>
      </c>
      <c r="H101" s="1" t="s">
        <v>227</v>
      </c>
      <c r="I101" s="1" t="s">
        <v>231</v>
      </c>
      <c r="J101" s="1" t="s">
        <v>229</v>
      </c>
      <c r="K101" s="1" t="s">
        <v>231</v>
      </c>
      <c r="L101" s="1" t="s">
        <v>231</v>
      </c>
      <c r="M101" s="1" t="s">
        <v>230</v>
      </c>
      <c r="N101" s="1" t="s">
        <v>230</v>
      </c>
      <c r="O101" s="1" t="s">
        <v>231</v>
      </c>
      <c r="P101" s="1" t="s">
        <v>232</v>
      </c>
      <c r="Q101" s="1" t="s">
        <v>645</v>
      </c>
      <c r="R101" s="1" t="s">
        <v>234</v>
      </c>
      <c r="S101" s="1" t="s">
        <v>235</v>
      </c>
      <c r="T101" s="1" t="s">
        <v>236</v>
      </c>
    </row>
    <row r="102" s="1" customFormat="1" spans="1:20">
      <c r="A102" s="3">
        <v>15554453030</v>
      </c>
      <c r="B102" s="1" t="s">
        <v>628</v>
      </c>
      <c r="C102" s="1" t="s">
        <v>646</v>
      </c>
      <c r="D102" s="1" t="s">
        <v>647</v>
      </c>
      <c r="E102" s="1" t="s">
        <v>648</v>
      </c>
      <c r="F102" s="1" t="s">
        <v>628</v>
      </c>
      <c r="G102" s="1" t="s">
        <v>581</v>
      </c>
      <c r="H102" s="1" t="s">
        <v>227</v>
      </c>
      <c r="I102" s="1" t="s">
        <v>231</v>
      </c>
      <c r="J102" s="1" t="s">
        <v>229</v>
      </c>
      <c r="K102" s="1" t="s">
        <v>231</v>
      </c>
      <c r="L102" s="1" t="s">
        <v>231</v>
      </c>
      <c r="M102" s="1" t="s">
        <v>230</v>
      </c>
      <c r="N102" s="1" t="s">
        <v>230</v>
      </c>
      <c r="O102" s="1" t="s">
        <v>231</v>
      </c>
      <c r="P102" s="1" t="s">
        <v>232</v>
      </c>
      <c r="Q102" s="1" t="s">
        <v>649</v>
      </c>
      <c r="R102" s="1" t="s">
        <v>234</v>
      </c>
      <c r="S102" s="1" t="s">
        <v>235</v>
      </c>
      <c r="T102" s="1" t="s">
        <v>236</v>
      </c>
    </row>
    <row r="103" s="1" customFormat="1" spans="1:20">
      <c r="A103" s="3">
        <v>15553089399</v>
      </c>
      <c r="B103" s="1" t="s">
        <v>628</v>
      </c>
      <c r="C103" s="1" t="s">
        <v>650</v>
      </c>
      <c r="D103" s="1" t="s">
        <v>651</v>
      </c>
      <c r="E103" s="1" t="s">
        <v>44</v>
      </c>
      <c r="F103" s="1" t="s">
        <v>581</v>
      </c>
      <c r="G103" s="1" t="s">
        <v>226</v>
      </c>
      <c r="H103" s="1" t="s">
        <v>227</v>
      </c>
      <c r="I103" s="1" t="s">
        <v>652</v>
      </c>
      <c r="J103" s="1" t="s">
        <v>229</v>
      </c>
      <c r="K103" s="1" t="s">
        <v>652</v>
      </c>
      <c r="L103" s="1" t="s">
        <v>652</v>
      </c>
      <c r="M103" s="1" t="s">
        <v>230</v>
      </c>
      <c r="N103" s="1" t="s">
        <v>230</v>
      </c>
      <c r="O103" s="1" t="s">
        <v>231</v>
      </c>
      <c r="P103" s="1" t="s">
        <v>232</v>
      </c>
      <c r="Q103" s="1" t="s">
        <v>653</v>
      </c>
      <c r="R103" s="1" t="s">
        <v>234</v>
      </c>
      <c r="S103" s="1" t="s">
        <v>235</v>
      </c>
      <c r="T103" s="1" t="s">
        <v>236</v>
      </c>
    </row>
    <row r="104" s="1" customFormat="1" spans="1:20">
      <c r="A104" s="3">
        <v>15553054106</v>
      </c>
      <c r="B104" s="1" t="s">
        <v>628</v>
      </c>
      <c r="C104" s="1" t="s">
        <v>654</v>
      </c>
      <c r="D104" s="1" t="s">
        <v>655</v>
      </c>
      <c r="E104" s="1" t="s">
        <v>656</v>
      </c>
      <c r="F104" s="1" t="s">
        <v>628</v>
      </c>
      <c r="G104" s="1" t="s">
        <v>581</v>
      </c>
      <c r="H104" s="1" t="s">
        <v>227</v>
      </c>
      <c r="I104" s="1" t="s">
        <v>231</v>
      </c>
      <c r="J104" s="1" t="s">
        <v>229</v>
      </c>
      <c r="K104" s="1" t="s">
        <v>231</v>
      </c>
      <c r="L104" s="1" t="s">
        <v>231</v>
      </c>
      <c r="M104" s="1" t="s">
        <v>230</v>
      </c>
      <c r="N104" s="1" t="s">
        <v>230</v>
      </c>
      <c r="O104" s="1" t="s">
        <v>231</v>
      </c>
      <c r="P104" s="1" t="s">
        <v>232</v>
      </c>
      <c r="Q104" s="1" t="s">
        <v>657</v>
      </c>
      <c r="R104" s="1" t="s">
        <v>234</v>
      </c>
      <c r="S104" s="1" t="s">
        <v>235</v>
      </c>
      <c r="T104" s="1" t="s">
        <v>236</v>
      </c>
    </row>
    <row r="105" s="1" customFormat="1" spans="1:20">
      <c r="A105" s="3">
        <v>15553018388</v>
      </c>
      <c r="B105" s="1" t="s">
        <v>628</v>
      </c>
      <c r="C105" s="1" t="s">
        <v>658</v>
      </c>
      <c r="D105" s="1" t="s">
        <v>659</v>
      </c>
      <c r="E105" s="1" t="s">
        <v>660</v>
      </c>
      <c r="F105" s="1" t="s">
        <v>628</v>
      </c>
      <c r="G105" s="1" t="s">
        <v>581</v>
      </c>
      <c r="H105" s="1" t="s">
        <v>227</v>
      </c>
      <c r="I105" s="1" t="s">
        <v>661</v>
      </c>
      <c r="J105" s="1" t="s">
        <v>229</v>
      </c>
      <c r="K105" s="1" t="s">
        <v>661</v>
      </c>
      <c r="L105" s="1" t="s">
        <v>231</v>
      </c>
      <c r="M105" s="1" t="s">
        <v>662</v>
      </c>
      <c r="N105" s="1" t="s">
        <v>662</v>
      </c>
      <c r="O105" s="1" t="s">
        <v>231</v>
      </c>
      <c r="P105" s="1" t="s">
        <v>232</v>
      </c>
      <c r="Q105" s="1" t="s">
        <v>663</v>
      </c>
      <c r="R105" s="1" t="s">
        <v>234</v>
      </c>
      <c r="S105" s="1" t="s">
        <v>235</v>
      </c>
      <c r="T105" s="1" t="s">
        <v>236</v>
      </c>
    </row>
    <row r="106" s="1" customFormat="1" spans="1:20">
      <c r="A106" s="3">
        <v>15552928459</v>
      </c>
      <c r="B106" s="1" t="s">
        <v>628</v>
      </c>
      <c r="C106" s="1" t="s">
        <v>664</v>
      </c>
      <c r="D106" s="1" t="s">
        <v>665</v>
      </c>
      <c r="E106" s="1" t="s">
        <v>666</v>
      </c>
      <c r="F106" s="1" t="s">
        <v>628</v>
      </c>
      <c r="G106" s="1" t="s">
        <v>581</v>
      </c>
      <c r="H106" s="1" t="s">
        <v>227</v>
      </c>
      <c r="I106" s="1" t="s">
        <v>231</v>
      </c>
      <c r="J106" s="1" t="s">
        <v>229</v>
      </c>
      <c r="K106" s="1" t="s">
        <v>231</v>
      </c>
      <c r="L106" s="1" t="s">
        <v>231</v>
      </c>
      <c r="M106" s="1" t="s">
        <v>230</v>
      </c>
      <c r="N106" s="1" t="s">
        <v>230</v>
      </c>
      <c r="O106" s="1" t="s">
        <v>231</v>
      </c>
      <c r="P106" s="1" t="s">
        <v>232</v>
      </c>
      <c r="Q106" s="1" t="s">
        <v>667</v>
      </c>
      <c r="R106" s="1" t="s">
        <v>234</v>
      </c>
      <c r="S106" s="1" t="s">
        <v>235</v>
      </c>
      <c r="T106" s="1" t="s">
        <v>236</v>
      </c>
    </row>
    <row r="107" s="1" customFormat="1" spans="1:20">
      <c r="A107" s="3">
        <v>15552852546</v>
      </c>
      <c r="B107" s="1" t="s">
        <v>628</v>
      </c>
      <c r="C107" s="1" t="s">
        <v>668</v>
      </c>
      <c r="D107" s="1" t="s">
        <v>669</v>
      </c>
      <c r="E107" s="1" t="s">
        <v>670</v>
      </c>
      <c r="F107" s="1" t="s">
        <v>585</v>
      </c>
      <c r="G107" s="1" t="s">
        <v>557</v>
      </c>
      <c r="H107" s="1" t="s">
        <v>227</v>
      </c>
      <c r="I107" s="1" t="s">
        <v>671</v>
      </c>
      <c r="J107" s="1" t="s">
        <v>229</v>
      </c>
      <c r="K107" s="1" t="s">
        <v>671</v>
      </c>
      <c r="L107" s="1" t="s">
        <v>231</v>
      </c>
      <c r="M107" s="1" t="s">
        <v>672</v>
      </c>
      <c r="N107" s="1" t="s">
        <v>672</v>
      </c>
      <c r="O107" s="1" t="s">
        <v>231</v>
      </c>
      <c r="P107" s="1" t="s">
        <v>232</v>
      </c>
      <c r="Q107" s="1" t="s">
        <v>673</v>
      </c>
      <c r="R107" s="1" t="s">
        <v>234</v>
      </c>
      <c r="S107" s="1" t="s">
        <v>235</v>
      </c>
      <c r="T107" s="1" t="s">
        <v>236</v>
      </c>
    </row>
    <row r="108" s="1" customFormat="1" spans="1:20">
      <c r="A108" s="3">
        <v>15552793806</v>
      </c>
      <c r="B108" s="1" t="s">
        <v>628</v>
      </c>
      <c r="C108" s="1" t="s">
        <v>674</v>
      </c>
      <c r="D108" s="1" t="s">
        <v>675</v>
      </c>
      <c r="E108" s="1" t="s">
        <v>676</v>
      </c>
      <c r="F108" s="1" t="s">
        <v>581</v>
      </c>
      <c r="G108" s="1" t="s">
        <v>585</v>
      </c>
      <c r="H108" s="1" t="s">
        <v>227</v>
      </c>
      <c r="I108" s="1" t="s">
        <v>231</v>
      </c>
      <c r="J108" s="1" t="s">
        <v>229</v>
      </c>
      <c r="K108" s="1" t="s">
        <v>231</v>
      </c>
      <c r="L108" s="1" t="s">
        <v>231</v>
      </c>
      <c r="M108" s="1" t="s">
        <v>230</v>
      </c>
      <c r="N108" s="1" t="s">
        <v>230</v>
      </c>
      <c r="O108" s="1" t="s">
        <v>231</v>
      </c>
      <c r="P108" s="1" t="s">
        <v>232</v>
      </c>
      <c r="Q108" s="1" t="s">
        <v>677</v>
      </c>
      <c r="R108" s="1" t="s">
        <v>234</v>
      </c>
      <c r="S108" s="1" t="s">
        <v>235</v>
      </c>
      <c r="T108" s="1" t="s">
        <v>236</v>
      </c>
    </row>
    <row r="109" s="1" customFormat="1" spans="1:20">
      <c r="A109" s="3">
        <v>15552784209</v>
      </c>
      <c r="B109" s="1" t="s">
        <v>628</v>
      </c>
      <c r="C109" s="1" t="s">
        <v>678</v>
      </c>
      <c r="D109" s="1" t="s">
        <v>679</v>
      </c>
      <c r="E109" s="1" t="s">
        <v>680</v>
      </c>
      <c r="F109" s="1" t="s">
        <v>628</v>
      </c>
      <c r="G109" s="1" t="s">
        <v>581</v>
      </c>
      <c r="H109" s="1" t="s">
        <v>227</v>
      </c>
      <c r="I109" s="1" t="s">
        <v>231</v>
      </c>
      <c r="J109" s="1" t="s">
        <v>229</v>
      </c>
      <c r="K109" s="1" t="s">
        <v>231</v>
      </c>
      <c r="L109" s="1" t="s">
        <v>231</v>
      </c>
      <c r="M109" s="1" t="s">
        <v>230</v>
      </c>
      <c r="N109" s="1" t="s">
        <v>230</v>
      </c>
      <c r="O109" s="1" t="s">
        <v>231</v>
      </c>
      <c r="P109" s="1" t="s">
        <v>232</v>
      </c>
      <c r="Q109" s="1" t="s">
        <v>681</v>
      </c>
      <c r="R109" s="1" t="s">
        <v>234</v>
      </c>
      <c r="S109" s="1" t="s">
        <v>235</v>
      </c>
      <c r="T109" s="1" t="s">
        <v>236</v>
      </c>
    </row>
    <row r="110" s="1" customFormat="1" spans="1:20">
      <c r="A110" s="3">
        <v>15552774739</v>
      </c>
      <c r="B110" s="1" t="s">
        <v>628</v>
      </c>
      <c r="C110" s="1" t="s">
        <v>682</v>
      </c>
      <c r="D110" s="1" t="s">
        <v>683</v>
      </c>
      <c r="E110" s="1" t="s">
        <v>684</v>
      </c>
      <c r="F110" s="1" t="s">
        <v>585</v>
      </c>
      <c r="G110" s="1" t="s">
        <v>557</v>
      </c>
      <c r="H110" s="1" t="s">
        <v>227</v>
      </c>
      <c r="I110" s="1" t="s">
        <v>231</v>
      </c>
      <c r="J110" s="1" t="s">
        <v>229</v>
      </c>
      <c r="K110" s="1" t="s">
        <v>231</v>
      </c>
      <c r="L110" s="1" t="s">
        <v>231</v>
      </c>
      <c r="M110" s="1" t="s">
        <v>230</v>
      </c>
      <c r="N110" s="1" t="s">
        <v>230</v>
      </c>
      <c r="O110" s="1" t="s">
        <v>231</v>
      </c>
      <c r="P110" s="1" t="s">
        <v>232</v>
      </c>
      <c r="Q110" s="1" t="s">
        <v>685</v>
      </c>
      <c r="R110" s="1" t="s">
        <v>234</v>
      </c>
      <c r="S110" s="1" t="s">
        <v>235</v>
      </c>
      <c r="T110" s="1" t="s">
        <v>236</v>
      </c>
    </row>
    <row r="111" s="1" customFormat="1" spans="1:20">
      <c r="A111" s="3">
        <v>15552688980</v>
      </c>
      <c r="B111" s="1" t="s">
        <v>628</v>
      </c>
      <c r="C111" s="1" t="s">
        <v>686</v>
      </c>
      <c r="D111" s="1" t="s">
        <v>687</v>
      </c>
      <c r="E111" s="1" t="s">
        <v>688</v>
      </c>
      <c r="F111" s="1" t="s">
        <v>628</v>
      </c>
      <c r="G111" s="1" t="s">
        <v>581</v>
      </c>
      <c r="H111" s="1" t="s">
        <v>227</v>
      </c>
      <c r="I111" s="1" t="s">
        <v>231</v>
      </c>
      <c r="J111" s="1" t="s">
        <v>229</v>
      </c>
      <c r="K111" s="1" t="s">
        <v>231</v>
      </c>
      <c r="L111" s="1" t="s">
        <v>231</v>
      </c>
      <c r="M111" s="1" t="s">
        <v>230</v>
      </c>
      <c r="N111" s="1" t="s">
        <v>230</v>
      </c>
      <c r="O111" s="1" t="s">
        <v>231</v>
      </c>
      <c r="P111" s="1" t="s">
        <v>232</v>
      </c>
      <c r="Q111" s="1" t="s">
        <v>689</v>
      </c>
      <c r="R111" s="1" t="s">
        <v>234</v>
      </c>
      <c r="S111" s="1" t="s">
        <v>235</v>
      </c>
      <c r="T111" s="1" t="s">
        <v>236</v>
      </c>
    </row>
    <row r="112" s="1" customFormat="1" spans="1:20">
      <c r="A112" s="3">
        <v>15552558913</v>
      </c>
      <c r="B112" s="1" t="s">
        <v>690</v>
      </c>
      <c r="C112" s="1" t="s">
        <v>691</v>
      </c>
      <c r="D112" s="1" t="s">
        <v>692</v>
      </c>
      <c r="E112" s="1" t="s">
        <v>693</v>
      </c>
      <c r="F112" s="1" t="s">
        <v>690</v>
      </c>
      <c r="G112" s="1" t="s">
        <v>628</v>
      </c>
      <c r="H112" s="1" t="s">
        <v>227</v>
      </c>
      <c r="I112" s="1" t="s">
        <v>231</v>
      </c>
      <c r="J112" s="1" t="s">
        <v>229</v>
      </c>
      <c r="K112" s="1" t="s">
        <v>231</v>
      </c>
      <c r="L112" s="1" t="s">
        <v>231</v>
      </c>
      <c r="M112" s="1" t="s">
        <v>230</v>
      </c>
      <c r="N112" s="1" t="s">
        <v>230</v>
      </c>
      <c r="O112" s="1" t="s">
        <v>231</v>
      </c>
      <c r="P112" s="1" t="s">
        <v>232</v>
      </c>
      <c r="Q112" s="1" t="s">
        <v>694</v>
      </c>
      <c r="R112" s="1" t="s">
        <v>234</v>
      </c>
      <c r="S112" s="1" t="s">
        <v>235</v>
      </c>
      <c r="T112" s="1" t="s">
        <v>236</v>
      </c>
    </row>
    <row r="113" s="1" customFormat="1" spans="1:20">
      <c r="A113" s="3">
        <v>15552540767</v>
      </c>
      <c r="B113" s="1" t="s">
        <v>690</v>
      </c>
      <c r="C113" s="1" t="s">
        <v>695</v>
      </c>
      <c r="D113" s="1" t="s">
        <v>696</v>
      </c>
      <c r="E113" s="1" t="s">
        <v>697</v>
      </c>
      <c r="F113" s="1" t="s">
        <v>690</v>
      </c>
      <c r="G113" s="1" t="s">
        <v>628</v>
      </c>
      <c r="H113" s="1" t="s">
        <v>227</v>
      </c>
      <c r="I113" s="1" t="s">
        <v>231</v>
      </c>
      <c r="J113" s="1" t="s">
        <v>229</v>
      </c>
      <c r="K113" s="1" t="s">
        <v>231</v>
      </c>
      <c r="L113" s="1" t="s">
        <v>231</v>
      </c>
      <c r="M113" s="1" t="s">
        <v>230</v>
      </c>
      <c r="N113" s="1" t="s">
        <v>230</v>
      </c>
      <c r="O113" s="1" t="s">
        <v>231</v>
      </c>
      <c r="P113" s="1" t="s">
        <v>232</v>
      </c>
      <c r="Q113" s="1" t="s">
        <v>698</v>
      </c>
      <c r="R113" s="1" t="s">
        <v>234</v>
      </c>
      <c r="S113" s="1" t="s">
        <v>235</v>
      </c>
      <c r="T113" s="1" t="s">
        <v>236</v>
      </c>
    </row>
    <row r="114" s="1" customFormat="1" spans="1:20">
      <c r="A114" s="3">
        <v>15552298772</v>
      </c>
      <c r="B114" s="1" t="s">
        <v>690</v>
      </c>
      <c r="C114" s="1" t="s">
        <v>699</v>
      </c>
      <c r="D114" s="1" t="s">
        <v>700</v>
      </c>
      <c r="E114" s="1" t="s">
        <v>701</v>
      </c>
      <c r="F114" s="1" t="s">
        <v>628</v>
      </c>
      <c r="G114" s="1" t="s">
        <v>581</v>
      </c>
      <c r="H114" s="1" t="s">
        <v>227</v>
      </c>
      <c r="I114" s="1" t="s">
        <v>231</v>
      </c>
      <c r="J114" s="1" t="s">
        <v>229</v>
      </c>
      <c r="K114" s="1" t="s">
        <v>231</v>
      </c>
      <c r="L114" s="1" t="s">
        <v>231</v>
      </c>
      <c r="M114" s="1" t="s">
        <v>230</v>
      </c>
      <c r="N114" s="1" t="s">
        <v>230</v>
      </c>
      <c r="O114" s="1" t="s">
        <v>231</v>
      </c>
      <c r="P114" s="1" t="s">
        <v>232</v>
      </c>
      <c r="Q114" s="1" t="s">
        <v>702</v>
      </c>
      <c r="R114" s="1" t="s">
        <v>234</v>
      </c>
      <c r="S114" s="1" t="s">
        <v>235</v>
      </c>
      <c r="T114" s="1" t="s">
        <v>236</v>
      </c>
    </row>
    <row r="115" s="1" customFormat="1" spans="1:20">
      <c r="A115" s="3">
        <v>15552246812</v>
      </c>
      <c r="B115" s="1" t="s">
        <v>690</v>
      </c>
      <c r="C115" s="1" t="s">
        <v>703</v>
      </c>
      <c r="D115" s="1" t="s">
        <v>704</v>
      </c>
      <c r="E115" s="1" t="s">
        <v>705</v>
      </c>
      <c r="F115" s="1" t="s">
        <v>690</v>
      </c>
      <c r="G115" s="1" t="s">
        <v>628</v>
      </c>
      <c r="H115" s="1" t="s">
        <v>227</v>
      </c>
      <c r="I115" s="1" t="s">
        <v>231</v>
      </c>
      <c r="J115" s="1" t="s">
        <v>229</v>
      </c>
      <c r="K115" s="1" t="s">
        <v>231</v>
      </c>
      <c r="L115" s="1" t="s">
        <v>231</v>
      </c>
      <c r="M115" s="1" t="s">
        <v>230</v>
      </c>
      <c r="N115" s="1" t="s">
        <v>230</v>
      </c>
      <c r="O115" s="1" t="s">
        <v>231</v>
      </c>
      <c r="P115" s="1" t="s">
        <v>232</v>
      </c>
      <c r="Q115" s="1" t="s">
        <v>706</v>
      </c>
      <c r="R115" s="1" t="s">
        <v>234</v>
      </c>
      <c r="S115" s="1" t="s">
        <v>235</v>
      </c>
      <c r="T115" s="1" t="s">
        <v>236</v>
      </c>
    </row>
    <row r="116" s="1" customFormat="1" spans="1:20">
      <c r="A116" s="3">
        <v>15551871586</v>
      </c>
      <c r="B116" s="1" t="s">
        <v>690</v>
      </c>
      <c r="C116" s="1" t="s">
        <v>707</v>
      </c>
      <c r="D116" s="1" t="s">
        <v>708</v>
      </c>
      <c r="E116" s="1" t="s">
        <v>709</v>
      </c>
      <c r="F116" s="1" t="s">
        <v>690</v>
      </c>
      <c r="G116" s="1" t="s">
        <v>628</v>
      </c>
      <c r="H116" s="1" t="s">
        <v>227</v>
      </c>
      <c r="I116" s="1" t="s">
        <v>231</v>
      </c>
      <c r="J116" s="1" t="s">
        <v>229</v>
      </c>
      <c r="K116" s="1" t="s">
        <v>231</v>
      </c>
      <c r="L116" s="1" t="s">
        <v>231</v>
      </c>
      <c r="M116" s="1" t="s">
        <v>230</v>
      </c>
      <c r="N116" s="1" t="s">
        <v>230</v>
      </c>
      <c r="O116" s="1" t="s">
        <v>231</v>
      </c>
      <c r="P116" s="1" t="s">
        <v>232</v>
      </c>
      <c r="Q116" s="1" t="s">
        <v>710</v>
      </c>
      <c r="R116" s="1" t="s">
        <v>234</v>
      </c>
      <c r="S116" s="1" t="s">
        <v>235</v>
      </c>
      <c r="T116" s="1" t="s">
        <v>236</v>
      </c>
    </row>
    <row r="117" s="1" customFormat="1" spans="1:20">
      <c r="A117" s="3">
        <v>15551832915</v>
      </c>
      <c r="B117" s="1" t="s">
        <v>690</v>
      </c>
      <c r="C117" s="1" t="s">
        <v>711</v>
      </c>
      <c r="D117" s="1" t="s">
        <v>509</v>
      </c>
      <c r="E117" s="1" t="s">
        <v>712</v>
      </c>
      <c r="F117" s="1" t="s">
        <v>690</v>
      </c>
      <c r="G117" s="1" t="s">
        <v>628</v>
      </c>
      <c r="H117" s="1" t="s">
        <v>227</v>
      </c>
      <c r="I117" s="1" t="s">
        <v>231</v>
      </c>
      <c r="J117" s="1" t="s">
        <v>229</v>
      </c>
      <c r="K117" s="1" t="s">
        <v>231</v>
      </c>
      <c r="L117" s="1" t="s">
        <v>231</v>
      </c>
      <c r="M117" s="1" t="s">
        <v>230</v>
      </c>
      <c r="N117" s="1" t="s">
        <v>230</v>
      </c>
      <c r="O117" s="1" t="s">
        <v>231</v>
      </c>
      <c r="P117" s="1" t="s">
        <v>232</v>
      </c>
      <c r="Q117" s="1" t="s">
        <v>713</v>
      </c>
      <c r="R117" s="1" t="s">
        <v>234</v>
      </c>
      <c r="S117" s="1" t="s">
        <v>235</v>
      </c>
      <c r="T117" s="1" t="s">
        <v>236</v>
      </c>
    </row>
    <row r="118" s="1" customFormat="1" spans="1:20">
      <c r="A118" s="3">
        <v>15551766600</v>
      </c>
      <c r="B118" s="1" t="s">
        <v>690</v>
      </c>
      <c r="C118" s="1" t="s">
        <v>714</v>
      </c>
      <c r="D118" s="1" t="s">
        <v>715</v>
      </c>
      <c r="E118" s="1" t="s">
        <v>716</v>
      </c>
      <c r="F118" s="1" t="s">
        <v>690</v>
      </c>
      <c r="G118" s="1" t="s">
        <v>628</v>
      </c>
      <c r="H118" s="1" t="s">
        <v>227</v>
      </c>
      <c r="I118" s="1" t="s">
        <v>231</v>
      </c>
      <c r="J118" s="1" t="s">
        <v>229</v>
      </c>
      <c r="K118" s="1" t="s">
        <v>231</v>
      </c>
      <c r="L118" s="1" t="s">
        <v>231</v>
      </c>
      <c r="M118" s="1" t="s">
        <v>230</v>
      </c>
      <c r="N118" s="1" t="s">
        <v>230</v>
      </c>
      <c r="O118" s="1" t="s">
        <v>231</v>
      </c>
      <c r="P118" s="1" t="s">
        <v>232</v>
      </c>
      <c r="Q118" s="1" t="s">
        <v>717</v>
      </c>
      <c r="R118" s="1" t="s">
        <v>234</v>
      </c>
      <c r="S118" s="1" t="s">
        <v>235</v>
      </c>
      <c r="T118" s="1" t="s">
        <v>236</v>
      </c>
    </row>
    <row r="119" s="1" customFormat="1" spans="1:20">
      <c r="A119" s="3">
        <v>15550909520</v>
      </c>
      <c r="B119" s="1" t="s">
        <v>718</v>
      </c>
      <c r="C119" s="1" t="s">
        <v>719</v>
      </c>
      <c r="D119" s="1" t="s">
        <v>720</v>
      </c>
      <c r="E119" s="1" t="s">
        <v>721</v>
      </c>
      <c r="F119" s="1" t="s">
        <v>581</v>
      </c>
      <c r="G119" s="1" t="s">
        <v>585</v>
      </c>
      <c r="H119" s="1" t="s">
        <v>227</v>
      </c>
      <c r="I119" s="1" t="s">
        <v>231</v>
      </c>
      <c r="J119" s="1" t="s">
        <v>229</v>
      </c>
      <c r="K119" s="1" t="s">
        <v>231</v>
      </c>
      <c r="L119" s="1" t="s">
        <v>231</v>
      </c>
      <c r="M119" s="1" t="s">
        <v>230</v>
      </c>
      <c r="N119" s="1" t="s">
        <v>230</v>
      </c>
      <c r="O119" s="1" t="s">
        <v>231</v>
      </c>
      <c r="P119" s="1" t="s">
        <v>232</v>
      </c>
      <c r="Q119" s="1" t="s">
        <v>722</v>
      </c>
      <c r="R119" s="1" t="s">
        <v>234</v>
      </c>
      <c r="S119" s="1" t="s">
        <v>235</v>
      </c>
      <c r="T119" s="1" t="s">
        <v>236</v>
      </c>
    </row>
    <row r="120" s="1" customFormat="1" spans="1:20">
      <c r="A120" s="3">
        <v>15550906494</v>
      </c>
      <c r="B120" s="1" t="s">
        <v>718</v>
      </c>
      <c r="C120" s="1" t="s">
        <v>723</v>
      </c>
      <c r="D120" s="1" t="s">
        <v>394</v>
      </c>
      <c r="E120" s="1" t="s">
        <v>724</v>
      </c>
      <c r="F120" s="1" t="s">
        <v>690</v>
      </c>
      <c r="G120" s="1" t="s">
        <v>628</v>
      </c>
      <c r="H120" s="1" t="s">
        <v>227</v>
      </c>
      <c r="I120" s="1" t="s">
        <v>231</v>
      </c>
      <c r="J120" s="1" t="s">
        <v>229</v>
      </c>
      <c r="K120" s="1" t="s">
        <v>231</v>
      </c>
      <c r="L120" s="1" t="s">
        <v>231</v>
      </c>
      <c r="M120" s="1" t="s">
        <v>230</v>
      </c>
      <c r="N120" s="1" t="s">
        <v>230</v>
      </c>
      <c r="O120" s="1" t="s">
        <v>231</v>
      </c>
      <c r="P120" s="1" t="s">
        <v>232</v>
      </c>
      <c r="Q120" s="1" t="s">
        <v>725</v>
      </c>
      <c r="R120" s="1" t="s">
        <v>234</v>
      </c>
      <c r="S120" s="1" t="s">
        <v>235</v>
      </c>
      <c r="T120" s="1" t="s">
        <v>236</v>
      </c>
    </row>
    <row r="121" s="1" customFormat="1" spans="1:20">
      <c r="A121" s="3">
        <v>15550803039</v>
      </c>
      <c r="B121" s="1" t="s">
        <v>718</v>
      </c>
      <c r="C121" s="1" t="s">
        <v>726</v>
      </c>
      <c r="D121" s="1" t="s">
        <v>727</v>
      </c>
      <c r="E121" s="1" t="s">
        <v>728</v>
      </c>
      <c r="F121" s="1" t="s">
        <v>718</v>
      </c>
      <c r="G121" s="1" t="s">
        <v>690</v>
      </c>
      <c r="H121" s="1" t="s">
        <v>227</v>
      </c>
      <c r="I121" s="1" t="s">
        <v>231</v>
      </c>
      <c r="J121" s="1" t="s">
        <v>229</v>
      </c>
      <c r="K121" s="1" t="s">
        <v>231</v>
      </c>
      <c r="L121" s="1" t="s">
        <v>231</v>
      </c>
      <c r="M121" s="1" t="s">
        <v>230</v>
      </c>
      <c r="N121" s="1" t="s">
        <v>230</v>
      </c>
      <c r="O121" s="1" t="s">
        <v>231</v>
      </c>
      <c r="P121" s="1" t="s">
        <v>232</v>
      </c>
      <c r="Q121" s="1" t="s">
        <v>729</v>
      </c>
      <c r="R121" s="1" t="s">
        <v>234</v>
      </c>
      <c r="S121" s="1" t="s">
        <v>235</v>
      </c>
      <c r="T121" s="1" t="s">
        <v>236</v>
      </c>
    </row>
    <row r="122" s="1" customFormat="1" spans="1:20">
      <c r="A122" s="3">
        <v>15550687244</v>
      </c>
      <c r="B122" s="1" t="s">
        <v>718</v>
      </c>
      <c r="C122" s="1" t="s">
        <v>730</v>
      </c>
      <c r="D122" s="1" t="s">
        <v>731</v>
      </c>
      <c r="E122" s="1" t="s">
        <v>732</v>
      </c>
      <c r="F122" s="1" t="s">
        <v>718</v>
      </c>
      <c r="G122" s="1" t="s">
        <v>690</v>
      </c>
      <c r="H122" s="1" t="s">
        <v>227</v>
      </c>
      <c r="I122" s="1" t="s">
        <v>231</v>
      </c>
      <c r="J122" s="1" t="s">
        <v>229</v>
      </c>
      <c r="K122" s="1" t="s">
        <v>231</v>
      </c>
      <c r="L122" s="1" t="s">
        <v>231</v>
      </c>
      <c r="M122" s="1" t="s">
        <v>230</v>
      </c>
      <c r="N122" s="1" t="s">
        <v>230</v>
      </c>
      <c r="O122" s="1" t="s">
        <v>231</v>
      </c>
      <c r="P122" s="1" t="s">
        <v>232</v>
      </c>
      <c r="Q122" s="1" t="s">
        <v>733</v>
      </c>
      <c r="R122" s="1" t="s">
        <v>234</v>
      </c>
      <c r="S122" s="1" t="s">
        <v>235</v>
      </c>
      <c r="T122" s="1" t="s">
        <v>236</v>
      </c>
    </row>
    <row r="123" s="1" customFormat="1" spans="1:20">
      <c r="A123" s="3">
        <v>15550644573</v>
      </c>
      <c r="B123" s="1" t="s">
        <v>718</v>
      </c>
      <c r="C123" s="1" t="s">
        <v>734</v>
      </c>
      <c r="D123" s="1" t="s">
        <v>735</v>
      </c>
      <c r="E123" s="1" t="s">
        <v>736</v>
      </c>
      <c r="F123" s="1" t="s">
        <v>718</v>
      </c>
      <c r="G123" s="1" t="s">
        <v>690</v>
      </c>
      <c r="H123" s="1" t="s">
        <v>227</v>
      </c>
      <c r="I123" s="1" t="s">
        <v>231</v>
      </c>
      <c r="J123" s="1" t="s">
        <v>229</v>
      </c>
      <c r="K123" s="1" t="s">
        <v>231</v>
      </c>
      <c r="L123" s="1" t="s">
        <v>231</v>
      </c>
      <c r="M123" s="1" t="s">
        <v>230</v>
      </c>
      <c r="N123" s="1" t="s">
        <v>230</v>
      </c>
      <c r="O123" s="1" t="s">
        <v>231</v>
      </c>
      <c r="P123" s="1" t="s">
        <v>232</v>
      </c>
      <c r="Q123" s="1" t="s">
        <v>737</v>
      </c>
      <c r="R123" s="1" t="s">
        <v>234</v>
      </c>
      <c r="S123" s="1" t="s">
        <v>235</v>
      </c>
      <c r="T123" s="1" t="s">
        <v>236</v>
      </c>
    </row>
    <row r="124" s="1" customFormat="1" spans="1:20">
      <c r="A124" s="3">
        <v>15550296079</v>
      </c>
      <c r="B124" s="1" t="s">
        <v>738</v>
      </c>
      <c r="C124" s="1" t="s">
        <v>739</v>
      </c>
      <c r="D124" s="1" t="s">
        <v>740</v>
      </c>
      <c r="E124" s="1" t="s">
        <v>741</v>
      </c>
      <c r="F124" s="1" t="s">
        <v>738</v>
      </c>
      <c r="G124" s="1" t="s">
        <v>718</v>
      </c>
      <c r="H124" s="1" t="s">
        <v>227</v>
      </c>
      <c r="I124" s="1" t="s">
        <v>231</v>
      </c>
      <c r="J124" s="1" t="s">
        <v>229</v>
      </c>
      <c r="K124" s="1" t="s">
        <v>231</v>
      </c>
      <c r="L124" s="1" t="s">
        <v>231</v>
      </c>
      <c r="M124" s="1" t="s">
        <v>230</v>
      </c>
      <c r="N124" s="1" t="s">
        <v>230</v>
      </c>
      <c r="O124" s="1" t="s">
        <v>231</v>
      </c>
      <c r="P124" s="1" t="s">
        <v>232</v>
      </c>
      <c r="Q124" s="1" t="s">
        <v>742</v>
      </c>
      <c r="R124" s="1" t="s">
        <v>234</v>
      </c>
      <c r="S124" s="1" t="s">
        <v>235</v>
      </c>
      <c r="T124" s="1" t="s">
        <v>236</v>
      </c>
    </row>
    <row r="125" s="1" customFormat="1" spans="1:20">
      <c r="A125" s="3">
        <v>15549639642</v>
      </c>
      <c r="B125" s="1" t="s">
        <v>738</v>
      </c>
      <c r="C125" s="1" t="s">
        <v>743</v>
      </c>
      <c r="D125" s="1" t="s">
        <v>744</v>
      </c>
      <c r="E125" s="1" t="s">
        <v>745</v>
      </c>
      <c r="F125" s="1" t="s">
        <v>718</v>
      </c>
      <c r="G125" s="1" t="s">
        <v>690</v>
      </c>
      <c r="H125" s="1" t="s">
        <v>227</v>
      </c>
      <c r="I125" s="1" t="s">
        <v>231</v>
      </c>
      <c r="J125" s="1" t="s">
        <v>229</v>
      </c>
      <c r="K125" s="1" t="s">
        <v>231</v>
      </c>
      <c r="L125" s="1" t="s">
        <v>231</v>
      </c>
      <c r="M125" s="1" t="s">
        <v>230</v>
      </c>
      <c r="N125" s="1" t="s">
        <v>230</v>
      </c>
      <c r="O125" s="1" t="s">
        <v>231</v>
      </c>
      <c r="P125" s="1" t="s">
        <v>232</v>
      </c>
      <c r="Q125" s="1" t="s">
        <v>746</v>
      </c>
      <c r="R125" s="1" t="s">
        <v>234</v>
      </c>
      <c r="S125" s="1" t="s">
        <v>235</v>
      </c>
      <c r="T125" s="1" t="s">
        <v>236</v>
      </c>
    </row>
    <row r="126" s="1" customFormat="1" spans="1:20">
      <c r="A126" s="3">
        <v>15549625602</v>
      </c>
      <c r="B126" s="1" t="s">
        <v>738</v>
      </c>
      <c r="C126" s="1" t="s">
        <v>747</v>
      </c>
      <c r="D126" s="1" t="s">
        <v>748</v>
      </c>
      <c r="E126" s="1" t="s">
        <v>749</v>
      </c>
      <c r="F126" s="1" t="s">
        <v>738</v>
      </c>
      <c r="G126" s="1" t="s">
        <v>718</v>
      </c>
      <c r="H126" s="1" t="s">
        <v>227</v>
      </c>
      <c r="I126" s="1" t="s">
        <v>231</v>
      </c>
      <c r="J126" s="1" t="s">
        <v>229</v>
      </c>
      <c r="K126" s="1" t="s">
        <v>231</v>
      </c>
      <c r="L126" s="1" t="s">
        <v>231</v>
      </c>
      <c r="M126" s="1" t="s">
        <v>230</v>
      </c>
      <c r="N126" s="1" t="s">
        <v>230</v>
      </c>
      <c r="O126" s="1" t="s">
        <v>231</v>
      </c>
      <c r="P126" s="1" t="s">
        <v>232</v>
      </c>
      <c r="Q126" s="1" t="s">
        <v>750</v>
      </c>
      <c r="R126" s="1" t="s">
        <v>234</v>
      </c>
      <c r="S126" s="1" t="s">
        <v>235</v>
      </c>
      <c r="T126" s="1" t="s">
        <v>236</v>
      </c>
    </row>
    <row r="127" s="1" customFormat="1" spans="1:20">
      <c r="A127" s="3">
        <v>15549578532</v>
      </c>
      <c r="B127" s="1" t="s">
        <v>738</v>
      </c>
      <c r="C127" s="1" t="s">
        <v>751</v>
      </c>
      <c r="D127" s="1" t="s">
        <v>350</v>
      </c>
      <c r="E127" s="1" t="s">
        <v>752</v>
      </c>
      <c r="F127" s="1" t="s">
        <v>738</v>
      </c>
      <c r="G127" s="1" t="s">
        <v>718</v>
      </c>
      <c r="H127" s="1" t="s">
        <v>227</v>
      </c>
      <c r="I127" s="1" t="s">
        <v>231</v>
      </c>
      <c r="J127" s="1" t="s">
        <v>229</v>
      </c>
      <c r="K127" s="1" t="s">
        <v>231</v>
      </c>
      <c r="L127" s="1" t="s">
        <v>231</v>
      </c>
      <c r="M127" s="1" t="s">
        <v>230</v>
      </c>
      <c r="N127" s="1" t="s">
        <v>230</v>
      </c>
      <c r="O127" s="1" t="s">
        <v>231</v>
      </c>
      <c r="P127" s="1" t="s">
        <v>232</v>
      </c>
      <c r="Q127" s="1" t="s">
        <v>753</v>
      </c>
      <c r="R127" s="1" t="s">
        <v>234</v>
      </c>
      <c r="S127" s="1" t="s">
        <v>235</v>
      </c>
      <c r="T127" s="1" t="s">
        <v>236</v>
      </c>
    </row>
    <row r="128" s="1" customFormat="1" spans="1:20">
      <c r="A128" s="3">
        <v>15549217853</v>
      </c>
      <c r="B128" s="1" t="s">
        <v>754</v>
      </c>
      <c r="C128" s="1" t="s">
        <v>755</v>
      </c>
      <c r="D128" s="1" t="s">
        <v>756</v>
      </c>
      <c r="E128" s="1" t="s">
        <v>757</v>
      </c>
      <c r="F128" s="1" t="s">
        <v>738</v>
      </c>
      <c r="G128" s="1" t="s">
        <v>718</v>
      </c>
      <c r="H128" s="1" t="s">
        <v>227</v>
      </c>
      <c r="I128" s="1" t="s">
        <v>231</v>
      </c>
      <c r="J128" s="1" t="s">
        <v>229</v>
      </c>
      <c r="K128" s="1" t="s">
        <v>231</v>
      </c>
      <c r="L128" s="1" t="s">
        <v>231</v>
      </c>
      <c r="M128" s="1" t="s">
        <v>230</v>
      </c>
      <c r="N128" s="1" t="s">
        <v>230</v>
      </c>
      <c r="O128" s="1" t="s">
        <v>231</v>
      </c>
      <c r="P128" s="1" t="s">
        <v>232</v>
      </c>
      <c r="Q128" s="1" t="s">
        <v>758</v>
      </c>
      <c r="R128" s="1" t="s">
        <v>234</v>
      </c>
      <c r="S128" s="1" t="s">
        <v>235</v>
      </c>
      <c r="T128" s="1" t="s">
        <v>236</v>
      </c>
    </row>
    <row r="129" s="1" customFormat="1" spans="1:20">
      <c r="A129" s="3">
        <v>15549060083</v>
      </c>
      <c r="B129" s="1" t="s">
        <v>754</v>
      </c>
      <c r="C129" s="1" t="s">
        <v>759</v>
      </c>
      <c r="D129" s="1" t="s">
        <v>760</v>
      </c>
      <c r="E129" s="1" t="s">
        <v>761</v>
      </c>
      <c r="F129" s="1" t="s">
        <v>754</v>
      </c>
      <c r="G129" s="1" t="s">
        <v>718</v>
      </c>
      <c r="H129" s="1" t="s">
        <v>227</v>
      </c>
      <c r="I129" s="1" t="s">
        <v>231</v>
      </c>
      <c r="J129" s="1" t="s">
        <v>229</v>
      </c>
      <c r="K129" s="1" t="s">
        <v>231</v>
      </c>
      <c r="L129" s="1" t="s">
        <v>231</v>
      </c>
      <c r="M129" s="1" t="s">
        <v>230</v>
      </c>
      <c r="N129" s="1" t="s">
        <v>230</v>
      </c>
      <c r="O129" s="1" t="s">
        <v>231</v>
      </c>
      <c r="P129" s="1" t="s">
        <v>232</v>
      </c>
      <c r="Q129" s="1" t="s">
        <v>762</v>
      </c>
      <c r="R129" s="1" t="s">
        <v>234</v>
      </c>
      <c r="S129" s="1" t="s">
        <v>235</v>
      </c>
      <c r="T129" s="1" t="s">
        <v>236</v>
      </c>
    </row>
    <row r="130" s="1" customFormat="1" spans="1:20">
      <c r="A130" s="3">
        <v>15549032563</v>
      </c>
      <c r="B130" s="1" t="s">
        <v>754</v>
      </c>
      <c r="C130" s="1" t="s">
        <v>763</v>
      </c>
      <c r="D130" s="1" t="s">
        <v>764</v>
      </c>
      <c r="E130" s="1" t="s">
        <v>765</v>
      </c>
      <c r="F130" s="1" t="s">
        <v>738</v>
      </c>
      <c r="G130" s="1" t="s">
        <v>718</v>
      </c>
      <c r="H130" s="1" t="s">
        <v>227</v>
      </c>
      <c r="I130" s="1" t="s">
        <v>231</v>
      </c>
      <c r="J130" s="1" t="s">
        <v>229</v>
      </c>
      <c r="K130" s="1" t="s">
        <v>231</v>
      </c>
      <c r="L130" s="1" t="s">
        <v>231</v>
      </c>
      <c r="M130" s="1" t="s">
        <v>230</v>
      </c>
      <c r="N130" s="1" t="s">
        <v>230</v>
      </c>
      <c r="O130" s="1" t="s">
        <v>231</v>
      </c>
      <c r="P130" s="1" t="s">
        <v>232</v>
      </c>
      <c r="Q130" s="1" t="s">
        <v>766</v>
      </c>
      <c r="R130" s="1" t="s">
        <v>234</v>
      </c>
      <c r="S130" s="1" t="s">
        <v>235</v>
      </c>
      <c r="T130" s="1" t="s">
        <v>236</v>
      </c>
    </row>
    <row r="131" s="1" customFormat="1" spans="1:20">
      <c r="A131" s="3">
        <v>15548951019</v>
      </c>
      <c r="B131" s="1" t="s">
        <v>754</v>
      </c>
      <c r="C131" s="1" t="s">
        <v>767</v>
      </c>
      <c r="D131" s="1" t="s">
        <v>768</v>
      </c>
      <c r="E131" s="1" t="s">
        <v>769</v>
      </c>
      <c r="F131" s="1" t="s">
        <v>738</v>
      </c>
      <c r="G131" s="1" t="s">
        <v>718</v>
      </c>
      <c r="H131" s="1" t="s">
        <v>227</v>
      </c>
      <c r="I131" s="1" t="s">
        <v>231</v>
      </c>
      <c r="J131" s="1" t="s">
        <v>229</v>
      </c>
      <c r="K131" s="1" t="s">
        <v>231</v>
      </c>
      <c r="L131" s="1" t="s">
        <v>231</v>
      </c>
      <c r="M131" s="1" t="s">
        <v>230</v>
      </c>
      <c r="N131" s="1" t="s">
        <v>230</v>
      </c>
      <c r="O131" s="1" t="s">
        <v>231</v>
      </c>
      <c r="P131" s="1" t="s">
        <v>232</v>
      </c>
      <c r="Q131" s="1" t="s">
        <v>770</v>
      </c>
      <c r="R131" s="1" t="s">
        <v>234</v>
      </c>
      <c r="S131" s="1" t="s">
        <v>235</v>
      </c>
      <c r="T131" s="1" t="s">
        <v>236</v>
      </c>
    </row>
    <row r="132" s="1" customFormat="1" spans="1:20">
      <c r="A132" s="3">
        <v>15548450058</v>
      </c>
      <c r="B132" s="1" t="s">
        <v>754</v>
      </c>
      <c r="C132" s="1" t="s">
        <v>771</v>
      </c>
      <c r="D132" s="1" t="s">
        <v>772</v>
      </c>
      <c r="E132" s="1" t="s">
        <v>773</v>
      </c>
      <c r="F132" s="1" t="s">
        <v>628</v>
      </c>
      <c r="G132" s="1" t="s">
        <v>522</v>
      </c>
      <c r="H132" s="1" t="s">
        <v>227</v>
      </c>
      <c r="I132" s="1" t="s">
        <v>231</v>
      </c>
      <c r="J132" s="1" t="s">
        <v>229</v>
      </c>
      <c r="K132" s="1" t="s">
        <v>231</v>
      </c>
      <c r="L132" s="1" t="s">
        <v>231</v>
      </c>
      <c r="M132" s="1" t="s">
        <v>230</v>
      </c>
      <c r="N132" s="1" t="s">
        <v>230</v>
      </c>
      <c r="O132" s="1" t="s">
        <v>231</v>
      </c>
      <c r="P132" s="1" t="s">
        <v>232</v>
      </c>
      <c r="Q132" s="1" t="s">
        <v>774</v>
      </c>
      <c r="R132" s="1" t="s">
        <v>234</v>
      </c>
      <c r="S132" s="1" t="s">
        <v>235</v>
      </c>
      <c r="T132" s="1" t="s">
        <v>236</v>
      </c>
    </row>
    <row r="133" s="1" customFormat="1" spans="1:20">
      <c r="A133" s="1" t="s">
        <v>775</v>
      </c>
      <c r="B133" s="1" t="s">
        <v>776</v>
      </c>
      <c r="C133" s="1" t="s">
        <v>777</v>
      </c>
      <c r="D133" s="1" t="s">
        <v>778</v>
      </c>
      <c r="E133" s="1" t="s">
        <v>779</v>
      </c>
      <c r="F133" s="1" t="s">
        <v>776</v>
      </c>
      <c r="G133" s="1" t="s">
        <v>718</v>
      </c>
      <c r="H133" s="1" t="s">
        <v>227</v>
      </c>
      <c r="I133" s="1" t="s">
        <v>231</v>
      </c>
      <c r="J133" s="1" t="s">
        <v>229</v>
      </c>
      <c r="K133" s="1" t="s">
        <v>231</v>
      </c>
      <c r="L133" s="1" t="s">
        <v>231</v>
      </c>
      <c r="M133" s="1" t="s">
        <v>230</v>
      </c>
      <c r="N133" s="1" t="s">
        <v>230</v>
      </c>
      <c r="O133" s="1" t="s">
        <v>231</v>
      </c>
      <c r="P133" s="1" t="s">
        <v>232</v>
      </c>
      <c r="Q133" s="1" t="s">
        <v>780</v>
      </c>
      <c r="R133" s="1" t="s">
        <v>234</v>
      </c>
      <c r="S133" s="1" t="s">
        <v>235</v>
      </c>
      <c r="T133" s="1" t="s">
        <v>236</v>
      </c>
    </row>
    <row r="134" s="1" customFormat="1" spans="1:20">
      <c r="A134" s="3">
        <v>15547529705</v>
      </c>
      <c r="B134" s="1" t="s">
        <v>776</v>
      </c>
      <c r="C134" s="1" t="s">
        <v>781</v>
      </c>
      <c r="D134" s="1" t="s">
        <v>782</v>
      </c>
      <c r="E134" s="1" t="s">
        <v>783</v>
      </c>
      <c r="F134" s="1" t="s">
        <v>496</v>
      </c>
      <c r="G134" s="1" t="s">
        <v>469</v>
      </c>
      <c r="H134" s="1" t="s">
        <v>227</v>
      </c>
      <c r="I134" s="1" t="s">
        <v>231</v>
      </c>
      <c r="J134" s="1" t="s">
        <v>229</v>
      </c>
      <c r="K134" s="1" t="s">
        <v>231</v>
      </c>
      <c r="L134" s="1" t="s">
        <v>231</v>
      </c>
      <c r="M134" s="1" t="s">
        <v>230</v>
      </c>
      <c r="N134" s="1" t="s">
        <v>230</v>
      </c>
      <c r="O134" s="1" t="s">
        <v>231</v>
      </c>
      <c r="P134" s="1" t="s">
        <v>232</v>
      </c>
      <c r="Q134" s="1" t="s">
        <v>784</v>
      </c>
      <c r="R134" s="1" t="s">
        <v>234</v>
      </c>
      <c r="S134" s="1" t="s">
        <v>235</v>
      </c>
      <c r="T134" s="1" t="s">
        <v>236</v>
      </c>
    </row>
    <row r="135" s="1" customFormat="1" spans="1:20">
      <c r="A135" s="3">
        <v>15547186691</v>
      </c>
      <c r="B135" s="1" t="s">
        <v>776</v>
      </c>
      <c r="C135" s="1" t="s">
        <v>785</v>
      </c>
      <c r="D135" s="1" t="s">
        <v>786</v>
      </c>
      <c r="E135" s="1" t="s">
        <v>787</v>
      </c>
      <c r="F135" s="1" t="s">
        <v>690</v>
      </c>
      <c r="G135" s="1" t="s">
        <v>628</v>
      </c>
      <c r="H135" s="1" t="s">
        <v>227</v>
      </c>
      <c r="I135" s="1" t="s">
        <v>231</v>
      </c>
      <c r="J135" s="1" t="s">
        <v>229</v>
      </c>
      <c r="K135" s="1" t="s">
        <v>231</v>
      </c>
      <c r="L135" s="1" t="s">
        <v>231</v>
      </c>
      <c r="M135" s="1" t="s">
        <v>230</v>
      </c>
      <c r="N135" s="1" t="s">
        <v>230</v>
      </c>
      <c r="O135" s="1" t="s">
        <v>231</v>
      </c>
      <c r="P135" s="1" t="s">
        <v>232</v>
      </c>
      <c r="Q135" s="1" t="s">
        <v>788</v>
      </c>
      <c r="R135" s="1" t="s">
        <v>234</v>
      </c>
      <c r="S135" s="1" t="s">
        <v>235</v>
      </c>
      <c r="T135" s="1" t="s">
        <v>236</v>
      </c>
    </row>
    <row r="136" s="1" customFormat="1" spans="1:20">
      <c r="A136" s="3">
        <v>15546862875</v>
      </c>
      <c r="B136" s="1" t="s">
        <v>789</v>
      </c>
      <c r="C136" s="1" t="s">
        <v>790</v>
      </c>
      <c r="D136" s="1" t="s">
        <v>434</v>
      </c>
      <c r="E136" s="1" t="s">
        <v>791</v>
      </c>
      <c r="F136" s="1" t="s">
        <v>718</v>
      </c>
      <c r="G136" s="1" t="s">
        <v>628</v>
      </c>
      <c r="H136" s="1" t="s">
        <v>227</v>
      </c>
      <c r="I136" s="1" t="s">
        <v>231</v>
      </c>
      <c r="J136" s="1" t="s">
        <v>229</v>
      </c>
      <c r="K136" s="1" t="s">
        <v>231</v>
      </c>
      <c r="L136" s="1" t="s">
        <v>231</v>
      </c>
      <c r="M136" s="1" t="s">
        <v>230</v>
      </c>
      <c r="N136" s="1" t="s">
        <v>230</v>
      </c>
      <c r="O136" s="1" t="s">
        <v>231</v>
      </c>
      <c r="P136" s="1" t="s">
        <v>232</v>
      </c>
      <c r="Q136" s="1" t="s">
        <v>792</v>
      </c>
      <c r="R136" s="1" t="s">
        <v>234</v>
      </c>
      <c r="S136" s="1" t="s">
        <v>235</v>
      </c>
      <c r="T136" s="1" t="s">
        <v>236</v>
      </c>
    </row>
    <row r="137" s="1" customFormat="1" spans="1:20">
      <c r="A137" s="3">
        <v>15546486533</v>
      </c>
      <c r="B137" s="1" t="s">
        <v>789</v>
      </c>
      <c r="C137" s="1" t="s">
        <v>793</v>
      </c>
      <c r="D137" s="1" t="s">
        <v>794</v>
      </c>
      <c r="E137" s="1" t="s">
        <v>795</v>
      </c>
      <c r="F137" s="1" t="s">
        <v>718</v>
      </c>
      <c r="G137" s="1" t="s">
        <v>628</v>
      </c>
      <c r="H137" s="1" t="s">
        <v>227</v>
      </c>
      <c r="I137" s="1" t="s">
        <v>231</v>
      </c>
      <c r="J137" s="1" t="s">
        <v>229</v>
      </c>
      <c r="K137" s="1" t="s">
        <v>231</v>
      </c>
      <c r="L137" s="1" t="s">
        <v>231</v>
      </c>
      <c r="M137" s="1" t="s">
        <v>230</v>
      </c>
      <c r="N137" s="1" t="s">
        <v>230</v>
      </c>
      <c r="O137" s="1" t="s">
        <v>231</v>
      </c>
      <c r="P137" s="1" t="s">
        <v>232</v>
      </c>
      <c r="Q137" s="1" t="s">
        <v>796</v>
      </c>
      <c r="R137" s="1" t="s">
        <v>234</v>
      </c>
      <c r="S137" s="1" t="s">
        <v>235</v>
      </c>
      <c r="T137" s="1" t="s">
        <v>236</v>
      </c>
    </row>
    <row r="138" s="1" customFormat="1" spans="1:20">
      <c r="A138" s="3">
        <v>15546486531</v>
      </c>
      <c r="B138" s="1" t="s">
        <v>789</v>
      </c>
      <c r="C138" s="1" t="s">
        <v>797</v>
      </c>
      <c r="D138" s="1" t="s">
        <v>794</v>
      </c>
      <c r="E138" s="1" t="s">
        <v>798</v>
      </c>
      <c r="F138" s="1" t="s">
        <v>718</v>
      </c>
      <c r="G138" s="1" t="s">
        <v>628</v>
      </c>
      <c r="H138" s="1" t="s">
        <v>227</v>
      </c>
      <c r="I138" s="1" t="s">
        <v>231</v>
      </c>
      <c r="J138" s="1" t="s">
        <v>229</v>
      </c>
      <c r="K138" s="1" t="s">
        <v>231</v>
      </c>
      <c r="L138" s="1" t="s">
        <v>231</v>
      </c>
      <c r="M138" s="1" t="s">
        <v>230</v>
      </c>
      <c r="N138" s="1" t="s">
        <v>230</v>
      </c>
      <c r="O138" s="1" t="s">
        <v>231</v>
      </c>
      <c r="P138" s="1" t="s">
        <v>232</v>
      </c>
      <c r="Q138" s="1" t="s">
        <v>796</v>
      </c>
      <c r="R138" s="1" t="s">
        <v>234</v>
      </c>
      <c r="S138" s="1" t="s">
        <v>235</v>
      </c>
      <c r="T138" s="1" t="s">
        <v>236</v>
      </c>
    </row>
    <row r="139" s="1" customFormat="1" spans="1:20">
      <c r="A139" s="3">
        <v>15546448859</v>
      </c>
      <c r="B139" s="1" t="s">
        <v>789</v>
      </c>
      <c r="C139" s="1" t="s">
        <v>799</v>
      </c>
      <c r="D139" s="1" t="s">
        <v>800</v>
      </c>
      <c r="E139" s="1" t="s">
        <v>801</v>
      </c>
      <c r="F139" s="1" t="s">
        <v>522</v>
      </c>
      <c r="G139" s="1" t="s">
        <v>507</v>
      </c>
      <c r="H139" s="1" t="s">
        <v>227</v>
      </c>
      <c r="I139" s="1" t="s">
        <v>802</v>
      </c>
      <c r="J139" s="1" t="s">
        <v>229</v>
      </c>
      <c r="K139" s="1" t="s">
        <v>802</v>
      </c>
      <c r="L139" s="1" t="s">
        <v>231</v>
      </c>
      <c r="M139" s="1" t="s">
        <v>803</v>
      </c>
      <c r="N139" s="1" t="s">
        <v>803</v>
      </c>
      <c r="O139" s="1" t="s">
        <v>231</v>
      </c>
      <c r="P139" s="1" t="s">
        <v>232</v>
      </c>
      <c r="Q139" s="1" t="s">
        <v>804</v>
      </c>
      <c r="R139" s="1" t="s">
        <v>234</v>
      </c>
      <c r="S139" s="1" t="s">
        <v>235</v>
      </c>
      <c r="T139" s="1" t="s">
        <v>236</v>
      </c>
    </row>
    <row r="140" s="1" customFormat="1" spans="1:20">
      <c r="A140" s="3">
        <v>15546404195</v>
      </c>
      <c r="B140" s="1" t="s">
        <v>789</v>
      </c>
      <c r="C140" s="1" t="s">
        <v>805</v>
      </c>
      <c r="D140" s="1" t="s">
        <v>806</v>
      </c>
      <c r="E140" s="1" t="s">
        <v>807</v>
      </c>
      <c r="F140" s="1" t="s">
        <v>507</v>
      </c>
      <c r="G140" s="1" t="s">
        <v>496</v>
      </c>
      <c r="H140" s="1" t="s">
        <v>227</v>
      </c>
      <c r="I140" s="1" t="s">
        <v>231</v>
      </c>
      <c r="J140" s="1" t="s">
        <v>229</v>
      </c>
      <c r="K140" s="1" t="s">
        <v>231</v>
      </c>
      <c r="L140" s="1" t="s">
        <v>231</v>
      </c>
      <c r="M140" s="1" t="s">
        <v>230</v>
      </c>
      <c r="N140" s="1" t="s">
        <v>230</v>
      </c>
      <c r="O140" s="1" t="s">
        <v>231</v>
      </c>
      <c r="P140" s="1" t="s">
        <v>232</v>
      </c>
      <c r="Q140" s="1" t="s">
        <v>808</v>
      </c>
      <c r="R140" s="1" t="s">
        <v>234</v>
      </c>
      <c r="S140" s="1" t="s">
        <v>235</v>
      </c>
      <c r="T140" s="1" t="s">
        <v>236</v>
      </c>
    </row>
    <row r="141" s="1" customFormat="1" spans="1:20">
      <c r="A141" s="3">
        <v>15546129103</v>
      </c>
      <c r="B141" s="1" t="s">
        <v>789</v>
      </c>
      <c r="C141" s="1" t="s">
        <v>809</v>
      </c>
      <c r="D141" s="1" t="s">
        <v>810</v>
      </c>
      <c r="E141" s="1" t="s">
        <v>811</v>
      </c>
      <c r="F141" s="1" t="s">
        <v>738</v>
      </c>
      <c r="G141" s="1" t="s">
        <v>718</v>
      </c>
      <c r="H141" s="1" t="s">
        <v>227</v>
      </c>
      <c r="I141" s="1" t="s">
        <v>231</v>
      </c>
      <c r="J141" s="1" t="s">
        <v>229</v>
      </c>
      <c r="K141" s="1" t="s">
        <v>231</v>
      </c>
      <c r="L141" s="1" t="s">
        <v>231</v>
      </c>
      <c r="M141" s="1" t="s">
        <v>230</v>
      </c>
      <c r="N141" s="1" t="s">
        <v>230</v>
      </c>
      <c r="O141" s="1" t="s">
        <v>231</v>
      </c>
      <c r="P141" s="1" t="s">
        <v>232</v>
      </c>
      <c r="Q141" s="1" t="s">
        <v>812</v>
      </c>
      <c r="R141" s="1" t="s">
        <v>234</v>
      </c>
      <c r="S141" s="1" t="s">
        <v>235</v>
      </c>
      <c r="T141" s="1" t="s">
        <v>236</v>
      </c>
    </row>
    <row r="142" s="1" customFormat="1" spans="1:20">
      <c r="A142" s="3">
        <v>15545609439</v>
      </c>
      <c r="B142" s="1" t="s">
        <v>813</v>
      </c>
      <c r="C142" s="1" t="s">
        <v>814</v>
      </c>
      <c r="D142" s="1" t="s">
        <v>815</v>
      </c>
      <c r="E142" s="1" t="s">
        <v>816</v>
      </c>
      <c r="F142" s="1" t="s">
        <v>776</v>
      </c>
      <c r="G142" s="1" t="s">
        <v>718</v>
      </c>
      <c r="H142" s="1" t="s">
        <v>227</v>
      </c>
      <c r="I142" s="1" t="s">
        <v>231</v>
      </c>
      <c r="J142" s="1" t="s">
        <v>229</v>
      </c>
      <c r="K142" s="1" t="s">
        <v>231</v>
      </c>
      <c r="L142" s="1" t="s">
        <v>231</v>
      </c>
      <c r="M142" s="1" t="s">
        <v>230</v>
      </c>
      <c r="N142" s="1" t="s">
        <v>230</v>
      </c>
      <c r="O142" s="1" t="s">
        <v>231</v>
      </c>
      <c r="P142" s="1" t="s">
        <v>232</v>
      </c>
      <c r="Q142" s="1" t="s">
        <v>817</v>
      </c>
      <c r="R142" s="1" t="s">
        <v>234</v>
      </c>
      <c r="S142" s="1" t="s">
        <v>235</v>
      </c>
      <c r="T142" s="1" t="s">
        <v>236</v>
      </c>
    </row>
    <row r="143" s="1" customFormat="1" spans="1:20">
      <c r="A143" s="3">
        <v>15544642795</v>
      </c>
      <c r="B143" s="1" t="s">
        <v>813</v>
      </c>
      <c r="C143" s="1" t="s">
        <v>818</v>
      </c>
      <c r="D143" s="1" t="s">
        <v>819</v>
      </c>
      <c r="E143" s="1" t="s">
        <v>820</v>
      </c>
      <c r="F143" s="1" t="s">
        <v>738</v>
      </c>
      <c r="G143" s="1" t="s">
        <v>718</v>
      </c>
      <c r="H143" s="1" t="s">
        <v>227</v>
      </c>
      <c r="I143" s="1" t="s">
        <v>231</v>
      </c>
      <c r="J143" s="1" t="s">
        <v>229</v>
      </c>
      <c r="K143" s="1" t="s">
        <v>231</v>
      </c>
      <c r="L143" s="1" t="s">
        <v>231</v>
      </c>
      <c r="M143" s="1" t="s">
        <v>230</v>
      </c>
      <c r="N143" s="1" t="s">
        <v>230</v>
      </c>
      <c r="O143" s="1" t="s">
        <v>231</v>
      </c>
      <c r="P143" s="1" t="s">
        <v>232</v>
      </c>
      <c r="Q143" s="1" t="s">
        <v>821</v>
      </c>
      <c r="R143" s="1" t="s">
        <v>234</v>
      </c>
      <c r="S143" s="1" t="s">
        <v>235</v>
      </c>
      <c r="T143" s="1" t="s">
        <v>236</v>
      </c>
    </row>
    <row r="144" s="1" customFormat="1" spans="1:20">
      <c r="A144" s="3">
        <v>15544353873</v>
      </c>
      <c r="B144" s="1" t="s">
        <v>813</v>
      </c>
      <c r="C144" s="1" t="s">
        <v>822</v>
      </c>
      <c r="D144" s="1" t="s">
        <v>823</v>
      </c>
      <c r="E144" s="1" t="s">
        <v>824</v>
      </c>
      <c r="F144" s="1" t="s">
        <v>718</v>
      </c>
      <c r="G144" s="1" t="s">
        <v>690</v>
      </c>
      <c r="H144" s="1" t="s">
        <v>227</v>
      </c>
      <c r="I144" s="1" t="s">
        <v>231</v>
      </c>
      <c r="J144" s="1" t="s">
        <v>229</v>
      </c>
      <c r="K144" s="1" t="s">
        <v>231</v>
      </c>
      <c r="L144" s="1" t="s">
        <v>231</v>
      </c>
      <c r="M144" s="1" t="s">
        <v>230</v>
      </c>
      <c r="N144" s="1" t="s">
        <v>230</v>
      </c>
      <c r="O144" s="1" t="s">
        <v>231</v>
      </c>
      <c r="P144" s="1" t="s">
        <v>232</v>
      </c>
      <c r="Q144" s="1" t="s">
        <v>825</v>
      </c>
      <c r="R144" s="1" t="s">
        <v>234</v>
      </c>
      <c r="S144" s="1" t="s">
        <v>235</v>
      </c>
      <c r="T144" s="1" t="s">
        <v>236</v>
      </c>
    </row>
    <row r="145" s="1" customFormat="1" spans="1:20">
      <c r="A145" s="3">
        <v>15543768676</v>
      </c>
      <c r="B145" s="1" t="s">
        <v>813</v>
      </c>
      <c r="C145" s="1" t="s">
        <v>826</v>
      </c>
      <c r="D145" s="1" t="s">
        <v>827</v>
      </c>
      <c r="E145" s="1" t="s">
        <v>828</v>
      </c>
      <c r="F145" s="1" t="s">
        <v>718</v>
      </c>
      <c r="G145" s="1" t="s">
        <v>628</v>
      </c>
      <c r="H145" s="1" t="s">
        <v>227</v>
      </c>
      <c r="I145" s="1" t="s">
        <v>231</v>
      </c>
      <c r="J145" s="1" t="s">
        <v>229</v>
      </c>
      <c r="K145" s="1" t="s">
        <v>231</v>
      </c>
      <c r="L145" s="1" t="s">
        <v>231</v>
      </c>
      <c r="M145" s="1" t="s">
        <v>230</v>
      </c>
      <c r="N145" s="1" t="s">
        <v>230</v>
      </c>
      <c r="O145" s="1" t="s">
        <v>231</v>
      </c>
      <c r="P145" s="1" t="s">
        <v>232</v>
      </c>
      <c r="Q145" s="1" t="s">
        <v>829</v>
      </c>
      <c r="R145" s="1" t="s">
        <v>234</v>
      </c>
      <c r="S145" s="1" t="s">
        <v>235</v>
      </c>
      <c r="T145" s="1" t="s">
        <v>236</v>
      </c>
    </row>
    <row r="146" s="1" customFormat="1" spans="1:20">
      <c r="A146" s="3">
        <v>15543733308</v>
      </c>
      <c r="B146" s="1" t="s">
        <v>813</v>
      </c>
      <c r="C146" s="1" t="s">
        <v>830</v>
      </c>
      <c r="D146" s="1" t="s">
        <v>831</v>
      </c>
      <c r="E146" s="1" t="s">
        <v>832</v>
      </c>
      <c r="F146" s="1" t="s">
        <v>581</v>
      </c>
      <c r="G146" s="1" t="s">
        <v>585</v>
      </c>
      <c r="H146" s="1" t="s">
        <v>227</v>
      </c>
      <c r="I146" s="1" t="s">
        <v>231</v>
      </c>
      <c r="J146" s="1" t="s">
        <v>229</v>
      </c>
      <c r="K146" s="1" t="s">
        <v>231</v>
      </c>
      <c r="L146" s="1" t="s">
        <v>231</v>
      </c>
      <c r="M146" s="1" t="s">
        <v>230</v>
      </c>
      <c r="N146" s="1" t="s">
        <v>230</v>
      </c>
      <c r="O146" s="1" t="s">
        <v>231</v>
      </c>
      <c r="P146" s="1" t="s">
        <v>232</v>
      </c>
      <c r="Q146" s="1" t="s">
        <v>833</v>
      </c>
      <c r="R146" s="1" t="s">
        <v>234</v>
      </c>
      <c r="S146" s="1" t="s">
        <v>235</v>
      </c>
      <c r="T146" s="1" t="s">
        <v>236</v>
      </c>
    </row>
    <row r="147" s="1" customFormat="1" spans="1:20">
      <c r="A147" s="3">
        <v>15542288789</v>
      </c>
      <c r="B147" s="1" t="s">
        <v>834</v>
      </c>
      <c r="C147" s="1" t="s">
        <v>835</v>
      </c>
      <c r="D147" s="1" t="s">
        <v>836</v>
      </c>
      <c r="E147" s="1" t="s">
        <v>837</v>
      </c>
      <c r="F147" s="1" t="s">
        <v>690</v>
      </c>
      <c r="G147" s="1" t="s">
        <v>628</v>
      </c>
      <c r="H147" s="1" t="s">
        <v>227</v>
      </c>
      <c r="I147" s="1" t="s">
        <v>231</v>
      </c>
      <c r="J147" s="1" t="s">
        <v>229</v>
      </c>
      <c r="K147" s="1" t="s">
        <v>231</v>
      </c>
      <c r="L147" s="1" t="s">
        <v>231</v>
      </c>
      <c r="M147" s="1" t="s">
        <v>230</v>
      </c>
      <c r="N147" s="1" t="s">
        <v>230</v>
      </c>
      <c r="O147" s="1" t="s">
        <v>231</v>
      </c>
      <c r="P147" s="1" t="s">
        <v>232</v>
      </c>
      <c r="Q147" s="1" t="s">
        <v>838</v>
      </c>
      <c r="R147" s="1" t="s">
        <v>234</v>
      </c>
      <c r="S147" s="1" t="s">
        <v>235</v>
      </c>
      <c r="T147" s="1" t="s">
        <v>236</v>
      </c>
    </row>
    <row r="148" s="1" customFormat="1" spans="1:20">
      <c r="A148" s="3">
        <v>15542278984</v>
      </c>
      <c r="B148" s="1" t="s">
        <v>834</v>
      </c>
      <c r="C148" s="1" t="s">
        <v>839</v>
      </c>
      <c r="D148" s="1" t="s">
        <v>836</v>
      </c>
      <c r="E148" s="1" t="s">
        <v>837</v>
      </c>
      <c r="F148" s="1" t="s">
        <v>834</v>
      </c>
      <c r="G148" s="1" t="s">
        <v>690</v>
      </c>
      <c r="H148" s="1" t="s">
        <v>227</v>
      </c>
      <c r="I148" s="1" t="s">
        <v>231</v>
      </c>
      <c r="J148" s="1" t="s">
        <v>229</v>
      </c>
      <c r="K148" s="1" t="s">
        <v>231</v>
      </c>
      <c r="L148" s="1" t="s">
        <v>231</v>
      </c>
      <c r="M148" s="1" t="s">
        <v>230</v>
      </c>
      <c r="N148" s="1" t="s">
        <v>230</v>
      </c>
      <c r="O148" s="1" t="s">
        <v>231</v>
      </c>
      <c r="P148" s="1" t="s">
        <v>232</v>
      </c>
      <c r="Q148" s="1" t="s">
        <v>840</v>
      </c>
      <c r="R148" s="1" t="s">
        <v>234</v>
      </c>
      <c r="S148" s="1" t="s">
        <v>235</v>
      </c>
      <c r="T148" s="1" t="s">
        <v>236</v>
      </c>
    </row>
    <row r="149" s="1" customFormat="1" spans="1:20">
      <c r="A149" s="3">
        <v>15542167839</v>
      </c>
      <c r="B149" s="1" t="s">
        <v>834</v>
      </c>
      <c r="C149" s="1" t="s">
        <v>841</v>
      </c>
      <c r="D149" s="1" t="s">
        <v>842</v>
      </c>
      <c r="E149" s="1" t="s">
        <v>843</v>
      </c>
      <c r="F149" s="1" t="s">
        <v>718</v>
      </c>
      <c r="G149" s="1" t="s">
        <v>628</v>
      </c>
      <c r="H149" s="1" t="s">
        <v>227</v>
      </c>
      <c r="I149" s="1" t="s">
        <v>231</v>
      </c>
      <c r="J149" s="1" t="s">
        <v>229</v>
      </c>
      <c r="K149" s="1" t="s">
        <v>231</v>
      </c>
      <c r="L149" s="1" t="s">
        <v>231</v>
      </c>
      <c r="M149" s="1" t="s">
        <v>230</v>
      </c>
      <c r="N149" s="1" t="s">
        <v>230</v>
      </c>
      <c r="O149" s="1" t="s">
        <v>231</v>
      </c>
      <c r="P149" s="1" t="s">
        <v>232</v>
      </c>
      <c r="Q149" s="1" t="s">
        <v>844</v>
      </c>
      <c r="R149" s="1" t="s">
        <v>234</v>
      </c>
      <c r="S149" s="1" t="s">
        <v>235</v>
      </c>
      <c r="T149" s="1" t="s">
        <v>236</v>
      </c>
    </row>
    <row r="150" s="1" customFormat="1" spans="1:20">
      <c r="A150" s="3">
        <v>15541727883</v>
      </c>
      <c r="B150" s="1" t="s">
        <v>834</v>
      </c>
      <c r="C150" s="1" t="s">
        <v>845</v>
      </c>
      <c r="D150" s="1" t="s">
        <v>373</v>
      </c>
      <c r="E150" s="1" t="s">
        <v>846</v>
      </c>
      <c r="F150" s="1" t="s">
        <v>585</v>
      </c>
      <c r="G150" s="1" t="s">
        <v>507</v>
      </c>
      <c r="H150" s="1" t="s">
        <v>227</v>
      </c>
      <c r="I150" s="1" t="s">
        <v>847</v>
      </c>
      <c r="J150" s="1" t="s">
        <v>229</v>
      </c>
      <c r="K150" s="1" t="s">
        <v>847</v>
      </c>
      <c r="L150" s="1" t="s">
        <v>231</v>
      </c>
      <c r="M150" s="1" t="s">
        <v>848</v>
      </c>
      <c r="N150" s="1" t="s">
        <v>848</v>
      </c>
      <c r="O150" s="1" t="s">
        <v>231</v>
      </c>
      <c r="P150" s="1" t="s">
        <v>232</v>
      </c>
      <c r="Q150" s="1" t="s">
        <v>849</v>
      </c>
      <c r="R150" s="1" t="s">
        <v>234</v>
      </c>
      <c r="S150" s="1" t="s">
        <v>235</v>
      </c>
      <c r="T150" s="1" t="s">
        <v>236</v>
      </c>
    </row>
    <row r="151" s="1" customFormat="1" spans="1:20">
      <c r="A151" s="3">
        <v>15538891220</v>
      </c>
      <c r="B151" s="1" t="s">
        <v>850</v>
      </c>
      <c r="C151" s="1" t="s">
        <v>851</v>
      </c>
      <c r="D151" s="1" t="s">
        <v>509</v>
      </c>
      <c r="E151" s="1" t="s">
        <v>852</v>
      </c>
      <c r="F151" s="1" t="s">
        <v>557</v>
      </c>
      <c r="G151" s="1" t="s">
        <v>507</v>
      </c>
      <c r="H151" s="1" t="s">
        <v>227</v>
      </c>
      <c r="I151" s="1" t="s">
        <v>231</v>
      </c>
      <c r="J151" s="1" t="s">
        <v>229</v>
      </c>
      <c r="K151" s="1" t="s">
        <v>231</v>
      </c>
      <c r="L151" s="1" t="s">
        <v>231</v>
      </c>
      <c r="M151" s="1" t="s">
        <v>230</v>
      </c>
      <c r="N151" s="1" t="s">
        <v>230</v>
      </c>
      <c r="O151" s="1" t="s">
        <v>231</v>
      </c>
      <c r="P151" s="1" t="s">
        <v>232</v>
      </c>
      <c r="Q151" s="1" t="s">
        <v>853</v>
      </c>
      <c r="R151" s="1" t="s">
        <v>234</v>
      </c>
      <c r="S151" s="1" t="s">
        <v>235</v>
      </c>
      <c r="T151" s="1" t="s">
        <v>236</v>
      </c>
    </row>
    <row r="152" s="1" customFormat="1" spans="1:20">
      <c r="A152" s="3">
        <v>15537637830</v>
      </c>
      <c r="B152" s="1" t="s">
        <v>854</v>
      </c>
      <c r="C152" s="1" t="s">
        <v>855</v>
      </c>
      <c r="D152" s="1" t="s">
        <v>856</v>
      </c>
      <c r="E152" s="1" t="s">
        <v>857</v>
      </c>
      <c r="F152" s="1" t="s">
        <v>581</v>
      </c>
      <c r="G152" s="1" t="s">
        <v>585</v>
      </c>
      <c r="H152" s="1" t="s">
        <v>227</v>
      </c>
      <c r="I152" s="1" t="s">
        <v>231</v>
      </c>
      <c r="J152" s="1" t="s">
        <v>229</v>
      </c>
      <c r="K152" s="1" t="s">
        <v>231</v>
      </c>
      <c r="L152" s="1" t="s">
        <v>231</v>
      </c>
      <c r="M152" s="1" t="s">
        <v>230</v>
      </c>
      <c r="N152" s="1" t="s">
        <v>230</v>
      </c>
      <c r="O152" s="1" t="s">
        <v>231</v>
      </c>
      <c r="P152" s="1" t="s">
        <v>232</v>
      </c>
      <c r="Q152" s="1" t="s">
        <v>858</v>
      </c>
      <c r="R152" s="1" t="s">
        <v>234</v>
      </c>
      <c r="S152" s="1" t="s">
        <v>235</v>
      </c>
      <c r="T152" s="1" t="s">
        <v>236</v>
      </c>
    </row>
    <row r="153" s="1" customFormat="1" spans="1:20">
      <c r="A153" s="3">
        <v>15521178644</v>
      </c>
      <c r="B153" s="1" t="s">
        <v>859</v>
      </c>
      <c r="C153" s="1" t="s">
        <v>860</v>
      </c>
      <c r="D153" s="1" t="s">
        <v>861</v>
      </c>
      <c r="E153" s="1" t="s">
        <v>862</v>
      </c>
      <c r="F153" s="1" t="s">
        <v>754</v>
      </c>
      <c r="G153" s="1" t="s">
        <v>718</v>
      </c>
      <c r="H153" s="1" t="s">
        <v>227</v>
      </c>
      <c r="I153" s="1" t="s">
        <v>231</v>
      </c>
      <c r="J153" s="1" t="s">
        <v>229</v>
      </c>
      <c r="K153" s="1" t="s">
        <v>231</v>
      </c>
      <c r="L153" s="1" t="s">
        <v>231</v>
      </c>
      <c r="M153" s="1" t="s">
        <v>230</v>
      </c>
      <c r="N153" s="1" t="s">
        <v>230</v>
      </c>
      <c r="O153" s="1" t="s">
        <v>231</v>
      </c>
      <c r="P153" s="1" t="s">
        <v>232</v>
      </c>
      <c r="Q153" s="1" t="s">
        <v>863</v>
      </c>
      <c r="R153" s="1" t="s">
        <v>234</v>
      </c>
      <c r="S153" s="1" t="s">
        <v>235</v>
      </c>
      <c r="T153" s="1" t="s">
        <v>236</v>
      </c>
    </row>
    <row r="154" s="1" customFormat="1" spans="1:20">
      <c r="A154" s="3">
        <v>15336662121</v>
      </c>
      <c r="B154" s="1" t="s">
        <v>864</v>
      </c>
      <c r="C154" s="1" t="s">
        <v>865</v>
      </c>
      <c r="D154" s="1" t="s">
        <v>866</v>
      </c>
      <c r="E154" s="1" t="s">
        <v>867</v>
      </c>
      <c r="F154" s="1" t="s">
        <v>776</v>
      </c>
      <c r="G154" s="1" t="s">
        <v>718</v>
      </c>
      <c r="H154" s="1" t="s">
        <v>227</v>
      </c>
      <c r="I154" s="1" t="s">
        <v>231</v>
      </c>
      <c r="J154" s="1" t="s">
        <v>229</v>
      </c>
      <c r="K154" s="1" t="s">
        <v>231</v>
      </c>
      <c r="L154" s="1" t="s">
        <v>231</v>
      </c>
      <c r="M154" s="1" t="s">
        <v>230</v>
      </c>
      <c r="N154" s="1" t="s">
        <v>230</v>
      </c>
      <c r="O154" s="1" t="s">
        <v>231</v>
      </c>
      <c r="P154" s="1" t="s">
        <v>232</v>
      </c>
      <c r="Q154" s="1" t="s">
        <v>868</v>
      </c>
      <c r="R154" s="1" t="s">
        <v>234</v>
      </c>
      <c r="S154" s="1" t="s">
        <v>235</v>
      </c>
      <c r="T154" s="1" t="s">
        <v>236</v>
      </c>
    </row>
    <row r="155" s="1" customFormat="1" spans="1:20">
      <c r="A155" s="3">
        <v>15334486021</v>
      </c>
      <c r="B155" s="1" t="s">
        <v>869</v>
      </c>
      <c r="C155" s="1" t="s">
        <v>870</v>
      </c>
      <c r="D155" s="1" t="s">
        <v>727</v>
      </c>
      <c r="E155" s="1" t="s">
        <v>871</v>
      </c>
      <c r="F155" s="1" t="s">
        <v>813</v>
      </c>
      <c r="G155" s="1" t="s">
        <v>718</v>
      </c>
      <c r="H155" s="1" t="s">
        <v>227</v>
      </c>
      <c r="I155" s="1" t="s">
        <v>231</v>
      </c>
      <c r="J155" s="1" t="s">
        <v>229</v>
      </c>
      <c r="K155" s="1" t="s">
        <v>231</v>
      </c>
      <c r="L155" s="1" t="s">
        <v>231</v>
      </c>
      <c r="M155" s="1" t="s">
        <v>230</v>
      </c>
      <c r="N155" s="1" t="s">
        <v>230</v>
      </c>
      <c r="O155" s="1" t="s">
        <v>231</v>
      </c>
      <c r="P155" s="1" t="s">
        <v>232</v>
      </c>
      <c r="Q155" s="1" t="s">
        <v>872</v>
      </c>
      <c r="R155" s="1" t="s">
        <v>234</v>
      </c>
      <c r="S155" s="1" t="s">
        <v>235</v>
      </c>
      <c r="T155" s="1" t="s">
        <v>236</v>
      </c>
    </row>
    <row r="156" s="1" customFormat="1" spans="1:20">
      <c r="A156" s="3">
        <v>15333849901</v>
      </c>
      <c r="B156" s="1" t="s">
        <v>869</v>
      </c>
      <c r="C156" s="1" t="s">
        <v>873</v>
      </c>
      <c r="D156" s="1" t="s">
        <v>874</v>
      </c>
      <c r="E156" s="1" t="s">
        <v>41</v>
      </c>
      <c r="F156" s="1" t="s">
        <v>776</v>
      </c>
      <c r="G156" s="1" t="s">
        <v>718</v>
      </c>
      <c r="H156" s="1" t="s">
        <v>227</v>
      </c>
      <c r="I156" s="1" t="s">
        <v>875</v>
      </c>
      <c r="J156" s="1" t="s">
        <v>229</v>
      </c>
      <c r="K156" s="1" t="s">
        <v>875</v>
      </c>
      <c r="L156" s="1" t="s">
        <v>875</v>
      </c>
      <c r="M156" s="1" t="s">
        <v>230</v>
      </c>
      <c r="N156" s="1" t="s">
        <v>230</v>
      </c>
      <c r="O156" s="1" t="s">
        <v>231</v>
      </c>
      <c r="P156" s="1" t="s">
        <v>232</v>
      </c>
      <c r="Q156" s="1" t="s">
        <v>876</v>
      </c>
      <c r="R156" s="1" t="s">
        <v>234</v>
      </c>
      <c r="S156" s="1" t="s">
        <v>235</v>
      </c>
      <c r="T156" s="1" t="s">
        <v>236</v>
      </c>
    </row>
    <row r="157" s="1" customFormat="1" spans="1:20">
      <c r="A157" s="3">
        <v>15333620833</v>
      </c>
      <c r="B157" s="1" t="s">
        <v>869</v>
      </c>
      <c r="C157" s="1" t="s">
        <v>877</v>
      </c>
      <c r="D157" s="1" t="s">
        <v>878</v>
      </c>
      <c r="E157" s="1" t="s">
        <v>38</v>
      </c>
      <c r="F157" s="1" t="s">
        <v>776</v>
      </c>
      <c r="G157" s="1" t="s">
        <v>718</v>
      </c>
      <c r="H157" s="1" t="s">
        <v>227</v>
      </c>
      <c r="I157" s="1" t="s">
        <v>879</v>
      </c>
      <c r="J157" s="1" t="s">
        <v>229</v>
      </c>
      <c r="K157" s="1" t="s">
        <v>879</v>
      </c>
      <c r="L157" s="1" t="s">
        <v>879</v>
      </c>
      <c r="M157" s="1" t="s">
        <v>230</v>
      </c>
      <c r="N157" s="1" t="s">
        <v>230</v>
      </c>
      <c r="O157" s="1" t="s">
        <v>231</v>
      </c>
      <c r="P157" s="1" t="s">
        <v>232</v>
      </c>
      <c r="Q157" s="1" t="s">
        <v>880</v>
      </c>
      <c r="R157" s="1" t="s">
        <v>234</v>
      </c>
      <c r="S157" s="1" t="s">
        <v>235</v>
      </c>
      <c r="T157" s="1" t="s">
        <v>236</v>
      </c>
    </row>
    <row r="158" s="1" customFormat="1" spans="1:20">
      <c r="A158" s="3">
        <v>15333288721</v>
      </c>
      <c r="B158" s="1" t="s">
        <v>881</v>
      </c>
      <c r="C158" s="1" t="s">
        <v>882</v>
      </c>
      <c r="D158" s="1" t="s">
        <v>883</v>
      </c>
      <c r="E158" s="1" t="s">
        <v>35</v>
      </c>
      <c r="F158" s="1" t="s">
        <v>754</v>
      </c>
      <c r="G158" s="1" t="s">
        <v>718</v>
      </c>
      <c r="H158" s="1" t="s">
        <v>227</v>
      </c>
      <c r="I158" s="1" t="s">
        <v>231</v>
      </c>
      <c r="J158" s="1" t="s">
        <v>229</v>
      </c>
      <c r="K158" s="1" t="s">
        <v>231</v>
      </c>
      <c r="L158" s="1" t="s">
        <v>231</v>
      </c>
      <c r="M158" s="1" t="s">
        <v>230</v>
      </c>
      <c r="N158" s="1" t="s">
        <v>230</v>
      </c>
      <c r="O158" s="1" t="s">
        <v>231</v>
      </c>
      <c r="P158" s="1" t="s">
        <v>232</v>
      </c>
      <c r="Q158" s="1" t="s">
        <v>884</v>
      </c>
      <c r="R158" s="1" t="s">
        <v>234</v>
      </c>
      <c r="S158" s="1" t="s">
        <v>235</v>
      </c>
      <c r="T158" s="1" t="s">
        <v>236</v>
      </c>
    </row>
    <row r="159" s="1" customFormat="1" spans="1:20">
      <c r="A159" s="3">
        <v>15253391159</v>
      </c>
      <c r="B159" s="1" t="s">
        <v>885</v>
      </c>
      <c r="C159" s="1" t="s">
        <v>886</v>
      </c>
      <c r="D159" s="1" t="s">
        <v>887</v>
      </c>
      <c r="E159" s="1" t="s">
        <v>888</v>
      </c>
      <c r="F159" s="1" t="s">
        <v>585</v>
      </c>
      <c r="G159" s="1" t="s">
        <v>557</v>
      </c>
      <c r="H159" s="1" t="s">
        <v>227</v>
      </c>
      <c r="I159" s="1" t="s">
        <v>889</v>
      </c>
      <c r="J159" s="1" t="s">
        <v>229</v>
      </c>
      <c r="K159" s="1" t="s">
        <v>889</v>
      </c>
      <c r="L159" s="1" t="s">
        <v>889</v>
      </c>
      <c r="M159" s="1" t="s">
        <v>230</v>
      </c>
      <c r="N159" s="1" t="s">
        <v>230</v>
      </c>
      <c r="O159" s="1" t="s">
        <v>231</v>
      </c>
      <c r="P159" s="1" t="s">
        <v>232</v>
      </c>
      <c r="Q159" s="1" t="s">
        <v>890</v>
      </c>
      <c r="R159" s="1" t="s">
        <v>234</v>
      </c>
      <c r="S159" s="1" t="s">
        <v>235</v>
      </c>
      <c r="T159" s="1" t="s">
        <v>236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2021-06-29T01:44:26Z</dcterms:created>
  <dcterms:modified xsi:type="dcterms:W3CDTF">2021-06-29T01:54:00Z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9AB1448F984B4DC596D785476E8FC0D3</vt:lpwstr>
  </property>
  <property fmtid="{D5CDD505-2E9C-101B-9397-08002B2CF9AE}" pid="3" name="KSOProductBuildVer">
    <vt:lpwstr>2052-11.1.0.10495</vt:lpwstr>
  </property>
</Properties>
</file>