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2" sheetId="8" r:id="rId7"/>
  </sheets>
  <definedNames>
    <definedName name="_xlnm._FilterDatabase" localSheetId="4" hidden="1">对账!$A$1:$K$182</definedName>
  </definedNames>
  <calcPr calcId="144525"/>
</workbook>
</file>

<file path=xl/sharedStrings.xml><?xml version="1.0" encoding="utf-8"?>
<sst xmlns="http://schemas.openxmlformats.org/spreadsheetml/2006/main" count="13460" uniqueCount="3186">
  <si>
    <t>去哪儿网酒店预付对账单</t>
  </si>
  <si>
    <t>供应商名称：</t>
  </si>
  <si>
    <t>汇趣住</t>
  </si>
  <si>
    <t>结算周期：</t>
  </si>
  <si>
    <t>2021-07-01至2021-07-02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</si>
  <si>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</si>
  <si>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</si>
  <si>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</si>
  <si>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</si>
  <si>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</si>
  <si>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</si>
  <si>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</si>
  <si>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</si>
  <si>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</si>
  <si>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</si>
  <si>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</si>
  <si>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</si>
  <si>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</si>
  <si>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</si>
  <si>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</si>
  <si>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¥44,441.00</t>
  </si>
  <si>
    <t>¥5,647.00</t>
  </si>
  <si>
    <t>-¥16,088.00</t>
  </si>
  <si>
    <t>¥22,706.00</t>
  </si>
  <si>
    <t>分类信息</t>
  </si>
  <si>
    <t>业务类型</t>
  </si>
  <si>
    <t>酒店预付（点击查看明细）</t>
  </si>
  <si>
    <t>¥38,794.00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</si>
  <si>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</si>
  <si>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</si>
  <si>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</si>
  <si>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</si>
  <si>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</si>
  <si>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</si>
  <si>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</si>
  <si>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</si>
  <si>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</si>
  <si>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</si>
  <si>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</si>
  <si>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</si>
  <si>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</si>
  <si>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</si>
  <si>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</si>
  <si>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</si>
  <si>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</si>
  <si>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</si>
  <si>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</si>
  <si>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</si>
  <si>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</si>
  <si>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</si>
  <si>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</si>
  <si>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</si>
  <si>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</si>
  <si>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</si>
  <si>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</si>
  <si>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</si>
  <si>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</si>
  <si>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</si>
  <si>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</si>
  <si>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</si>
  <si>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</si>
  <si>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</si>
  <si>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</si>
  <si>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</si>
  <si>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</si>
  <si>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</si>
  <si>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</si>
  <si>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</si>
  <si>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</si>
  <si>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</si>
  <si>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</si>
  <si>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</si>
  <si>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102679521753</t>
  </si>
  <si>
    <t>酒店预付</t>
  </si>
  <si>
    <t>否</t>
  </si>
  <si>
    <t>普通</t>
  </si>
  <si>
    <t>323980003</t>
  </si>
  <si>
    <t>重庆OYU途寓酒店</t>
  </si>
  <si>
    <t>1639468</t>
  </si>
  <si>
    <t>陈浩</t>
  </si>
  <si>
    <t>2021-06-30</t>
  </si>
  <si>
    <t>2021-07-01</t>
  </si>
  <si>
    <t>¥166.00</t>
  </si>
  <si>
    <t>¥22.00</t>
  </si>
  <si>
    <t>¥144.00</t>
  </si>
  <si>
    <t>森空清新迷你房(无窗)</t>
  </si>
  <si>
    <t>WEBSITE</t>
  </si>
  <si>
    <t>102677615389</t>
  </si>
  <si>
    <t>312885811</t>
  </si>
  <si>
    <t>常尚·北欧酒店(深圳海岸城店)</t>
  </si>
  <si>
    <t>石林利</t>
  </si>
  <si>
    <t>2021-06-28</t>
  </si>
  <si>
    <t>2021-07-02</t>
  </si>
  <si>
    <t>¥230.00</t>
  </si>
  <si>
    <t>¥30.00</t>
  </si>
  <si>
    <t>¥200.00</t>
  </si>
  <si>
    <t>雅致大床房</t>
  </si>
  <si>
    <t>102678097101</t>
  </si>
  <si>
    <t>321730888</t>
  </si>
  <si>
    <t>千里行客栈(石家庄新华集贸步行街店)</t>
  </si>
  <si>
    <t>孙亚磊</t>
  </si>
  <si>
    <t>2021-06-29</t>
  </si>
  <si>
    <t>¥186.00</t>
  </si>
  <si>
    <t>¥26.00</t>
  </si>
  <si>
    <t>¥160.00</t>
  </si>
  <si>
    <t>特惠大床房</t>
  </si>
  <si>
    <t>102679667950</t>
  </si>
  <si>
    <t>318726415</t>
  </si>
  <si>
    <t>贵阳鸿昊怡苑酒店</t>
  </si>
  <si>
    <t>李超</t>
  </si>
  <si>
    <t>¥127.00</t>
  </si>
  <si>
    <t>¥17.00</t>
  </si>
  <si>
    <t>¥110.00</t>
  </si>
  <si>
    <t>温馨房</t>
  </si>
  <si>
    <t>102673361804</t>
  </si>
  <si>
    <t>312500389</t>
  </si>
  <si>
    <t>九寨沟亚朵轻居酒店</t>
  </si>
  <si>
    <t>李大海</t>
  </si>
  <si>
    <t>2021-06-24</t>
  </si>
  <si>
    <t>¥927.00</t>
  </si>
  <si>
    <t>¥123.00</t>
  </si>
  <si>
    <t>¥804.00</t>
  </si>
  <si>
    <t>轻享双床房</t>
  </si>
  <si>
    <t>102680184770</t>
  </si>
  <si>
    <t>321704326</t>
  </si>
  <si>
    <t>资阳初见设计师公寓</t>
  </si>
  <si>
    <t>杨文广</t>
  </si>
  <si>
    <t>¥138.00</t>
  </si>
  <si>
    <t>¥18.00</t>
  </si>
  <si>
    <t>¥120.00</t>
  </si>
  <si>
    <t>花漾</t>
  </si>
  <si>
    <t>102680908535</t>
  </si>
  <si>
    <t>321718876</t>
  </si>
  <si>
    <t>花阑酒店(昆明高铁南站店)</t>
  </si>
  <si>
    <t>胡天效</t>
  </si>
  <si>
    <t>¥240.00</t>
  </si>
  <si>
    <t>¥32.00</t>
  </si>
  <si>
    <t>¥208.00</t>
  </si>
  <si>
    <t>晨光优选大床房</t>
  </si>
  <si>
    <t>102680731134</t>
  </si>
  <si>
    <t>321299692</t>
  </si>
  <si>
    <t>镇沅新茂酒店</t>
  </si>
  <si>
    <t>臧焕武</t>
  </si>
  <si>
    <t>¥117.00</t>
  </si>
  <si>
    <t>¥16.00</t>
  </si>
  <si>
    <t>¥101.00</t>
  </si>
  <si>
    <t>普通间</t>
  </si>
  <si>
    <t>102680884274</t>
  </si>
  <si>
    <t>321703900</t>
  </si>
  <si>
    <t>潍坊乔治莫兰迪酒店</t>
  </si>
  <si>
    <t>沈卫</t>
  </si>
  <si>
    <t>¥444.00</t>
  </si>
  <si>
    <t>¥58.00</t>
  </si>
  <si>
    <t>¥386.00</t>
  </si>
  <si>
    <t>102680277966</t>
  </si>
  <si>
    <t>321708634</t>
  </si>
  <si>
    <t>思薇特酒店(漳州万达店)</t>
  </si>
  <si>
    <t>何英涛</t>
  </si>
  <si>
    <t>¥163.00</t>
  </si>
  <si>
    <t>¥141.00</t>
  </si>
  <si>
    <t>豪华欧式大床房</t>
  </si>
  <si>
    <t>102680389929</t>
  </si>
  <si>
    <t>318078955</t>
  </si>
  <si>
    <t>乌鲁木齐绿谷四季酒店</t>
  </si>
  <si>
    <t>陈益洋</t>
  </si>
  <si>
    <t>¥287.00</t>
  </si>
  <si>
    <t>¥38.00</t>
  </si>
  <si>
    <t>¥249.00</t>
  </si>
  <si>
    <t>高级大床间</t>
  </si>
  <si>
    <t>102680012405</t>
  </si>
  <si>
    <t>318092815</t>
  </si>
  <si>
    <t>安庆美可居酒店</t>
  </si>
  <si>
    <t>吴见平|成伟</t>
  </si>
  <si>
    <t>¥454.00</t>
  </si>
  <si>
    <t>¥60.00</t>
  </si>
  <si>
    <t>¥394.00</t>
  </si>
  <si>
    <t>智能商务大床房</t>
  </si>
  <si>
    <t>102680918489</t>
  </si>
  <si>
    <t>323993395</t>
  </si>
  <si>
    <t>万科·假日小筑海景公寓(营口山海广场店)</t>
  </si>
  <si>
    <t>刘翠平</t>
  </si>
  <si>
    <t>¥126.00</t>
  </si>
  <si>
    <t>¥109.00</t>
  </si>
  <si>
    <t>幽雅两居室榻榻米房</t>
  </si>
  <si>
    <t>102671746578</t>
  </si>
  <si>
    <t>323983099</t>
  </si>
  <si>
    <t>安吉山景园山庄</t>
  </si>
  <si>
    <t>沈家慧</t>
  </si>
  <si>
    <t>2021-06-22</t>
  </si>
  <si>
    <t>¥320.00</t>
  </si>
  <si>
    <t>¥42.00</t>
  </si>
  <si>
    <t>¥278.00</t>
  </si>
  <si>
    <t>听竹</t>
  </si>
  <si>
    <t>102677285063</t>
  </si>
  <si>
    <t>311550013</t>
  </si>
  <si>
    <t>牡丹江夏威夷国际大酒店</t>
  </si>
  <si>
    <t>于福顺</t>
  </si>
  <si>
    <t>¥1,496.00</t>
  </si>
  <si>
    <t>¥196.00</t>
  </si>
  <si>
    <t>¥1,300.00</t>
  </si>
  <si>
    <t>豪华双床房</t>
  </si>
  <si>
    <t>102679006780</t>
  </si>
  <si>
    <t>328756426</t>
  </si>
  <si>
    <t>阆中优逸家酒店</t>
  </si>
  <si>
    <t>许坤</t>
  </si>
  <si>
    <t>¥258.00</t>
  </si>
  <si>
    <t>¥34.00</t>
  </si>
  <si>
    <t>¥224.00</t>
  </si>
  <si>
    <t>舒适大床房</t>
  </si>
  <si>
    <t>102679688350</t>
  </si>
  <si>
    <t>313760164</t>
  </si>
  <si>
    <t>重庆圣纳多酒店</t>
  </si>
  <si>
    <t>许冰</t>
  </si>
  <si>
    <t>¥204.00</t>
  </si>
  <si>
    <t>¥25.00</t>
  </si>
  <si>
    <t>¥179.00</t>
  </si>
  <si>
    <t>轻奢标间</t>
  </si>
  <si>
    <t>102679381921</t>
  </si>
  <si>
    <t>孙强|许建刚</t>
  </si>
  <si>
    <t>¥408.00</t>
  </si>
  <si>
    <t>¥50.00</t>
  </si>
  <si>
    <t>¥358.00</t>
  </si>
  <si>
    <t>102679358734</t>
  </si>
  <si>
    <t>岳果|雷浩</t>
  </si>
  <si>
    <t>102679828257</t>
  </si>
  <si>
    <t>328757578</t>
  </si>
  <si>
    <t>武汉格林美态酒店</t>
  </si>
  <si>
    <t>牛利超</t>
  </si>
  <si>
    <t>¥346.00</t>
  </si>
  <si>
    <t>¥46.00</t>
  </si>
  <si>
    <t>¥300.00</t>
  </si>
  <si>
    <t>豪华大床房</t>
  </si>
  <si>
    <t>102679343856</t>
  </si>
  <si>
    <t>318740785</t>
  </si>
  <si>
    <t>昆明融都商务酒店</t>
  </si>
  <si>
    <t>张晶</t>
  </si>
  <si>
    <t>¥112.00</t>
  </si>
  <si>
    <t>¥15.00</t>
  </si>
  <si>
    <t>¥97.00</t>
  </si>
  <si>
    <t>102680433159</t>
  </si>
  <si>
    <t>张碧芳</t>
  </si>
  <si>
    <t>102680909035</t>
  </si>
  <si>
    <t>318071866</t>
  </si>
  <si>
    <t>南阳鸥凯雅风酒店</t>
  </si>
  <si>
    <t>梁继兴</t>
  </si>
  <si>
    <t>¥334.00</t>
  </si>
  <si>
    <t>¥44.00</t>
  </si>
  <si>
    <t>¥290.00</t>
  </si>
  <si>
    <t>风雅标准间</t>
  </si>
  <si>
    <t>102679278271</t>
  </si>
  <si>
    <t>311548333</t>
  </si>
  <si>
    <t>哈尔滨敖麓谷雅AOLUGUYA酒店</t>
  </si>
  <si>
    <t>米思龙</t>
  </si>
  <si>
    <t>¥624.00</t>
  </si>
  <si>
    <t>¥82.00</t>
  </si>
  <si>
    <t>¥542.00</t>
  </si>
  <si>
    <t>撮罗子-圆梦大床</t>
  </si>
  <si>
    <t>102677195683</t>
  </si>
  <si>
    <t>312505588</t>
  </si>
  <si>
    <t>海螺沟贡嘎翔云悬崖温泉酒店</t>
  </si>
  <si>
    <t>姜杉</t>
  </si>
  <si>
    <t>¥834.00</t>
  </si>
  <si>
    <t>¥725.00</t>
  </si>
  <si>
    <t>双拼别墅单间</t>
  </si>
  <si>
    <t>102679373869</t>
  </si>
  <si>
    <t>321711406</t>
  </si>
  <si>
    <t>维也纳酒店(湛江麻章高铁站店)</t>
  </si>
  <si>
    <t>陈春蔓</t>
  </si>
  <si>
    <t>¥235.00</t>
  </si>
  <si>
    <t>¥31.00</t>
  </si>
  <si>
    <t>标准大床房</t>
  </si>
  <si>
    <t>102679732622</t>
  </si>
  <si>
    <t>321728914</t>
  </si>
  <si>
    <t>延吉银浦大厦</t>
  </si>
  <si>
    <t>谢璐阳</t>
  </si>
  <si>
    <t>¥149.00</t>
  </si>
  <si>
    <t>¥20.00</t>
  </si>
  <si>
    <t>¥129.00</t>
  </si>
  <si>
    <t>三人间</t>
  </si>
  <si>
    <t>102679804781</t>
  </si>
  <si>
    <t>312500818</t>
  </si>
  <si>
    <t>宜尚酒店(安康兴安中路店)</t>
  </si>
  <si>
    <t>孟琦</t>
  </si>
  <si>
    <t>¥260.00</t>
  </si>
  <si>
    <t>¥36.00</t>
  </si>
  <si>
    <t>宜悦双床房</t>
  </si>
  <si>
    <t>102680385939</t>
  </si>
  <si>
    <t>321723844</t>
  </si>
  <si>
    <t>昆明君珏商务酒店</t>
  </si>
  <si>
    <t>赵光会</t>
  </si>
  <si>
    <t>102677266612</t>
  </si>
  <si>
    <t>321710062</t>
  </si>
  <si>
    <t>尚一特连锁酒店(襄阳隆中店)</t>
  </si>
  <si>
    <t>尹子夕</t>
  </si>
  <si>
    <t>¥456.00</t>
  </si>
  <si>
    <t>¥396.00</t>
  </si>
  <si>
    <t>商务标准间</t>
  </si>
  <si>
    <t>102677909578</t>
  </si>
  <si>
    <t>321724288</t>
  </si>
  <si>
    <t>昆明花样年华公寓酒店</t>
  </si>
  <si>
    <t>唐建斌</t>
  </si>
  <si>
    <t>¥181.00</t>
  </si>
  <si>
    <t>¥9.00</t>
  </si>
  <si>
    <t>¥172.00</t>
  </si>
  <si>
    <t>蓝色地中海大床房</t>
  </si>
  <si>
    <t>102680435786</t>
  </si>
  <si>
    <t>323983690</t>
  </si>
  <si>
    <t>重庆尚佳苑公寓</t>
  </si>
  <si>
    <t>程敏</t>
  </si>
  <si>
    <t>¥156.00</t>
  </si>
  <si>
    <t>¥21.00</t>
  </si>
  <si>
    <t>¥135.00</t>
  </si>
  <si>
    <t>城景空中花园大床房</t>
  </si>
  <si>
    <t>102680411908</t>
  </si>
  <si>
    <t>318737746</t>
  </si>
  <si>
    <t>永顺老街印象宾馆</t>
  </si>
  <si>
    <t>向柯滔</t>
  </si>
  <si>
    <t>¥157.00</t>
  </si>
  <si>
    <t>¥136.00</t>
  </si>
  <si>
    <t>102679386572</t>
  </si>
  <si>
    <t>311486683</t>
  </si>
  <si>
    <t>深圳华侨城蓝汐精品酒店</t>
  </si>
  <si>
    <t>杨梅</t>
  </si>
  <si>
    <t>¥1,232.00</t>
  </si>
  <si>
    <t>¥161.00</t>
  </si>
  <si>
    <t>¥1,071.00</t>
  </si>
  <si>
    <t>豪华海景大床房</t>
  </si>
  <si>
    <t>102678643143</t>
  </si>
  <si>
    <t>321705217</t>
  </si>
  <si>
    <t>罗曼轻奢酒店(武汉江汉路万达广场店)</t>
  </si>
  <si>
    <t>何弦</t>
  </si>
  <si>
    <t>¥514.00</t>
  </si>
  <si>
    <t>¥69.00</t>
  </si>
  <si>
    <t>¥445.00</t>
  </si>
  <si>
    <t>雅致双床房A</t>
  </si>
  <si>
    <t>102677958621</t>
  </si>
  <si>
    <t>318086416</t>
  </si>
  <si>
    <t>7天优品酒店(重庆开州区政府广场店)</t>
  </si>
  <si>
    <t>胥宗余</t>
  </si>
  <si>
    <t>¥188.00</t>
  </si>
  <si>
    <t>优享大床房</t>
  </si>
  <si>
    <t>102679594107</t>
  </si>
  <si>
    <t>311555095</t>
  </si>
  <si>
    <t>7天连锁酒店(呼和浩特新华广场店)</t>
  </si>
  <si>
    <t>周蕊</t>
  </si>
  <si>
    <t>¥302.00</t>
  </si>
  <si>
    <t>¥266.00</t>
  </si>
  <si>
    <t>自主双床房</t>
  </si>
  <si>
    <t>102678723047</t>
  </si>
  <si>
    <t>陈希朋</t>
  </si>
  <si>
    <t>¥352.00</t>
  </si>
  <si>
    <t>¥306.00</t>
  </si>
  <si>
    <t>高级大床房</t>
  </si>
  <si>
    <t>102680339144</t>
  </si>
  <si>
    <t>318081058</t>
  </si>
  <si>
    <t>长兴杭长宾馆</t>
  </si>
  <si>
    <t>戴浪浪</t>
  </si>
  <si>
    <t>¥227.00</t>
  </si>
  <si>
    <t>¥197.00</t>
  </si>
  <si>
    <t>飞火电竞双机位双床房</t>
  </si>
  <si>
    <t>102680171597</t>
  </si>
  <si>
    <t>312488032</t>
  </si>
  <si>
    <t>广元金辉印象酒店</t>
  </si>
  <si>
    <t>汪金山</t>
  </si>
  <si>
    <t>¥233.00</t>
  </si>
  <si>
    <t>¥202.00</t>
  </si>
  <si>
    <t>雅居双床房</t>
  </si>
  <si>
    <t>102680415707</t>
  </si>
  <si>
    <t>312499666</t>
  </si>
  <si>
    <t>临高碧桂园小城之春假日酒店</t>
  </si>
  <si>
    <t>任志良|志良|任总</t>
  </si>
  <si>
    <t>¥1,299.00</t>
  </si>
  <si>
    <t>¥171.00</t>
  </si>
  <si>
    <t>¥1,128.00</t>
  </si>
  <si>
    <t>精选景观双床房</t>
  </si>
  <si>
    <t>102680829354</t>
  </si>
  <si>
    <t>312487000</t>
  </si>
  <si>
    <t>九江远洲国际大酒店</t>
  </si>
  <si>
    <t>周益平</t>
  </si>
  <si>
    <t>¥427.00</t>
  </si>
  <si>
    <t>¥56.00</t>
  </si>
  <si>
    <t>¥371.00</t>
  </si>
  <si>
    <t>悦享双床房</t>
  </si>
  <si>
    <t>102680574084</t>
  </si>
  <si>
    <t>313162039</t>
  </si>
  <si>
    <t>三亚兰霆鑫酒店</t>
  </si>
  <si>
    <t>吴淋武</t>
  </si>
  <si>
    <t>¥239.00</t>
  </si>
  <si>
    <t>¥207.00</t>
  </si>
  <si>
    <t>优享温馨双床房</t>
  </si>
  <si>
    <t>102679323150</t>
  </si>
  <si>
    <t>华红梅</t>
  </si>
  <si>
    <t>¥355.00</t>
  </si>
  <si>
    <t>¥47.00</t>
  </si>
  <si>
    <t>¥308.00</t>
  </si>
  <si>
    <t>102678190497</t>
  </si>
  <si>
    <t>316586629</t>
  </si>
  <si>
    <t>麗枫酒店(遂宁和平西路店)</t>
  </si>
  <si>
    <t>梁兴梅</t>
  </si>
  <si>
    <t>¥436.00</t>
  </si>
  <si>
    <t>¥59.00</t>
  </si>
  <si>
    <t>¥377.00</t>
  </si>
  <si>
    <t>高级大床房(无窗)</t>
  </si>
  <si>
    <t>102677013605</t>
  </si>
  <si>
    <t>321964240</t>
  </si>
  <si>
    <t>克拉玛依好如家商务宾馆</t>
  </si>
  <si>
    <t>陈英</t>
  </si>
  <si>
    <t>¥392.00</t>
  </si>
  <si>
    <t>¥48.00</t>
  </si>
  <si>
    <t>¥344.00</t>
  </si>
  <si>
    <t>102679626571</t>
  </si>
  <si>
    <t>328775251</t>
  </si>
  <si>
    <t>松潘永利酒店</t>
  </si>
  <si>
    <t>张晓松</t>
  </si>
  <si>
    <t>¥168.00</t>
  </si>
  <si>
    <t>¥146.00</t>
  </si>
  <si>
    <t>大床房</t>
  </si>
  <si>
    <t>102679266665</t>
  </si>
  <si>
    <t>高静</t>
  </si>
  <si>
    <t>¥327.00</t>
  </si>
  <si>
    <t>¥43.00</t>
  </si>
  <si>
    <t>¥284.00</t>
  </si>
  <si>
    <t>102679865687</t>
  </si>
  <si>
    <t>316584631</t>
  </si>
  <si>
    <t>迪美蒂莲雅酒店(昆明霖雨桥地铁站店)</t>
  </si>
  <si>
    <t>刘治宇</t>
  </si>
  <si>
    <t>¥285.00</t>
  </si>
  <si>
    <t>江景大床房</t>
  </si>
  <si>
    <t>102680919355</t>
  </si>
  <si>
    <t>312503686</t>
  </si>
  <si>
    <t>7天连锁酒店(开封清明上河园大梁门店)</t>
  </si>
  <si>
    <t>张一墨|赵涛</t>
  </si>
  <si>
    <t>¥28.00</t>
  </si>
  <si>
    <t>¥176.00</t>
  </si>
  <si>
    <t>102680664344</t>
  </si>
  <si>
    <t>316597480</t>
  </si>
  <si>
    <t>会理清逸客栈</t>
  </si>
  <si>
    <t>王学英|唐兴龙</t>
  </si>
  <si>
    <t>豪华标间</t>
  </si>
  <si>
    <t>102680142339</t>
  </si>
  <si>
    <t>311555308</t>
  </si>
  <si>
    <t>青岛景途酒店</t>
  </si>
  <si>
    <t>薛浩然</t>
  </si>
  <si>
    <t>¥40.00</t>
  </si>
  <si>
    <t>102678736643</t>
  </si>
  <si>
    <t>321715300</t>
  </si>
  <si>
    <t>潮州凯利来酒店</t>
  </si>
  <si>
    <t>陈震剑|郑秀红</t>
  </si>
  <si>
    <t>¥676.00</t>
  </si>
  <si>
    <t>¥90.00</t>
  </si>
  <si>
    <t>¥586.00</t>
  </si>
  <si>
    <t>102679700640</t>
  </si>
  <si>
    <t>范强|陈富康</t>
  </si>
  <si>
    <t>102680552621</t>
  </si>
  <si>
    <t>318074854</t>
  </si>
  <si>
    <t>铁岭县如意湖酒店(B座)</t>
  </si>
  <si>
    <t>闫建宇|董树志</t>
  </si>
  <si>
    <t>¥68.00</t>
  </si>
  <si>
    <t>¥446.00</t>
  </si>
  <si>
    <t>双床房</t>
  </si>
  <si>
    <t>102676828354</t>
  </si>
  <si>
    <t>321291556</t>
  </si>
  <si>
    <t>爱舍空间主题概念酒店(青岛王子风尚店)</t>
  </si>
  <si>
    <t>周帅楠</t>
  </si>
  <si>
    <t>2021-06-27</t>
  </si>
  <si>
    <t>¥690.00</t>
  </si>
  <si>
    <t>¥600.00</t>
  </si>
  <si>
    <t>设计元素</t>
  </si>
  <si>
    <t>102680967077</t>
  </si>
  <si>
    <t>318730549</t>
  </si>
  <si>
    <t>如家商旅酒店(哈尔滨江北大学城店)</t>
  </si>
  <si>
    <t>王连东</t>
  </si>
  <si>
    <t>¥232.00</t>
  </si>
  <si>
    <t>¥201.00</t>
  </si>
  <si>
    <t>商旅商务房</t>
  </si>
  <si>
    <t>102680537928</t>
  </si>
  <si>
    <t>321717334</t>
  </si>
  <si>
    <t>驻马店长荣国际酒店</t>
  </si>
  <si>
    <t>郭军</t>
  </si>
  <si>
    <t>¥198.00</t>
  </si>
  <si>
    <t>102680791535</t>
  </si>
  <si>
    <t>313164442</t>
  </si>
  <si>
    <t>重庆惜梦小筑风尚酒店</t>
  </si>
  <si>
    <t>张涛</t>
  </si>
  <si>
    <t>¥121.00</t>
  </si>
  <si>
    <t>¥105.00</t>
  </si>
  <si>
    <t>普通标间</t>
  </si>
  <si>
    <t>102680226533</t>
  </si>
  <si>
    <t>311494009</t>
  </si>
  <si>
    <t>麗枫酒店(深圳华强路地铁站店)</t>
  </si>
  <si>
    <t>温智翔</t>
  </si>
  <si>
    <t>¥37.00</t>
  </si>
  <si>
    <t>¥241.00</t>
  </si>
  <si>
    <t>标准单人间</t>
  </si>
  <si>
    <t>102677874672</t>
  </si>
  <si>
    <t>312495721</t>
  </si>
  <si>
    <t>格林联盟酒店(嘉兴南湖梅湾街南湖景区店)</t>
  </si>
  <si>
    <t>咸書晴</t>
  </si>
  <si>
    <t>¥736.00</t>
  </si>
  <si>
    <t>¥100.00</t>
  </si>
  <si>
    <t>¥636.00</t>
  </si>
  <si>
    <t>102680097921</t>
  </si>
  <si>
    <t>321950377</t>
  </si>
  <si>
    <t>青岛优途美宿客栈</t>
  </si>
  <si>
    <t>李玉满</t>
  </si>
  <si>
    <t>¥14.00</t>
  </si>
  <si>
    <t>¥91.00</t>
  </si>
  <si>
    <t>标准家庭房</t>
  </si>
  <si>
    <t>102675342081</t>
  </si>
  <si>
    <t>311477641</t>
  </si>
  <si>
    <t>上海宜兰贵斯精品酒店</t>
  </si>
  <si>
    <t>王欣欣</t>
  </si>
  <si>
    <t>2021-06-26</t>
  </si>
  <si>
    <t>¥878.00</t>
  </si>
  <si>
    <t>¥116.00</t>
  </si>
  <si>
    <t>¥762.00</t>
  </si>
  <si>
    <t>精品家庭房</t>
  </si>
  <si>
    <t>102678996075</t>
  </si>
  <si>
    <t>323999383</t>
  </si>
  <si>
    <t>西安朝内轻舍青年旅舍</t>
  </si>
  <si>
    <t>陆跃</t>
  </si>
  <si>
    <t>¥242.00</t>
  </si>
  <si>
    <t>¥33.00</t>
  </si>
  <si>
    <t>¥209.00</t>
  </si>
  <si>
    <t>舒适大床房(无窗)</t>
  </si>
  <si>
    <t>102679371759</t>
  </si>
  <si>
    <t>321711508</t>
  </si>
  <si>
    <t>长沙广通大酒店</t>
  </si>
  <si>
    <t>赵善威</t>
  </si>
  <si>
    <t>豪华单人间</t>
  </si>
  <si>
    <t>102680128256</t>
  </si>
  <si>
    <t>321290362</t>
  </si>
  <si>
    <t>长沙蚁缦好物旅居</t>
  </si>
  <si>
    <t>李文杰</t>
  </si>
  <si>
    <t>¥488.00</t>
  </si>
  <si>
    <t>¥35.00</t>
  </si>
  <si>
    <t>¥453.00</t>
  </si>
  <si>
    <t>北欧豪华套房</t>
  </si>
  <si>
    <t>102680882364</t>
  </si>
  <si>
    <t>313159435</t>
  </si>
  <si>
    <t>重庆Camille艺术酒店</t>
  </si>
  <si>
    <t>张仁伶</t>
  </si>
  <si>
    <t>¥175.00</t>
  </si>
  <si>
    <t>¥11.00</t>
  </si>
  <si>
    <t>¥164.00</t>
  </si>
  <si>
    <t>繁星榻榻米大床房</t>
  </si>
  <si>
    <t>102680628423</t>
  </si>
  <si>
    <t>313158667</t>
  </si>
  <si>
    <t>坨米家西贝公寓(成都川师大成龙校区店)</t>
  </si>
  <si>
    <t>路浩</t>
  </si>
  <si>
    <t>¥170.00</t>
  </si>
  <si>
    <t>¥23.00</t>
  </si>
  <si>
    <t>¥147.00</t>
  </si>
  <si>
    <t>悠然大床房</t>
  </si>
  <si>
    <t>102680033855</t>
  </si>
  <si>
    <t>318734833</t>
  </si>
  <si>
    <t>德格白垭艺术大酒店</t>
  </si>
  <si>
    <t>李丹</t>
  </si>
  <si>
    <t>¥194.00</t>
  </si>
  <si>
    <t>标准双床房</t>
  </si>
  <si>
    <t>102680134084</t>
  </si>
  <si>
    <t>318088231</t>
  </si>
  <si>
    <t>7天优品酒店(太原五龙口店)</t>
  </si>
  <si>
    <t>刘锋彬</t>
  </si>
  <si>
    <t>优品大床房</t>
  </si>
  <si>
    <t>102680866314</t>
  </si>
  <si>
    <t>318094600</t>
  </si>
  <si>
    <t>平昌明悦龙熙国际酒店</t>
  </si>
  <si>
    <t>谢娟</t>
  </si>
  <si>
    <t>¥364.00</t>
  </si>
  <si>
    <t>¥316.00</t>
  </si>
  <si>
    <t>102679789721</t>
  </si>
  <si>
    <t>318084496</t>
  </si>
  <si>
    <t>巴里坤国泰饭店</t>
  </si>
  <si>
    <t>谢玮|王雪艳|王雪荣</t>
  </si>
  <si>
    <t>¥768.00</t>
  </si>
  <si>
    <t>¥12.00</t>
  </si>
  <si>
    <t>¥756.00</t>
  </si>
  <si>
    <t>标准间</t>
  </si>
  <si>
    <t>102680430725</t>
  </si>
  <si>
    <t>318086674</t>
  </si>
  <si>
    <t>麗枫酒店(重庆南坪步行街万达广场店)</t>
  </si>
  <si>
    <t>黄呈立</t>
  </si>
  <si>
    <t>102680533113</t>
  </si>
  <si>
    <t>321703174</t>
  </si>
  <si>
    <t>御阁商务酒店(成都天府广场店)</t>
  </si>
  <si>
    <t>保思语</t>
  </si>
  <si>
    <t>¥137.00</t>
  </si>
  <si>
    <t>¥119.00</t>
  </si>
  <si>
    <t>几木大床房</t>
  </si>
  <si>
    <t>102678514942</t>
  </si>
  <si>
    <t>311542936</t>
  </si>
  <si>
    <t>锦江之星品尚(哈尔滨中央大街店)</t>
  </si>
  <si>
    <t>闫洺浩</t>
  </si>
  <si>
    <t>¥478.00</t>
  </si>
  <si>
    <t>¥63.00</t>
  </si>
  <si>
    <t>¥415.00</t>
  </si>
  <si>
    <t>标准房B</t>
  </si>
  <si>
    <t>102678671288</t>
  </si>
  <si>
    <t>312489208</t>
  </si>
  <si>
    <t>九寨沟西姆·山居酒店</t>
  </si>
  <si>
    <t>孟祥雨</t>
  </si>
  <si>
    <t>¥336.00</t>
  </si>
  <si>
    <t>¥292.00</t>
  </si>
  <si>
    <t>静享山居大床房</t>
  </si>
  <si>
    <t>102678902924</t>
  </si>
  <si>
    <t>321308698</t>
  </si>
  <si>
    <t>霍林郭勒可汗山商旅宾馆</t>
  </si>
  <si>
    <t>杨仁权|韩玉霞</t>
  </si>
  <si>
    <t>¥270.00</t>
  </si>
  <si>
    <t>¥234.00</t>
  </si>
  <si>
    <t>单间</t>
  </si>
  <si>
    <t>102678298223</t>
  </si>
  <si>
    <t>322591717</t>
  </si>
  <si>
    <t>上海here沐野民宿</t>
  </si>
  <si>
    <t>克里斯</t>
  </si>
  <si>
    <t>¥861.00</t>
  </si>
  <si>
    <t>¥103.00</t>
  </si>
  <si>
    <t>¥758.00</t>
  </si>
  <si>
    <t>宛童</t>
  </si>
  <si>
    <t>102680879825</t>
  </si>
  <si>
    <t>321285268</t>
  </si>
  <si>
    <t>紫金石酒店(西昌海河路店)</t>
  </si>
  <si>
    <t>丁从刚</t>
  </si>
  <si>
    <t>¥76.00</t>
  </si>
  <si>
    <t>¥10.00</t>
  </si>
  <si>
    <t>¥66.00</t>
  </si>
  <si>
    <t>精品标间</t>
  </si>
  <si>
    <t>102680329819</t>
  </si>
  <si>
    <t>312494185</t>
  </si>
  <si>
    <t>格盟酒店(五河亿豪泊景城店)</t>
  </si>
  <si>
    <t>冯仕超</t>
  </si>
  <si>
    <t>¥148.00</t>
  </si>
  <si>
    <t>商务双床房</t>
  </si>
  <si>
    <t>102680694349</t>
  </si>
  <si>
    <t>311528203</t>
  </si>
  <si>
    <t>如家酒店(中卫鼓楼步行街店)</t>
  </si>
  <si>
    <t>阁琴</t>
  </si>
  <si>
    <t>¥189.00</t>
  </si>
  <si>
    <t>全新商务房</t>
  </si>
  <si>
    <t>102680647985</t>
  </si>
  <si>
    <t>321301012</t>
  </si>
  <si>
    <t>三亚飘艺术客栈(凤凰机场店)</t>
  </si>
  <si>
    <t>舍嘉翔</t>
  </si>
  <si>
    <t>¥79.00</t>
  </si>
  <si>
    <t>怀旧大床房</t>
  </si>
  <si>
    <t>102680737992</t>
  </si>
  <si>
    <t>唐玲玲</t>
  </si>
  <si>
    <t>102680216641</t>
  </si>
  <si>
    <t>316601782</t>
  </si>
  <si>
    <t>银座佳驿酒店(滨州黄河五路银座家居滨州学院店)</t>
  </si>
  <si>
    <t>黄煜罡</t>
  </si>
  <si>
    <t>¥19.00</t>
  </si>
  <si>
    <t>¥125.00</t>
  </si>
  <si>
    <t>102680747552</t>
  </si>
  <si>
    <t>311547094</t>
  </si>
  <si>
    <t>如家酒店·neo(辽阳新华路华兴大厦店)</t>
  </si>
  <si>
    <t>佘少珍</t>
  </si>
  <si>
    <t>¥158.00</t>
  </si>
  <si>
    <t>全新商务房b</t>
  </si>
  <si>
    <t>102680247140</t>
  </si>
  <si>
    <t>321731779</t>
  </si>
  <si>
    <t>鹰潭漫时光公寓</t>
  </si>
  <si>
    <t>杨龙</t>
  </si>
  <si>
    <t>¥190.00</t>
  </si>
  <si>
    <t>¥165.00</t>
  </si>
  <si>
    <t>浪漫观影大床房</t>
  </si>
  <si>
    <t>102680458801</t>
  </si>
  <si>
    <t>318735181</t>
  </si>
  <si>
    <t>哈尔滨景江快捷宾馆</t>
  </si>
  <si>
    <t>汤泽烨</t>
  </si>
  <si>
    <t>¥80.00</t>
  </si>
  <si>
    <t>102680727428</t>
  </si>
  <si>
    <t>312498346</t>
  </si>
  <si>
    <t>阜阳广润国际大酒店</t>
  </si>
  <si>
    <t>徐军</t>
  </si>
  <si>
    <t>¥226.00</t>
  </si>
  <si>
    <t>空气清新双床房</t>
  </si>
  <si>
    <t>102670566966</t>
  </si>
  <si>
    <t>321711211</t>
  </si>
  <si>
    <t>城市便捷酒店(洛阳火车站店)</t>
  </si>
  <si>
    <t>邱收</t>
  </si>
  <si>
    <t>2021-06-21</t>
  </si>
  <si>
    <t>¥89.00</t>
  </si>
  <si>
    <t>102674484347</t>
  </si>
  <si>
    <t>322593418</t>
  </si>
  <si>
    <t>北京伴山暮云别墅</t>
  </si>
  <si>
    <t>李玉萍|高影</t>
  </si>
  <si>
    <t>2021-06-25</t>
  </si>
  <si>
    <t>¥884.00</t>
  </si>
  <si>
    <t>园景轻奢大床房</t>
  </si>
  <si>
    <t>102678852853</t>
  </si>
  <si>
    <t>321732415</t>
  </si>
  <si>
    <t>晓宇酒店(长沙火车站地铁站店)</t>
  </si>
  <si>
    <t>周鲁振</t>
  </si>
  <si>
    <t>¥537.00</t>
  </si>
  <si>
    <t>¥72.00</t>
  </si>
  <si>
    <t>¥465.00</t>
  </si>
  <si>
    <t>精选大床房</t>
  </si>
  <si>
    <t>102679043967</t>
  </si>
  <si>
    <t>313150537</t>
  </si>
  <si>
    <t>成都世境68号民宿</t>
  </si>
  <si>
    <t>木乃</t>
  </si>
  <si>
    <t>¥118.00</t>
  </si>
  <si>
    <t>¥102.00</t>
  </si>
  <si>
    <t>舒适大床间</t>
  </si>
  <si>
    <t>102679769673</t>
  </si>
  <si>
    <t>321718480</t>
  </si>
  <si>
    <t>九华山华亭山庄</t>
  </si>
  <si>
    <t>徐晓君</t>
  </si>
  <si>
    <t>¥24.00</t>
  </si>
  <si>
    <t>双人间</t>
  </si>
  <si>
    <t>102680060386</t>
  </si>
  <si>
    <t>318726025</t>
  </si>
  <si>
    <t>大连度眠设计师民宿</t>
  </si>
  <si>
    <t>左恒|蔡燕|胡艳文</t>
  </si>
  <si>
    <t>¥888.00</t>
  </si>
  <si>
    <t>¥771.00</t>
  </si>
  <si>
    <t>轻奢Loft投影双床套房</t>
  </si>
  <si>
    <t>102680204722</t>
  </si>
  <si>
    <t>田甜</t>
  </si>
  <si>
    <t>简约双床房</t>
  </si>
  <si>
    <t>102680697787</t>
  </si>
  <si>
    <t>毕庆波</t>
  </si>
  <si>
    <t>¥374.00</t>
  </si>
  <si>
    <t>¥49.00</t>
  </si>
  <si>
    <t>¥325.00</t>
  </si>
  <si>
    <t>精品大床房</t>
  </si>
  <si>
    <t>102680350045</t>
  </si>
  <si>
    <t>318081553</t>
  </si>
  <si>
    <t>黑河银建建国酒店</t>
  </si>
  <si>
    <t>于涛|杜娟</t>
  </si>
  <si>
    <t>¥976.00</t>
  </si>
  <si>
    <t>¥128.00</t>
  </si>
  <si>
    <t>¥848.00</t>
  </si>
  <si>
    <t>豪华园景标准间</t>
  </si>
  <si>
    <t>102680770363</t>
  </si>
  <si>
    <t>312496045</t>
  </si>
  <si>
    <t>青皮树酒店(界首宁洛高速路口店)</t>
  </si>
  <si>
    <t>朱瑞</t>
  </si>
  <si>
    <t>¥153.00</t>
  </si>
  <si>
    <t>¥133.00</t>
  </si>
  <si>
    <t>102680086384</t>
  </si>
  <si>
    <t>321706447</t>
  </si>
  <si>
    <t>爱佳宾馆(合肥望江西路店)</t>
  </si>
  <si>
    <t>尹万卓</t>
  </si>
  <si>
    <t>¥122.00</t>
  </si>
  <si>
    <t>¥106.00</t>
  </si>
  <si>
    <t>102680529526</t>
  </si>
  <si>
    <t>321709939</t>
  </si>
  <si>
    <t>汇金酒店(成都西南财大店)</t>
  </si>
  <si>
    <t>李海燕</t>
  </si>
  <si>
    <t>¥114.00</t>
  </si>
  <si>
    <t>¥99.00</t>
  </si>
  <si>
    <t>商务大床房</t>
  </si>
  <si>
    <t>102680596504</t>
  </si>
  <si>
    <t>313765300</t>
  </si>
  <si>
    <t>青岛亦舍浮生民宿</t>
  </si>
  <si>
    <t>时光</t>
  </si>
  <si>
    <t>¥1,024.00</t>
  </si>
  <si>
    <t>¥134.00</t>
  </si>
  <si>
    <t>¥890.00</t>
  </si>
  <si>
    <t>浮生</t>
  </si>
  <si>
    <t>102680147424</t>
  </si>
  <si>
    <t>密大海|密文杰</t>
  </si>
  <si>
    <t>102680629141</t>
  </si>
  <si>
    <t>王哲峰</t>
  </si>
  <si>
    <t>¥231.00</t>
  </si>
  <si>
    <t>小香风双床套房</t>
  </si>
  <si>
    <t>102679439141</t>
  </si>
  <si>
    <t>321722731</t>
  </si>
  <si>
    <t>安吉东沙湖山庄</t>
  </si>
  <si>
    <t>朱中群</t>
  </si>
  <si>
    <t>¥984.00</t>
  </si>
  <si>
    <t>¥855.00</t>
  </si>
  <si>
    <t>全山景双床房</t>
  </si>
  <si>
    <t>102678142334</t>
  </si>
  <si>
    <t>312504571</t>
  </si>
  <si>
    <t>乌镇民宿</t>
  </si>
  <si>
    <t>浑白贝|张佳|王振</t>
  </si>
  <si>
    <t>¥1,395.00</t>
  </si>
  <si>
    <t>¥183.00</t>
  </si>
  <si>
    <t>¥1,212.00</t>
  </si>
  <si>
    <t>民宿标间C</t>
  </si>
  <si>
    <t>102680738064</t>
  </si>
  <si>
    <t>321303643</t>
  </si>
  <si>
    <t>欧圣兰廷公寓(青岛唐岛湾店)</t>
  </si>
  <si>
    <t>吕伟烈</t>
  </si>
  <si>
    <t>¥216.00</t>
  </si>
  <si>
    <t>¥29.00</t>
  </si>
  <si>
    <t>¥187.00</t>
  </si>
  <si>
    <t>豪华复式套房</t>
  </si>
  <si>
    <t>102680898007</t>
  </si>
  <si>
    <t>张召</t>
  </si>
  <si>
    <t>102680615298</t>
  </si>
  <si>
    <t>321734086</t>
  </si>
  <si>
    <t>高县明悦酒店</t>
  </si>
  <si>
    <t>亢红</t>
  </si>
  <si>
    <t>优选双床房</t>
  </si>
  <si>
    <t>102674869273</t>
  </si>
  <si>
    <t>311479984</t>
  </si>
  <si>
    <t>深圳百合酒店</t>
  </si>
  <si>
    <t>袁锦婷</t>
  </si>
  <si>
    <t>¥1,728.00</t>
  </si>
  <si>
    <t>¥229.00</t>
  </si>
  <si>
    <t>¥1,499.00</t>
  </si>
  <si>
    <t>102676803390</t>
  </si>
  <si>
    <t>312882508</t>
  </si>
  <si>
    <t>如家驿居酒店(北京新天坛医院花乡东桥地铁站店)</t>
  </si>
  <si>
    <t>谭生</t>
  </si>
  <si>
    <t>¥279.00</t>
  </si>
  <si>
    <t>驿居商务房</t>
  </si>
  <si>
    <t>102676677945</t>
  </si>
  <si>
    <t>318733804</t>
  </si>
  <si>
    <t>大理海悦民宿</t>
  </si>
  <si>
    <t>赵腾霞</t>
  </si>
  <si>
    <t>¥429.00</t>
  </si>
  <si>
    <t>¥54.00</t>
  </si>
  <si>
    <t>¥375.00</t>
  </si>
  <si>
    <t>小清新海景大床房</t>
  </si>
  <si>
    <t>102677832447</t>
  </si>
  <si>
    <t>322587592</t>
  </si>
  <si>
    <t>北京小山心居文化交流中心</t>
  </si>
  <si>
    <t>曾小乘</t>
  </si>
  <si>
    <t>¥1,060.00</t>
  </si>
  <si>
    <t>¥944.00</t>
  </si>
  <si>
    <t>102678995385</t>
  </si>
  <si>
    <t>321289015</t>
  </si>
  <si>
    <t>如家酒店·neo(临高文明东路店)</t>
  </si>
  <si>
    <t>姚雪莹</t>
  </si>
  <si>
    <t>¥474.00</t>
  </si>
  <si>
    <t>¥411.00</t>
  </si>
  <si>
    <t>全新高级双床房</t>
  </si>
  <si>
    <t>102678862366</t>
  </si>
  <si>
    <t>316591957</t>
  </si>
  <si>
    <t>驻马店泉家精品酒店</t>
  </si>
  <si>
    <t>顾安丽</t>
  </si>
  <si>
    <t>特惠房</t>
  </si>
  <si>
    <t>102679663411</t>
  </si>
  <si>
    <t>周虹</t>
  </si>
  <si>
    <t>102680505400</t>
  </si>
  <si>
    <t>321724471</t>
  </si>
  <si>
    <t>钟祥福馨缘大酒店</t>
  </si>
  <si>
    <t>方文</t>
  </si>
  <si>
    <t>标准双人间</t>
  </si>
  <si>
    <t>102679111403</t>
  </si>
  <si>
    <t>313386421</t>
  </si>
  <si>
    <t>昆明嗨喽酒店</t>
  </si>
  <si>
    <t>黄丽丽</t>
  </si>
  <si>
    <t>阳光双床房</t>
  </si>
  <si>
    <t>102680382853</t>
  </si>
  <si>
    <t>323984482</t>
  </si>
  <si>
    <t>逸达商务酒店(呼和浩特金桥店)</t>
  </si>
  <si>
    <t>李远志</t>
  </si>
  <si>
    <t>¥104.00</t>
  </si>
  <si>
    <t>102680165968</t>
  </si>
  <si>
    <t>321706666</t>
  </si>
  <si>
    <t>海口贝拉精品旅租</t>
  </si>
  <si>
    <t>王上</t>
  </si>
  <si>
    <t>¥92.00</t>
  </si>
  <si>
    <t>贝拉时尚大床房</t>
  </si>
  <si>
    <t>102680611266</t>
  </si>
  <si>
    <t>郭佳佳</t>
  </si>
  <si>
    <t>¥291.00</t>
  </si>
  <si>
    <t>¥253.00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</si>
  <si>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</si>
  <si>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</si>
  <si>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</si>
  <si>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</si>
  <si>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</si>
  <si>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</si>
  <si>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</si>
  <si>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</si>
  <si>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</si>
  <si>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NSAH20210521220929336380RX0</t>
  </si>
  <si>
    <t>102637689176</t>
  </si>
  <si>
    <t>赔付-房费追回</t>
  </si>
  <si>
    <t>-¥207.00</t>
  </si>
  <si>
    <t>--</t>
  </si>
  <si>
    <t>代理告知同意免费取消最后一晚5.22号的房间#追赔系统-预付扣款直连#</t>
  </si>
  <si>
    <t>NITPH20210522142137638939RX0</t>
  </si>
  <si>
    <t>102629103056</t>
  </si>
  <si>
    <t>-¥647.00</t>
  </si>
  <si>
    <t>用户反馈到店后酒店给安排了CEL房间，和订单不符，要求原单入住，联系酒店得知CELLO房间在装修，无法原单安排#追赔系统-预付扣款直连#</t>
  </si>
  <si>
    <t>NIMH20210523175626953480RX0</t>
  </si>
  <si>
    <t>102629316285</t>
  </si>
  <si>
    <t>-¥150.00</t>
  </si>
  <si>
    <t>代理商告知降级安排了，告知在原单的基础上退150元#追赔系统-预付扣款直连#</t>
  </si>
  <si>
    <t>NSTH20210514221924278685RX0</t>
  </si>
  <si>
    <t>102632408601</t>
  </si>
  <si>
    <t>-¥100.00</t>
  </si>
  <si>
    <t>用户申请取消，代理女士告知同意免费取消#追赔系统-预付扣款直连#</t>
  </si>
  <si>
    <t>NIMH20210523210145828951RX0</t>
  </si>
  <si>
    <t>102640124020</t>
  </si>
  <si>
    <t>-¥94.00</t>
  </si>
  <si>
    <t>酒店赵女士同意免费取消5.24的订单#追赔系统-预付扣款直连#</t>
  </si>
  <si>
    <t>NPH20210524111839183302RX0</t>
  </si>
  <si>
    <t>102642042822</t>
  </si>
  <si>
    <t>-¥118.00</t>
  </si>
  <si>
    <t>用户行程变更申请取消订单，酒店同意取消#追赔系统-预付扣款直连#</t>
  </si>
  <si>
    <t>NSAH20210525113235955435RX0</t>
  </si>
  <si>
    <t>102642496020</t>
  </si>
  <si>
    <t>-¥89.00</t>
  </si>
  <si>
    <t>用户行程变更申请取消5月25日一晚，酒店赵女士同意取消#追赔系统-预付扣款直连#</t>
  </si>
  <si>
    <t>NSTH20210525120332608861RX0</t>
  </si>
  <si>
    <t>102643348699</t>
  </si>
  <si>
    <t>-¥109.00</t>
  </si>
  <si>
    <t>代理谢女士同意免费取消一间房#追赔系统-预付扣款直连#</t>
  </si>
  <si>
    <t>NPH20210525220604692130RX0</t>
  </si>
  <si>
    <t>102643492626</t>
  </si>
  <si>
    <t>-¥199.00</t>
  </si>
  <si>
    <t>代理罗女士进线表示酒店满房无法原酒店安排#追赔系统-预付扣款直连#</t>
  </si>
  <si>
    <t>NSTH20210526094236371162RX0</t>
  </si>
  <si>
    <t>102643019317</t>
  </si>
  <si>
    <t>-¥258.00</t>
  </si>
  <si>
    <t>代理谢女士同意免费取消后3晚的预定#追赔系统-预付扣款直连#</t>
  </si>
  <si>
    <t>NIMH20210526131334388262RX0</t>
  </si>
  <si>
    <t>102642376535</t>
  </si>
  <si>
    <t>-¥178.00</t>
  </si>
  <si>
    <t>代理同意取消后一晚的房间#追赔系统-预付扣款直连#</t>
  </si>
  <si>
    <t>NSAH20210519212517688544RX0</t>
  </si>
  <si>
    <t>102636319209</t>
  </si>
  <si>
    <t>-¥145.00</t>
  </si>
  <si>
    <t>代理刘女士确认为客人免费取消5月20日一晚入住#追赔系统-预付扣款直连#</t>
  </si>
  <si>
    <t>NPH20210527112417916644RX0</t>
  </si>
  <si>
    <t>102644230950</t>
  </si>
  <si>
    <t>-¥177.00</t>
  </si>
  <si>
    <t>用户来电取消订单许广春一晚，代理告知已取消#追赔系统-预付扣款直连#</t>
  </si>
  <si>
    <t>NOH20210527151121334864RX0</t>
  </si>
  <si>
    <t>102643140444</t>
  </si>
  <si>
    <t>-¥176.00</t>
  </si>
  <si>
    <t>NIMH20210527154304481980RX0</t>
  </si>
  <si>
    <t>102644381414</t>
  </si>
  <si>
    <t>-¥86.00</t>
  </si>
  <si>
    <t>酒店朱女士回复可以免费取消订单#追赔系统-预付扣款直连#</t>
  </si>
  <si>
    <t>NITPH20210528115048285107RX0</t>
  </si>
  <si>
    <t>102644820817</t>
  </si>
  <si>
    <t>-¥415.00</t>
  </si>
  <si>
    <t>用户告知行程变更要取消5.28-5.29号最后两晚，代理商谢女士告知同意取消#追赔系统-预付扣款直连#</t>
  </si>
  <si>
    <t>NSTH20210528211435002589RX0</t>
  </si>
  <si>
    <t>102645351580</t>
  </si>
  <si>
    <t>-¥166.00</t>
  </si>
  <si>
    <t>代理罗女士同意无损取消一间房#追赔系统-预付扣款直连#</t>
  </si>
  <si>
    <t>NIMH20210602144604461457RX0</t>
  </si>
  <si>
    <t>102651847586</t>
  </si>
  <si>
    <t>-¥722.00</t>
  </si>
  <si>
    <t>此单查不到订单，无法原单安排，联系酒店（代理商）确认无法原单安排#追赔系统-预付扣款直连#</t>
  </si>
  <si>
    <t>NSTH20210605112402531450RX0</t>
  </si>
  <si>
    <t>102653675549</t>
  </si>
  <si>
    <t>-¥172.00</t>
  </si>
  <si>
    <t>代理商刘女士告知此单无法安排#追赔系统-预付扣款直连#</t>
  </si>
  <si>
    <t>NIMH20210613145434615217RX0</t>
  </si>
  <si>
    <t>102662828813</t>
  </si>
  <si>
    <t>-¥124.00</t>
  </si>
  <si>
    <t>客户反馈到店无房，联系酒店核实确实满房无法安排#追赔系统-预付扣款直连#</t>
  </si>
  <si>
    <t>NPH20210610153220495477RX0</t>
  </si>
  <si>
    <t>102658673394</t>
  </si>
  <si>
    <t>-¥577.00</t>
  </si>
  <si>
    <t>代理张女士进线表示无法原单安排#追赔系统-预付扣款直连#</t>
  </si>
  <si>
    <t>NPH20210616102717130200RX0</t>
  </si>
  <si>
    <t>102664659813</t>
  </si>
  <si>
    <t>-¥275.00</t>
  </si>
  <si>
    <t>用户来电申请取消，代理黄女士同意免费取消#追赔系统-预付扣款直连#</t>
  </si>
  <si>
    <t>NPH20210620121608081808RX0</t>
  </si>
  <si>
    <t>102669556628</t>
  </si>
  <si>
    <t>-¥80.00</t>
  </si>
  <si>
    <t>客户来电告知此单酒店满房，无法安排。联系酒代理张女士核实情况属实#追赔系统-预付扣款直连#</t>
  </si>
  <si>
    <t>NPH20210620083327701500RX0</t>
  </si>
  <si>
    <t>102669888658</t>
  </si>
  <si>
    <t>-¥79.00</t>
  </si>
  <si>
    <t>用户反馈楼层不符，我司外网展示原房型楼层为3-11层，酒店只能安排2层，酒店告知收到的特价大床房房型，无法免费升级，前台补差79元，赔付差价#追赔系统-预付扣款直连#</t>
  </si>
  <si>
    <t>NITPH20210621090945679654RX0</t>
  </si>
  <si>
    <t>102669136434</t>
  </si>
  <si>
    <t>-¥132.00</t>
  </si>
  <si>
    <t>用户进线反馈酒店查不到该订单    退款+赔付#追赔系统-预付扣款直连#</t>
  </si>
  <si>
    <t>NPH2021062222362033315RX0</t>
  </si>
  <si>
    <t>102671622266</t>
  </si>
  <si>
    <t>-¥10.00</t>
  </si>
  <si>
    <t>客人反馈酒店只剩一间房了，此单无法安排，酒店告知可以换成豪华大床房，补10元差价，赔付差价#追赔系统-预付扣款直连#</t>
  </si>
  <si>
    <t>NPH20210625183828977393RX0</t>
  </si>
  <si>
    <t>102674830961</t>
  </si>
  <si>
    <t>-¥133.00</t>
  </si>
  <si>
    <t>此单确认后拒单，代理张女士来电告知酒店满房无法安排#追赔系统-预付扣款直连#</t>
  </si>
  <si>
    <t>NITPH20210626210033293906RX0</t>
  </si>
  <si>
    <t>102675631144</t>
  </si>
  <si>
    <t>-¥130.00</t>
  </si>
  <si>
    <t>用户反馈到酒店酒店停业了，酒店告知此酒店确实在装修#追赔系统-预付扣款直连#</t>
  </si>
  <si>
    <t>NPH20210628220818623150RX0</t>
  </si>
  <si>
    <t>102677542887</t>
  </si>
  <si>
    <t>-¥201.00</t>
  </si>
  <si>
    <t>此单代理张女士告知家庭房满房，无法协调原单安排#追赔系统-预付扣款直连#</t>
  </si>
  <si>
    <t>NPH20210603181827451342RX0</t>
  </si>
  <si>
    <t>102651175480</t>
  </si>
  <si>
    <t>-¥520.00</t>
  </si>
  <si>
    <t>用户进线反馈由于行程原因要求取消6月4日到5日的订单，联系代理商林女士告知可以取消#追赔系统-预付扣款直连#</t>
  </si>
  <si>
    <t>NSTH20210603152428349590RX0</t>
  </si>
  <si>
    <t>102652956879</t>
  </si>
  <si>
    <t>-¥278.00</t>
  </si>
  <si>
    <t>用户申请修改为6/11号离店，联系代理张女士同意修改#追赔系统-预付扣款直连#</t>
  </si>
  <si>
    <t>NPH20210606190129689246RX0</t>
  </si>
  <si>
    <t>102652263722</t>
  </si>
  <si>
    <t>-¥246.00</t>
  </si>
  <si>
    <t>客人申请取消后一晚，酒店官女士同意免费取消第二晚#追赔系统-预付扣款直连#</t>
  </si>
  <si>
    <t>NIMH20210607135019280637RX0</t>
  </si>
  <si>
    <t>102655830194</t>
  </si>
  <si>
    <t>-¥104.00</t>
  </si>
  <si>
    <t>酒店王先生同意免费取消6.7号一晚#追赔系统-预付扣款直连#</t>
  </si>
  <si>
    <t>NSTH20210608180440402881RX0</t>
  </si>
  <si>
    <t>102656654289</t>
  </si>
  <si>
    <t>-¥108.00</t>
  </si>
  <si>
    <t>用户进线行程变更申请取消订单，酒店吕女士告知可以免费取消9号一晚#追赔系统-预付扣款直连#</t>
  </si>
  <si>
    <t>NSTH20210608180406932475RX0</t>
  </si>
  <si>
    <t>102656747989</t>
  </si>
  <si>
    <t>-¥122.00</t>
  </si>
  <si>
    <t>NIMH20210610093850548555RX0</t>
  </si>
  <si>
    <t>102654886250</t>
  </si>
  <si>
    <t>-¥398.00</t>
  </si>
  <si>
    <t>酒店于女士告知可以免费取消周笳客人的一间两晚#追赔系统-预付扣款直连#</t>
  </si>
  <si>
    <t>NIMH20210610135314979833RX0</t>
  </si>
  <si>
    <t>102658806962</t>
  </si>
  <si>
    <t>-¥210.00</t>
  </si>
  <si>
    <t>酒店杨女士同意免费取消彭五湖一间房#追赔系统-预付扣款直连#</t>
  </si>
  <si>
    <t>NIMH20210611110448042607RX0</t>
  </si>
  <si>
    <t>102654996868</t>
  </si>
  <si>
    <t>-¥248.00</t>
  </si>
  <si>
    <t>用户申请取消后两晚，联系代理同意取消#追赔系统-预付扣款直连#</t>
  </si>
  <si>
    <t>NITPH20210612090912162514RX0</t>
  </si>
  <si>
    <t>102642809387</t>
  </si>
  <si>
    <t>-¥462.00</t>
  </si>
  <si>
    <t>用户行程有变取消订单后两晚，代理林女士同意免费取消#追赔系统-预付扣款直连#</t>
  </si>
  <si>
    <t>NIMH20210612121740053786RX0</t>
  </si>
  <si>
    <t>102660238908</t>
  </si>
  <si>
    <t>-¥184.00</t>
  </si>
  <si>
    <t>用户想要取消6.12一晚，酒店维女士告知可以免费取消#追赔系统-预付扣款直连#</t>
  </si>
  <si>
    <t>NITPH20210613103638458417RX0</t>
  </si>
  <si>
    <t>102659811937</t>
  </si>
  <si>
    <t>-¥377.00</t>
  </si>
  <si>
    <t>用户行程变更申请取消第二晚，联系代理同意免费取消#追赔系统-预付扣款直连#</t>
  </si>
  <si>
    <t>NIMH20210616022317746190RX0</t>
  </si>
  <si>
    <t>102664667863</t>
  </si>
  <si>
    <t>-¥164.00</t>
  </si>
  <si>
    <t>酒店泰先生告知此单可以免费取消一间房#追赔系统-预付扣款直连#</t>
  </si>
  <si>
    <t>NIMH20210616095833727141RX0</t>
  </si>
  <si>
    <t>102663070343</t>
  </si>
  <si>
    <t>-¥782.00</t>
  </si>
  <si>
    <t>NIMH20210617110628786708RX0</t>
  </si>
  <si>
    <t>102663570660</t>
  </si>
  <si>
    <t>代理张女士同意免费取消6.17一晚#追赔系统-预付扣款直连#</t>
  </si>
  <si>
    <t>NPH20210617141439969887RX0</t>
  </si>
  <si>
    <t>102659513033</t>
  </si>
  <si>
    <t>-¥1,404.00</t>
  </si>
  <si>
    <t>代理罗女士同意免费取消订单#追赔系统-预付扣款直连#</t>
  </si>
  <si>
    <t>NPH20210618120259381771RX0</t>
  </si>
  <si>
    <t>102664597789</t>
  </si>
  <si>
    <t>-¥123.00</t>
  </si>
  <si>
    <t>代理商刘女士确认可以免费取消6.18一间一晚#追赔系统-预付扣款直连#</t>
  </si>
  <si>
    <t>NIMH20210618184225151188RX0</t>
  </si>
  <si>
    <t>102666431013</t>
  </si>
  <si>
    <t>-¥448.00</t>
  </si>
  <si>
    <t>用户申请取消2晚，代理商同意取消#追赔系统-预付扣款直连#</t>
  </si>
  <si>
    <t>NIMH2021062006045701316RX0</t>
  </si>
  <si>
    <t>102668560999</t>
  </si>
  <si>
    <t>-¥159.00</t>
  </si>
  <si>
    <t>用户行程变更申请取消6月21号订单，酒店廖女士同意免费取消#追赔系统-预付扣款直连#</t>
  </si>
  <si>
    <t>NIMH20210622172632958343RX0</t>
  </si>
  <si>
    <t>102670866865</t>
  </si>
  <si>
    <t>-¥73.00</t>
  </si>
  <si>
    <t>用户要求取消23号订单，联系代理林女士同意免费取消#追赔系统-预付扣款直连#</t>
  </si>
  <si>
    <t>NIMH20210623144519094548RX0</t>
  </si>
  <si>
    <t>102670799708</t>
  </si>
  <si>
    <t>-¥101.00</t>
  </si>
  <si>
    <t>代理刘女士同意免费取消最后一天#追赔系统-预付扣款直连#</t>
  </si>
  <si>
    <t>NPH2021062322512266557RX0</t>
  </si>
  <si>
    <t>102672407262</t>
  </si>
  <si>
    <t>-¥1,024.00</t>
  </si>
  <si>
    <t>酒店王先生告知可以免费取消两间房24号的入住#追赔系统-预付扣款直连#</t>
  </si>
  <si>
    <t>NITPH2021062509255414886RX0</t>
  </si>
  <si>
    <t>102672068787</t>
  </si>
  <si>
    <t>-¥582.00</t>
  </si>
  <si>
    <t>用户来电取消最后两晚，酒店李女士同意免费取消#追赔系统-预付扣款直连#</t>
  </si>
  <si>
    <t>NPH20210625112450588164RX0</t>
  </si>
  <si>
    <t>102673259664</t>
  </si>
  <si>
    <t>-¥156.00</t>
  </si>
  <si>
    <t>用户来电有急事退最后一晚，酒店刘女士同意#追赔系统-预付扣款直连#</t>
  </si>
  <si>
    <t>NIMH20210625120124438702RX0</t>
  </si>
  <si>
    <t>102674779795</t>
  </si>
  <si>
    <t>-¥116.00</t>
  </si>
  <si>
    <t>用户进线反馈因行程原因取消订单最后一晚，代理罗女士告知可免费取消27一晚#追赔系统-预付扣款直连#</t>
  </si>
  <si>
    <t>NITPH20210625192433338305RX0</t>
  </si>
  <si>
    <t>102672880441</t>
  </si>
  <si>
    <t>-¥428.00</t>
  </si>
  <si>
    <t>代理告知后4晚可以取消#追赔系统-预付扣款直连#</t>
  </si>
  <si>
    <t>NIMH20210626103833364821RX0</t>
  </si>
  <si>
    <t>102673338468</t>
  </si>
  <si>
    <t>-¥224.00</t>
  </si>
  <si>
    <t>用户进线申请取消26号一晚订单，商家同意取消最后一晚#追赔系统-预付扣款直连#</t>
  </si>
  <si>
    <t>NITPH20210626123455460152RX0</t>
  </si>
  <si>
    <t>102674639975</t>
  </si>
  <si>
    <t>-¥259.00</t>
  </si>
  <si>
    <t>用户行程有变取消最后一晚，商家邵女士告知可以免费取消#追赔系统-预付扣款直连#</t>
  </si>
  <si>
    <t>NITPH20210627202709301455RX0</t>
  </si>
  <si>
    <t>102676217640</t>
  </si>
  <si>
    <t>-¥107.00</t>
  </si>
  <si>
    <t>用户进线提前离店要求取消6.28日一晚，酒店方先生同意免费取消#追赔系统-预付扣款直连#</t>
  </si>
  <si>
    <t>NIMH20210628133319222456RX0</t>
  </si>
  <si>
    <t>102674928629</t>
  </si>
  <si>
    <t>-¥185.00</t>
  </si>
  <si>
    <t>代理商同意免费取消订单#追赔系统-预付扣款直连#</t>
  </si>
  <si>
    <t>NPH2021062910115766582RX0</t>
  </si>
  <si>
    <t>102677465146</t>
  </si>
  <si>
    <t>用户反馈行程问题要取消最后一晚，代理luo女士告知可免费取消#追赔系统-预付扣款直连#</t>
  </si>
  <si>
    <t>NIMH20210629123505453625RX0</t>
  </si>
  <si>
    <t>102677034820</t>
  </si>
  <si>
    <t>代理罗女士同意免费取消6/29一晚#追赔系统-预付扣款直连#</t>
  </si>
  <si>
    <t>返现日期</t>
  </si>
  <si>
    <t>，</t>
  </si>
  <si>
    <r>
      <rPr>
        <sz val="10"/>
        <rFont val="Arial"/>
        <charset val="134"/>
      </rPr>
      <t>102637689176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</si>
  <si>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647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</si>
  <si>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102629316285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</si>
  <si>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7.5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 xml:space="preserve">100 </t>
    </r>
  </si>
  <si>
    <r>
      <rPr>
        <sz val="10"/>
        <rFont val="Arial"/>
        <charset val="134"/>
      </rPr>
      <t>102640124020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</si>
  <si>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102642042822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</si>
  <si>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102642496020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</si>
  <si>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102643348699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</si>
  <si>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</si>
  <si>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102643019317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255</t>
    </r>
    <r>
      <rPr>
        <sz val="10"/>
        <rFont val="宋体"/>
        <charset val="134"/>
      </rPr>
      <t>元退回。</t>
    </r>
  </si>
  <si>
    <t>本期扣款3元</t>
  </si>
  <si>
    <r>
      <rPr>
        <sz val="10"/>
        <rFont val="Arial"/>
        <charset val="134"/>
      </rPr>
      <t>102642376535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</si>
  <si>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5.26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</si>
  <si>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102644230950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</si>
  <si>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7.6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176</t>
    </r>
  </si>
  <si>
    <t>本期扣款86元</t>
  </si>
  <si>
    <r>
      <rPr>
        <sz val="10"/>
        <rFont val="Arial"/>
        <charset val="134"/>
      </rPr>
      <t>102644820817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404</t>
    </r>
    <r>
      <rPr>
        <sz val="10"/>
        <rFont val="宋体"/>
        <charset val="134"/>
      </rPr>
      <t>元退回</t>
    </r>
  </si>
  <si>
    <t xml:space="preserve"> 本期扣款11元</t>
  </si>
  <si>
    <r>
      <rPr>
        <sz val="10"/>
        <rFont val="Arial"/>
        <charset val="134"/>
      </rPr>
      <t>102645351580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</si>
  <si>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扣款</t>
    </r>
    <r>
      <rPr>
        <sz val="10"/>
        <rFont val="Arial"/>
        <charset val="134"/>
      </rPr>
      <t>722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</si>
  <si>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</si>
  <si>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124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</si>
  <si>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577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</si>
  <si>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102664659813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275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</si>
  <si>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</si>
  <si>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</si>
  <si>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102669136434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元退回</t>
    </r>
  </si>
  <si>
    <t>本期扣款71元</t>
  </si>
  <si>
    <r>
      <rPr>
        <sz val="10"/>
        <rFont val="Arial"/>
        <charset val="134"/>
      </rPr>
      <t>102671622266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</si>
  <si>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</si>
  <si>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</si>
  <si>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</si>
  <si>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102651175480</t>
    </r>
    <r>
      <rPr>
        <sz val="10"/>
        <rFont val="宋体"/>
        <charset val="134"/>
      </rPr>
      <t>本期多收</t>
    </r>
    <r>
      <rPr>
        <sz val="10"/>
        <rFont val="Arial"/>
        <charset val="134"/>
      </rPr>
      <t>520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28.67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</si>
  <si>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102652956879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</si>
  <si>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102652263722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元退回，</t>
    </r>
  </si>
  <si>
    <t>本期扣款10.5元</t>
  </si>
  <si>
    <r>
      <rPr>
        <sz val="10"/>
        <rFont val="Arial"/>
        <charset val="134"/>
      </rPr>
      <t>102655830194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元退回</t>
    </r>
  </si>
  <si>
    <t>本期扣款2元</t>
  </si>
  <si>
    <r>
      <rPr>
        <sz val="10"/>
        <rFont val="Arial"/>
        <charset val="134"/>
      </rPr>
      <t>102656654289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</si>
  <si>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102656747989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</si>
  <si>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102654886250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</si>
  <si>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102658806962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</si>
  <si>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102654996868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</si>
  <si>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102642809387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462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</si>
  <si>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102660238908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</si>
  <si>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102659811937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377</t>
    </r>
    <r>
      <rPr>
        <sz val="10"/>
        <rFont val="宋体"/>
        <charset val="134"/>
      </rPr>
      <t>元退回</t>
    </r>
  </si>
  <si>
    <t>7.5 可退164</t>
  </si>
  <si>
    <r>
      <rPr>
        <sz val="10"/>
        <rFont val="Arial"/>
        <charset val="134"/>
      </rPr>
      <t>102663070343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782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</si>
  <si>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102663570660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</si>
  <si>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7.5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1404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</si>
  <si>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102664597789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</si>
  <si>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102666431013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448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2.74</t>
    </r>
    <r>
      <rPr>
        <sz val="10"/>
        <rFont val="宋体"/>
        <charset val="134"/>
      </rPr>
      <t>元待退回</t>
    </r>
  </si>
  <si>
    <t>7.6 可退159</t>
  </si>
  <si>
    <r>
      <rPr>
        <sz val="10"/>
        <rFont val="Arial"/>
        <charset val="134"/>
      </rPr>
      <t>102670866865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73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</si>
  <si>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102670799708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101</t>
    </r>
    <r>
      <rPr>
        <sz val="10"/>
        <rFont val="宋体"/>
        <charset val="134"/>
      </rPr>
      <t>元退回</t>
    </r>
  </si>
  <si>
    <t>7.6 可退1024</t>
  </si>
  <si>
    <t>7.6 可退582</t>
  </si>
  <si>
    <r>
      <rPr>
        <sz val="10"/>
        <rFont val="Arial"/>
        <charset val="134"/>
      </rPr>
      <t>102673259664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</si>
  <si>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102674779795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元退回</t>
    </r>
  </si>
  <si>
    <t>本期扣款5.34元</t>
  </si>
  <si>
    <r>
      <rPr>
        <sz val="10"/>
        <rFont val="Arial"/>
        <charset val="134"/>
      </rPr>
      <t>102672880441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</si>
  <si>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102673338468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</si>
  <si>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102674639975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259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</si>
  <si>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102676217640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107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4.5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</si>
  <si>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 xml:space="preserve">7.5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 xml:space="preserve"> 185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</si>
  <si>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102677465146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176</t>
    </r>
    <r>
      <rPr>
        <sz val="10"/>
        <rFont val="宋体"/>
        <charset val="134"/>
      </rPr>
      <t>元退回</t>
    </r>
  </si>
  <si>
    <r>
      <rPr>
        <sz val="10.5"/>
        <color rgb="FF171A1D"/>
        <rFont val="Segoe UI"/>
        <charset val="134"/>
      </rPr>
      <t xml:space="preserve">7.12 </t>
    </r>
    <r>
      <rPr>
        <sz val="10.5"/>
        <color rgb="FF171A1D"/>
        <rFont val="宋体"/>
        <charset val="134"/>
      </rPr>
      <t>可退</t>
    </r>
    <r>
      <rPr>
        <sz val="10.5"/>
        <color rgb="FF171A1D"/>
        <rFont val="Segoe UI"/>
        <charset val="134"/>
      </rPr>
      <t>172</t>
    </r>
  </si>
  <si>
    <t xml:space="preserve"> A210715103403410</t>
  </si>
  <si>
    <t>A2107151044334205</t>
  </si>
  <si>
    <t>A210715103842410</t>
  </si>
  <si>
    <t>A210716150818481</t>
  </si>
  <si>
    <t>合计:22706元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</si>
  <si>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</si>
  <si>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</si>
  <si>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</si>
  <si>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</si>
  <si>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</si>
  <si>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</si>
  <si>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</si>
  <si>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</si>
  <si>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</si>
  <si>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</si>
  <si>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</si>
  <si>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</si>
  <si>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</si>
  <si>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</si>
  <si>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</si>
  <si>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</si>
  <si>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102682024364</t>
  </si>
  <si>
    <t>2021-07-03</t>
  </si>
  <si>
    <t>2182900</t>
  </si>
  <si>
    <t>麗枫酒店(博罗石湾金塘店)</t>
  </si>
  <si>
    <t>万双龙</t>
  </si>
  <si>
    <t>2021-07-04</t>
  </si>
  <si>
    <t>退房日周结</t>
  </si>
  <si>
    <t>179.00</t>
  </si>
  <si>
    <t>RMB</t>
  </si>
  <si>
    <t>0</t>
  </si>
  <si>
    <t>0.00</t>
  </si>
  <si>
    <t>汇趣住国内直连</t>
  </si>
  <si>
    <t>2021-07-03 23:09:14</t>
  </si>
  <si>
    <t>直连</t>
  </si>
  <si>
    <t>102682704034</t>
  </si>
  <si>
    <t>2182872</t>
  </si>
  <si>
    <t>中卫长城大酒店</t>
  </si>
  <si>
    <t>黄轲</t>
  </si>
  <si>
    <t>2021-07-03 22:36:59</t>
  </si>
  <si>
    <t>102682924698</t>
  </si>
  <si>
    <t>2182835</t>
  </si>
  <si>
    <t>江西伯爵文山酒店</t>
  </si>
  <si>
    <t>王振宇</t>
  </si>
  <si>
    <t>286.00</t>
  </si>
  <si>
    <t>2021-07-03 22:01:29</t>
  </si>
  <si>
    <t>102682939268</t>
  </si>
  <si>
    <t>2182820</t>
  </si>
  <si>
    <t>7天优品酒店(乌兰察布高铁站店）</t>
  </si>
  <si>
    <t>赵娜</t>
  </si>
  <si>
    <t>161.00</t>
  </si>
  <si>
    <t>2021-07-03 21:56:17</t>
  </si>
  <si>
    <t>102682784394</t>
  </si>
  <si>
    <t>2182788</t>
  </si>
  <si>
    <t>都兰金渊商务宾馆</t>
  </si>
  <si>
    <t>刘少华</t>
  </si>
  <si>
    <t>160.00</t>
  </si>
  <si>
    <t>2021-07-03 21:38:17</t>
  </si>
  <si>
    <t>102682687346</t>
  </si>
  <si>
    <t>2182778</t>
  </si>
  <si>
    <t>太原华美酒店</t>
  </si>
  <si>
    <t>臧勇</t>
  </si>
  <si>
    <t>232.00</t>
  </si>
  <si>
    <t>2021-07-03 21:24:55</t>
  </si>
  <si>
    <t>102682302779</t>
  </si>
  <si>
    <t>2182748</t>
  </si>
  <si>
    <t>如家酒店（宁波镇海庄市万科广场店）</t>
  </si>
  <si>
    <t>陈珍</t>
  </si>
  <si>
    <t>215.00</t>
  </si>
  <si>
    <t>2021-07-03 21:04:53</t>
  </si>
  <si>
    <t>102682738666</t>
  </si>
  <si>
    <t>2182642</t>
  </si>
  <si>
    <t>都江堰见山·蕴民宿</t>
  </si>
  <si>
    <t>罗顺建</t>
  </si>
  <si>
    <t>183.00</t>
  </si>
  <si>
    <t>2021-07-03 19:53:12</t>
  </si>
  <si>
    <t>102682578497</t>
  </si>
  <si>
    <t>2182635</t>
  </si>
  <si>
    <t>和颐酒店(上海金桥店)</t>
  </si>
  <si>
    <t>丁伟伟</t>
  </si>
  <si>
    <t>282.00</t>
  </si>
  <si>
    <t>2021-07-03 19:50:08</t>
  </si>
  <si>
    <t>102682844035</t>
  </si>
  <si>
    <t>2182630</t>
  </si>
  <si>
    <t>花筑·深圳东山民宿</t>
  </si>
  <si>
    <t>王彩莲</t>
  </si>
  <si>
    <t>138.00</t>
  </si>
  <si>
    <t>2021-07-03 19:49:01</t>
  </si>
  <si>
    <t>102682532708</t>
  </si>
  <si>
    <t>2182617</t>
  </si>
  <si>
    <t>乐源商务宾馆</t>
  </si>
  <si>
    <t>郑思渝</t>
  </si>
  <si>
    <t>110.00</t>
  </si>
  <si>
    <t>2021-07-03 19:41:17</t>
  </si>
  <si>
    <t>102682411764</t>
  </si>
  <si>
    <t>2182612</t>
  </si>
  <si>
    <t>黄山云崖泉酒店</t>
  </si>
  <si>
    <t>姜科</t>
  </si>
  <si>
    <t>102.00</t>
  </si>
  <si>
    <t>2021-07-03 19:40:13</t>
  </si>
  <si>
    <t>102682463314</t>
  </si>
  <si>
    <t>2182574</t>
  </si>
  <si>
    <t>广州祈福六号主题度假屋</t>
  </si>
  <si>
    <t>陈舒阳</t>
  </si>
  <si>
    <t>201.00</t>
  </si>
  <si>
    <t>2021-07-03 19:11:33</t>
  </si>
  <si>
    <t>102682518790</t>
  </si>
  <si>
    <t>2182567</t>
  </si>
  <si>
    <t>拉萨饭店贵宾楼</t>
  </si>
  <si>
    <t>干建明,盛娟,董浩</t>
  </si>
  <si>
    <t>2259.00</t>
  </si>
  <si>
    <t>2021-07-03 19:15:06</t>
  </si>
  <si>
    <t>102682819943</t>
  </si>
  <si>
    <t>2182565</t>
  </si>
  <si>
    <t>唐勇</t>
  </si>
  <si>
    <t>713.00</t>
  </si>
  <si>
    <t>2021-07-03 19:06:38</t>
  </si>
  <si>
    <t>102682901243</t>
  </si>
  <si>
    <t>2182560</t>
  </si>
  <si>
    <t>莫泰168(西宁西大街王府井店)</t>
  </si>
  <si>
    <t>翁金龙</t>
  </si>
  <si>
    <t>228.00</t>
  </si>
  <si>
    <t>2021-07-03 18:58:54</t>
  </si>
  <si>
    <t>102682352489</t>
  </si>
  <si>
    <t>2182543</t>
  </si>
  <si>
    <t>沃尔顿国际酒店(定南店)</t>
  </si>
  <si>
    <t>吴凯</t>
  </si>
  <si>
    <t>275.00</t>
  </si>
  <si>
    <t>2021-07-03 19:08:50</t>
  </si>
  <si>
    <t>102682035560</t>
  </si>
  <si>
    <t>2182542</t>
  </si>
  <si>
    <t>成都悦旅酒店公寓</t>
  </si>
  <si>
    <t>邹阳</t>
  </si>
  <si>
    <t>218.00</t>
  </si>
  <si>
    <t>2021-07-03 18:45:41</t>
  </si>
  <si>
    <t>102682180681</t>
  </si>
  <si>
    <t>2182500</t>
  </si>
  <si>
    <t>成都青舍云筑公寓</t>
  </si>
  <si>
    <t>李维维</t>
  </si>
  <si>
    <t>189.00</t>
  </si>
  <si>
    <t>2021-07-03 18:10:39</t>
  </si>
  <si>
    <t>102682841443</t>
  </si>
  <si>
    <t>2182477</t>
  </si>
  <si>
    <t>舒城舒怡国际大酒店</t>
  </si>
  <si>
    <t>余继权</t>
  </si>
  <si>
    <t>105.00</t>
  </si>
  <si>
    <t>2021-07-03 17:51:13</t>
  </si>
  <si>
    <t>102682769915</t>
  </si>
  <si>
    <t>2182457</t>
  </si>
  <si>
    <t>阜南天筑豪逸大酒店</t>
  </si>
  <si>
    <t>邹吉祥</t>
  </si>
  <si>
    <t>252.00</t>
  </si>
  <si>
    <t>2021-07-03 17:34:46</t>
  </si>
  <si>
    <t>102682730240</t>
  </si>
  <si>
    <t>2182420</t>
  </si>
  <si>
    <t>纽宾凯君橙酒店(黄梅国际店)</t>
  </si>
  <si>
    <t>张毅</t>
  </si>
  <si>
    <t>338.00</t>
  </si>
  <si>
    <t>2021-07-03 17:04:34</t>
  </si>
  <si>
    <t>102682666631</t>
  </si>
  <si>
    <t>2182399</t>
  </si>
  <si>
    <t>维也纳国际酒店(柳州高铁站柳南万达广场店)</t>
  </si>
  <si>
    <t>郑秀贵</t>
  </si>
  <si>
    <t>276.00</t>
  </si>
  <si>
    <t>2021-07-03 16:55:24</t>
  </si>
  <si>
    <t>102682856280</t>
  </si>
  <si>
    <t>2182383</t>
  </si>
  <si>
    <t>沈阳锦汇·美寓酒店</t>
  </si>
  <si>
    <t>金鑫</t>
  </si>
  <si>
    <t>2021-07-03 16:45:43</t>
  </si>
  <si>
    <t>102682058912</t>
  </si>
  <si>
    <t>2182380</t>
  </si>
  <si>
    <t>福州泊尔雅武夷酒店</t>
  </si>
  <si>
    <t>蔡小云,谢荣耀</t>
  </si>
  <si>
    <t>2021-07-03 16:42:38</t>
  </si>
  <si>
    <t>102682184646</t>
  </si>
  <si>
    <t>2182362</t>
  </si>
  <si>
    <t>新丰如耀庄酒店</t>
  </si>
  <si>
    <t>李熠</t>
  </si>
  <si>
    <t>602.00</t>
  </si>
  <si>
    <t>2021-07-03 16:32:14</t>
  </si>
  <si>
    <t>102682137965</t>
  </si>
  <si>
    <t>2182350</t>
  </si>
  <si>
    <t>派酒店(邹平汽车站店)</t>
  </si>
  <si>
    <t>刘自辉</t>
  </si>
  <si>
    <t>121.00</t>
  </si>
  <si>
    <t>2021-07-03 16:24:49</t>
  </si>
  <si>
    <t>102682741775</t>
  </si>
  <si>
    <t>2182314</t>
  </si>
  <si>
    <t>那拉提绿景农家乐</t>
  </si>
  <si>
    <t>杨树,林相一</t>
  </si>
  <si>
    <t>240.00</t>
  </si>
  <si>
    <t>2021-07-03 15:48:12</t>
  </si>
  <si>
    <t>102682896743</t>
  </si>
  <si>
    <t>2182313</t>
  </si>
  <si>
    <t>重庆原沐悠居酒店</t>
  </si>
  <si>
    <t>王丰</t>
  </si>
  <si>
    <t>125.00</t>
  </si>
  <si>
    <t>2021-07-03 15:44:33</t>
  </si>
  <si>
    <t>102682996679</t>
  </si>
  <si>
    <t>2182284</t>
  </si>
  <si>
    <t>丽江束河雅胜桃源客栈</t>
  </si>
  <si>
    <t>赵常伟</t>
  </si>
  <si>
    <t>53.00</t>
  </si>
  <si>
    <t>2021-07-03 15:16:35</t>
  </si>
  <si>
    <t>102682888143</t>
  </si>
  <si>
    <t>2182282</t>
  </si>
  <si>
    <t>赵常仙</t>
  </si>
  <si>
    <t>2021-07-03 15:15:14</t>
  </si>
  <si>
    <t>102682485999</t>
  </si>
  <si>
    <t>2182271</t>
  </si>
  <si>
    <t>SA希瑞迩斯电竞酒店（绍兴镜湖店）</t>
  </si>
  <si>
    <t>蒋敏康</t>
  </si>
  <si>
    <t>304.00</t>
  </si>
  <si>
    <t>2021-07-03 15:03:35</t>
  </si>
  <si>
    <t>102682485594</t>
  </si>
  <si>
    <t>2182268</t>
  </si>
  <si>
    <t>维也纳国际酒店(哈尔滨松北新区店)</t>
  </si>
  <si>
    <t>李佳奇</t>
  </si>
  <si>
    <t>354.00</t>
  </si>
  <si>
    <t>2021-07-03 15:01:43</t>
  </si>
  <si>
    <t>102682880268</t>
  </si>
  <si>
    <t>2182256</t>
  </si>
  <si>
    <t>汉庭酒店(上海安亭新源路店)</t>
  </si>
  <si>
    <t>赵进军</t>
  </si>
  <si>
    <t>193.00</t>
  </si>
  <si>
    <t>2021-07-03 14:56:16</t>
  </si>
  <si>
    <t>102682759456</t>
  </si>
  <si>
    <t>2182241</t>
  </si>
  <si>
    <t>顺冠主题酒店</t>
  </si>
  <si>
    <t>李雪婷</t>
  </si>
  <si>
    <t>2021-07-03 14:38:18</t>
  </si>
  <si>
    <t>102682702634</t>
  </si>
  <si>
    <t>2182208</t>
  </si>
  <si>
    <t>避暑山庄丽日骏怡酒店</t>
  </si>
  <si>
    <t>王博峰</t>
  </si>
  <si>
    <t>244.00</t>
  </si>
  <si>
    <t>2021-07-03 14:15:12</t>
  </si>
  <si>
    <t>102682088562</t>
  </si>
  <si>
    <t>2182192</t>
  </si>
  <si>
    <t>驿居酒店(成都熊猫基地动物园地铁站店)</t>
  </si>
  <si>
    <t>彭玮</t>
  </si>
  <si>
    <t>175.00</t>
  </si>
  <si>
    <t>2021-07-03 14:03:31</t>
  </si>
  <si>
    <t>102682846252</t>
  </si>
  <si>
    <t>2182190</t>
  </si>
  <si>
    <t>德宏芒市宾馆</t>
  </si>
  <si>
    <t>付庭玮,刘朝春</t>
  </si>
  <si>
    <t>1678.00</t>
  </si>
  <si>
    <t>2021-07-03 14:03:08</t>
  </si>
  <si>
    <t>102682164074</t>
  </si>
  <si>
    <t>2182173</t>
  </si>
  <si>
    <t>富森国际酒店</t>
  </si>
  <si>
    <t>王长波</t>
  </si>
  <si>
    <t>100.00</t>
  </si>
  <si>
    <t>2021-07-03 13:51:13</t>
  </si>
  <si>
    <t>102682314127</t>
  </si>
  <si>
    <t>2182170</t>
  </si>
  <si>
    <t>钦州瑞亚思客栈</t>
  </si>
  <si>
    <t>林锡豹</t>
  </si>
  <si>
    <t>133.00</t>
  </si>
  <si>
    <t>2021-07-03 13:50:17</t>
  </si>
  <si>
    <t>102682750680</t>
  </si>
  <si>
    <t>2182165</t>
  </si>
  <si>
    <t>遂宁宁舍酒店</t>
  </si>
  <si>
    <t>冯旭辉</t>
  </si>
  <si>
    <t>259.00</t>
  </si>
  <si>
    <t>2021-07-03 13:47:13</t>
  </si>
  <si>
    <t>102682117062</t>
  </si>
  <si>
    <t>2182161</t>
  </si>
  <si>
    <t>北京司马台和顺家园</t>
  </si>
  <si>
    <t>袁珩</t>
  </si>
  <si>
    <t>122.00</t>
  </si>
  <si>
    <t>2021-07-03 13:47:54</t>
  </si>
  <si>
    <t>102682332515</t>
  </si>
  <si>
    <t>2182107</t>
  </si>
  <si>
    <t>西昌美丽山水大酒店</t>
  </si>
  <si>
    <t>张波</t>
  </si>
  <si>
    <t>2021-07-03 13:05:27</t>
  </si>
  <si>
    <t>102682006241</t>
  </si>
  <si>
    <t>2182061</t>
  </si>
  <si>
    <t>永泰香米拉温泉酒店</t>
  </si>
  <si>
    <t>龚爱清,龚德标</t>
  </si>
  <si>
    <t>852.00</t>
  </si>
  <si>
    <t>2021-07-03 12:37:10</t>
  </si>
  <si>
    <t>102682523468</t>
  </si>
  <si>
    <t>2182031</t>
  </si>
  <si>
    <t>橡树酒店</t>
  </si>
  <si>
    <t>孙民</t>
  </si>
  <si>
    <t>117.00</t>
  </si>
  <si>
    <t>2021-07-03 12:05:31</t>
  </si>
  <si>
    <t>102682771399</t>
  </si>
  <si>
    <t>2182022</t>
  </si>
  <si>
    <t>7天优品酒店(东莞永盛大街店)</t>
  </si>
  <si>
    <t>丁胜</t>
  </si>
  <si>
    <t>151.00</t>
  </si>
  <si>
    <t>2021-07-03 11:58:41</t>
  </si>
  <si>
    <t>102682302085</t>
  </si>
  <si>
    <t>2182003</t>
  </si>
  <si>
    <t>北川维斯特温泉度假酒店</t>
  </si>
  <si>
    <t>李艳敏</t>
  </si>
  <si>
    <t>262.00</t>
  </si>
  <si>
    <t>2021-07-03 11:39:42</t>
  </si>
  <si>
    <t>102682647627</t>
  </si>
  <si>
    <t>2181980</t>
  </si>
  <si>
    <t>张颖</t>
  </si>
  <si>
    <t>548.00</t>
  </si>
  <si>
    <t>2021-07-03 11:18:27</t>
  </si>
  <si>
    <t>102682447401</t>
  </si>
  <si>
    <t>2181977</t>
  </si>
  <si>
    <t>上海浦东中心万枫酒店</t>
  </si>
  <si>
    <t>付军伟</t>
  </si>
  <si>
    <t>450.00</t>
  </si>
  <si>
    <t>2021-07-03 11:40:12</t>
  </si>
  <si>
    <t>直采</t>
  </si>
  <si>
    <t>102682478406</t>
  </si>
  <si>
    <t>2181975</t>
  </si>
  <si>
    <t>驿家365连锁酒店(赵县店)</t>
  </si>
  <si>
    <t>李苏荣</t>
  </si>
  <si>
    <t>119.00</t>
  </si>
  <si>
    <t>2021-07-03 11:17:30</t>
  </si>
  <si>
    <t>102682095048</t>
  </si>
  <si>
    <t>2181971</t>
  </si>
  <si>
    <t>锦江之星(兴化英武大桥店)</t>
  </si>
  <si>
    <t>戴旭光</t>
  </si>
  <si>
    <t>118.00</t>
  </si>
  <si>
    <t>2021-07-03 11:12:00</t>
  </si>
  <si>
    <t>102682092516</t>
  </si>
  <si>
    <t>2181964</t>
  </si>
  <si>
    <t>木木</t>
  </si>
  <si>
    <t>325.00</t>
  </si>
  <si>
    <t>2021-07-03 11:04:44</t>
  </si>
  <si>
    <t>102682341043</t>
  </si>
  <si>
    <t>2181963</t>
  </si>
  <si>
    <t>徐州解语精选酒店式公寓</t>
  </si>
  <si>
    <t>白连林</t>
  </si>
  <si>
    <t>155.00</t>
  </si>
  <si>
    <t>2021-07-03 11:03:46</t>
  </si>
  <si>
    <t>102682778549</t>
  </si>
  <si>
    <t>2181960</t>
  </si>
  <si>
    <t>梦马空间酒店(重庆观音桥步行街北城天街店)</t>
  </si>
  <si>
    <t>金进</t>
  </si>
  <si>
    <t>266.00</t>
  </si>
  <si>
    <t>2021-07-03 11:01:12</t>
  </si>
  <si>
    <t>102682992553</t>
  </si>
  <si>
    <t>2181957</t>
  </si>
  <si>
    <t>赫拉Loft轻奢酒店(武汉古田二路凯德广场店)</t>
  </si>
  <si>
    <t>方利</t>
  </si>
  <si>
    <t>273.00</t>
  </si>
  <si>
    <t>2021-07-03 10:54:59</t>
  </si>
  <si>
    <t>102682647028</t>
  </si>
  <si>
    <t>2181953</t>
  </si>
  <si>
    <t>东山日得客栈</t>
  </si>
  <si>
    <t>蔡思鸿</t>
  </si>
  <si>
    <t>254.00</t>
  </si>
  <si>
    <t>2021-07-03 10:57:17</t>
  </si>
  <si>
    <t>102682492479</t>
  </si>
  <si>
    <t>2181946</t>
  </si>
  <si>
    <t>南京古南都饭店</t>
  </si>
  <si>
    <t>吉丽</t>
  </si>
  <si>
    <t>467.00</t>
  </si>
  <si>
    <t>2021-07-03 10:49:49</t>
  </si>
  <si>
    <t>102682840061</t>
  </si>
  <si>
    <t>2181939</t>
  </si>
  <si>
    <t>重庆欣雅馨酒店式公寓</t>
  </si>
  <si>
    <t>江贞一</t>
  </si>
  <si>
    <t>2021-07-03 10:36:22</t>
  </si>
  <si>
    <t>102682207617</t>
  </si>
  <si>
    <t>2181932</t>
  </si>
  <si>
    <t>7天优品酒店（太原五龙口店）</t>
  </si>
  <si>
    <t>芮利伟</t>
  </si>
  <si>
    <t>129.00</t>
  </si>
  <si>
    <t>2021-07-03 10:30:38</t>
  </si>
  <si>
    <t>102682829225</t>
  </si>
  <si>
    <t>2181928</t>
  </si>
  <si>
    <t>礼泉可颜设计师民宿</t>
  </si>
  <si>
    <t>何振</t>
  </si>
  <si>
    <t>307.00</t>
  </si>
  <si>
    <t>2021-07-03 10:28:17</t>
  </si>
  <si>
    <t>102682831945</t>
  </si>
  <si>
    <t>2181886</t>
  </si>
  <si>
    <t>西双版纳泰谷国际酒店</t>
  </si>
  <si>
    <t>张凯,刘坤朋</t>
  </si>
  <si>
    <t>414.00</t>
  </si>
  <si>
    <t>2021-07-03 09:57:24</t>
  </si>
  <si>
    <t>102682322035</t>
  </si>
  <si>
    <t>2181880</t>
  </si>
  <si>
    <t>丽都宾馆</t>
  </si>
  <si>
    <t>何杰元</t>
  </si>
  <si>
    <t>96.00</t>
  </si>
  <si>
    <t>2021-07-03 09:50:19</t>
  </si>
  <si>
    <t>102682169013</t>
  </si>
  <si>
    <t>2181863</t>
  </si>
  <si>
    <t>龚德标,龚爱英,龚平</t>
  </si>
  <si>
    <t>1278.00</t>
  </si>
  <si>
    <t>2021-07-03 09:30:08</t>
  </si>
  <si>
    <t>102682593193</t>
  </si>
  <si>
    <t>2181835</t>
  </si>
  <si>
    <t>长沙無猜民宿</t>
  </si>
  <si>
    <t>306.00</t>
  </si>
  <si>
    <t>2021-07-03 08:51:50</t>
  </si>
  <si>
    <t>102682171684</t>
  </si>
  <si>
    <t>2181816</t>
  </si>
  <si>
    <t>吉米酒店（长沙梅溪湖店）</t>
  </si>
  <si>
    <t>朱玉琴</t>
  </si>
  <si>
    <t>204.00</t>
  </si>
  <si>
    <t>2021-07-03 08:08:06</t>
  </si>
  <si>
    <t>102682085145</t>
  </si>
  <si>
    <t>2181783</t>
  </si>
  <si>
    <t>大邑GREEN HOUSE民宿</t>
  </si>
  <si>
    <t>胡曹乐</t>
  </si>
  <si>
    <t>815.00</t>
  </si>
  <si>
    <t>2021-07-03 06:38:22</t>
  </si>
  <si>
    <t>102682228938</t>
  </si>
  <si>
    <t>2181770</t>
  </si>
  <si>
    <t>曼福楼精选酒店（南京西路梅陇镇广场店）</t>
  </si>
  <si>
    <t>金成峰</t>
  </si>
  <si>
    <t>303.00</t>
  </si>
  <si>
    <t>2021-07-03 06:13:46</t>
  </si>
  <si>
    <t>102682751708</t>
  </si>
  <si>
    <t>2181739</t>
  </si>
  <si>
    <t>呼和浩特喜巢优选民宿</t>
  </si>
  <si>
    <t>池海铃</t>
  </si>
  <si>
    <t>113.00</t>
  </si>
  <si>
    <t>2021-07-03 02:55:14</t>
  </si>
  <si>
    <t>102682251866</t>
  </si>
  <si>
    <t>2181734</t>
  </si>
  <si>
    <t>舟山梦想国际青年旅舍</t>
  </si>
  <si>
    <t>沈中锐</t>
  </si>
  <si>
    <t>116.00</t>
  </si>
  <si>
    <t>2021-07-03 02:10:22</t>
  </si>
  <si>
    <t>102682060271</t>
  </si>
  <si>
    <t>2181728</t>
  </si>
  <si>
    <t>成都锦都酒店</t>
  </si>
  <si>
    <t>罗国冬,陈君</t>
  </si>
  <si>
    <t>2021-07-03 01:47:57</t>
  </si>
  <si>
    <t>102682665350</t>
  </si>
  <si>
    <t>2181718</t>
  </si>
  <si>
    <t>尚客优连锁酒店（冰雪大世界店）</t>
  </si>
  <si>
    <t>曲乐蒙</t>
  </si>
  <si>
    <t>2021-07-03 01:25:46</t>
  </si>
  <si>
    <t>102682467388</t>
  </si>
  <si>
    <t>2181715</t>
  </si>
  <si>
    <t>横店水墨精品民宿</t>
  </si>
  <si>
    <t>木尧宝</t>
  </si>
  <si>
    <t>2021-07-03 06:17:14</t>
  </si>
  <si>
    <t>102682701757</t>
  </si>
  <si>
    <t>2181698</t>
  </si>
  <si>
    <t>观澜金源宾馆</t>
  </si>
  <si>
    <t>唐世姣</t>
  </si>
  <si>
    <t>2021-07-03 00:58:15</t>
  </si>
  <si>
    <t>102682385902</t>
  </si>
  <si>
    <t>2181697</t>
  </si>
  <si>
    <t>格尔佳旅馆(沈阳中央大街店)</t>
  </si>
  <si>
    <t>高宇祺</t>
  </si>
  <si>
    <t>107.00</t>
  </si>
  <si>
    <t>2021-07-03 07:30:58</t>
  </si>
  <si>
    <t>102682661748</t>
  </si>
  <si>
    <t>2181679</t>
  </si>
  <si>
    <t>阳江保利海景公寓</t>
  </si>
  <si>
    <t>侯鑫尧</t>
  </si>
  <si>
    <t>156.00</t>
  </si>
  <si>
    <t>2021-07-03 00:25:31</t>
  </si>
  <si>
    <t>102682020386</t>
  </si>
  <si>
    <t>2181678</t>
  </si>
  <si>
    <t>宜必思尚品酒店(上海漕河泾店)</t>
  </si>
  <si>
    <t>姚子敬</t>
  </si>
  <si>
    <t>243.00</t>
  </si>
  <si>
    <t>2021-07-03 00:24:17</t>
  </si>
  <si>
    <t>102682266422</t>
  </si>
  <si>
    <t>2181676</t>
  </si>
  <si>
    <t>临高维尔拉V主题酒店</t>
  </si>
  <si>
    <t>黄筹</t>
  </si>
  <si>
    <t>2021-07-03 00:20:28</t>
  </si>
  <si>
    <t>102682216811</t>
  </si>
  <si>
    <t>2181664</t>
  </si>
  <si>
    <t>布丁酒店(上海火车站长途汽车客运总站店)</t>
  </si>
  <si>
    <t>黄益祥</t>
  </si>
  <si>
    <t>210.00</t>
  </si>
  <si>
    <t>2021-07-03 00:06:02</t>
  </si>
  <si>
    <t>102682280767</t>
  </si>
  <si>
    <t>2181663</t>
  </si>
  <si>
    <t>北京江淮之家宾馆</t>
  </si>
  <si>
    <t>高渝烁</t>
  </si>
  <si>
    <t>132.00</t>
  </si>
  <si>
    <t>2021-07-03 00:05:42</t>
  </si>
  <si>
    <t>102681033651</t>
  </si>
  <si>
    <t>2181642</t>
  </si>
  <si>
    <t>麗枫酒店(上海宏方发展中心店)</t>
  </si>
  <si>
    <t>黄学英</t>
  </si>
  <si>
    <t>242.00</t>
  </si>
  <si>
    <t>2021-07-02 23:43:28</t>
  </si>
  <si>
    <t>102681490147</t>
  </si>
  <si>
    <t>2181629</t>
  </si>
  <si>
    <t>IU酒店(太原长风西街千峰南路店)</t>
  </si>
  <si>
    <t>金池杰</t>
  </si>
  <si>
    <t>2021-07-02 23:40:55</t>
  </si>
  <si>
    <t>102681110673</t>
  </si>
  <si>
    <t>2181560</t>
  </si>
  <si>
    <t>世纪星酒店</t>
  </si>
  <si>
    <t>张坤,卢绮媛</t>
  </si>
  <si>
    <t>384.00</t>
  </si>
  <si>
    <t>2021-07-02 22:41:18</t>
  </si>
  <si>
    <t>102681674581</t>
  </si>
  <si>
    <t>2181499</t>
  </si>
  <si>
    <t>金城温泉宾馆</t>
  </si>
  <si>
    <t>柯鑫培</t>
  </si>
  <si>
    <t>137.00</t>
  </si>
  <si>
    <t>2021-07-02 22:10:33</t>
  </si>
  <si>
    <t>102681107458</t>
  </si>
  <si>
    <t>2181498</t>
  </si>
  <si>
    <t>乌鲁木齐明园新时代大酒店</t>
  </si>
  <si>
    <t>苏平</t>
  </si>
  <si>
    <t>308.00</t>
  </si>
  <si>
    <t>2021-07-02 22:17:19</t>
  </si>
  <si>
    <t>102681856409</t>
  </si>
  <si>
    <t>2181497</t>
  </si>
  <si>
    <t>森泓客栈</t>
  </si>
  <si>
    <t>曲宏奇</t>
  </si>
  <si>
    <t>99.00</t>
  </si>
  <si>
    <t>2021-07-02 22:26:31</t>
  </si>
  <si>
    <t>102681107258</t>
  </si>
  <si>
    <t>2181495</t>
  </si>
  <si>
    <t>关凯麟</t>
  </si>
  <si>
    <t>2021-07-02 22:06:44</t>
  </si>
  <si>
    <t>102681968584</t>
  </si>
  <si>
    <t>2181480</t>
  </si>
  <si>
    <t>重庆华美商务酒店</t>
  </si>
  <si>
    <t>冉海涵</t>
  </si>
  <si>
    <t>111.00</t>
  </si>
  <si>
    <t>2021-07-02 22:00:47</t>
  </si>
  <si>
    <t>102681457604</t>
  </si>
  <si>
    <t>2181478</t>
  </si>
  <si>
    <t>格林豪泰智选酒店（五台山景区店)</t>
  </si>
  <si>
    <t>郝京华</t>
  </si>
  <si>
    <t>545.00</t>
  </si>
  <si>
    <t>2021-07-02 21:59:00</t>
  </si>
  <si>
    <t>102681412977</t>
  </si>
  <si>
    <t>2181471</t>
  </si>
  <si>
    <t>梅河口翰林睿荷温泉度假酒店</t>
  </si>
  <si>
    <t>常禹茜</t>
  </si>
  <si>
    <t>343.00</t>
  </si>
  <si>
    <t>2021-07-02 21:55:59</t>
  </si>
  <si>
    <t>102681094787</t>
  </si>
  <si>
    <t>2181470</t>
  </si>
  <si>
    <t>姜儒</t>
  </si>
  <si>
    <t>981.00</t>
  </si>
  <si>
    <t>2021-07-02 21:54:57</t>
  </si>
  <si>
    <t>102681604346</t>
  </si>
  <si>
    <t>2181462</t>
  </si>
  <si>
    <t>西宁碧枫旅馆</t>
  </si>
  <si>
    <t>何元博</t>
  </si>
  <si>
    <t>2021-07-02 21:57:11</t>
  </si>
  <si>
    <t>102681356209</t>
  </si>
  <si>
    <t>2181458</t>
  </si>
  <si>
    <t>云酒店(湖州总部自由港店)</t>
  </si>
  <si>
    <t>郝祥发</t>
  </si>
  <si>
    <t>2021-07-02 21:47:43</t>
  </si>
  <si>
    <t>102681590953</t>
  </si>
  <si>
    <t>2181454</t>
  </si>
  <si>
    <t>成都琴儿的无人民宿(天保大道分店)</t>
  </si>
  <si>
    <t>首金鑫</t>
  </si>
  <si>
    <t>2021-07-02 21:44:17</t>
  </si>
  <si>
    <t>102681192351</t>
  </si>
  <si>
    <t>2181448</t>
  </si>
  <si>
    <t>哈尔滨会展中心亚朵酒店</t>
  </si>
  <si>
    <t>任春艳</t>
  </si>
  <si>
    <t>368.00</t>
  </si>
  <si>
    <t>2021-07-02 21:38:04</t>
  </si>
  <si>
    <t>102681965939</t>
  </si>
  <si>
    <t>2181443</t>
  </si>
  <si>
    <t>大荔黄河电力大厦</t>
  </si>
  <si>
    <t>王勇</t>
  </si>
  <si>
    <t>80.00</t>
  </si>
  <si>
    <t>2021-07-02 21:33:10</t>
  </si>
  <si>
    <t>102681247701</t>
  </si>
  <si>
    <t>2181435</t>
  </si>
  <si>
    <t>王立斌</t>
  </si>
  <si>
    <t>2021-07-02 21:25:51</t>
  </si>
  <si>
    <t>102681563237</t>
  </si>
  <si>
    <t>2181427</t>
  </si>
  <si>
    <t>长沙怎么说电竞酒店</t>
  </si>
  <si>
    <t>李亚明</t>
  </si>
  <si>
    <t>300.00</t>
  </si>
  <si>
    <t>2021-07-02 21:19:44</t>
  </si>
  <si>
    <t>102681287126</t>
  </si>
  <si>
    <t>2181420</t>
  </si>
  <si>
    <t>昆明伴澜主题酒店</t>
  </si>
  <si>
    <t>谭爽</t>
  </si>
  <si>
    <t>124.00</t>
  </si>
  <si>
    <t>2021-07-02 21:14:14</t>
  </si>
  <si>
    <t>102681266083</t>
  </si>
  <si>
    <t>2181419</t>
  </si>
  <si>
    <t>2021-07-02 21:11:18</t>
  </si>
  <si>
    <t>102681208781</t>
  </si>
  <si>
    <t>2181414</t>
  </si>
  <si>
    <t>格林联盟酒店(北京亚运村店)</t>
  </si>
  <si>
    <t>惠贺男</t>
  </si>
  <si>
    <t>285.00</t>
  </si>
  <si>
    <t>2021-07-02 21:08:13</t>
  </si>
  <si>
    <t>102681636113</t>
  </si>
  <si>
    <t>2181406</t>
  </si>
  <si>
    <t>广州君尚公寓</t>
  </si>
  <si>
    <t>罗飞</t>
  </si>
  <si>
    <t>140.00</t>
  </si>
  <si>
    <t>2021-07-02 21:05:09</t>
  </si>
  <si>
    <t>102681107448</t>
  </si>
  <si>
    <t>2181390</t>
  </si>
  <si>
    <t>2021-07-02 20:56:17</t>
  </si>
  <si>
    <t>102681578184</t>
  </si>
  <si>
    <t>2181371</t>
  </si>
  <si>
    <t>平顶山福泉大酒店</t>
  </si>
  <si>
    <t>李亚丽</t>
  </si>
  <si>
    <t>357.00</t>
  </si>
  <si>
    <t>2021-07-02 20:39:11</t>
  </si>
  <si>
    <t>102681857693</t>
  </si>
  <si>
    <t>2181352</t>
  </si>
  <si>
    <t>晶筑雅苑民宿</t>
  </si>
  <si>
    <t>杨凤伟</t>
  </si>
  <si>
    <t>2021-07-02 20:17:46</t>
  </si>
  <si>
    <t>102681217747</t>
  </si>
  <si>
    <t>2181350</t>
  </si>
  <si>
    <t>华廷商务宾馆</t>
  </si>
  <si>
    <t>李帆</t>
  </si>
  <si>
    <t>104.00</t>
  </si>
  <si>
    <t>2021-07-02 20:17:15</t>
  </si>
  <si>
    <t>102681125305</t>
  </si>
  <si>
    <t>2181348</t>
  </si>
  <si>
    <t>如家睿柏·云酒店(合肥蜀山产业园大浦头店)</t>
  </si>
  <si>
    <t>杨德康</t>
  </si>
  <si>
    <t>2021-07-02 20:16:27</t>
  </si>
  <si>
    <t>102681612584</t>
  </si>
  <si>
    <t>2181340</t>
  </si>
  <si>
    <t>李怡佳</t>
  </si>
  <si>
    <t>267.00</t>
  </si>
  <si>
    <t>2021-07-02 20:12:00</t>
  </si>
  <si>
    <t>102681834466</t>
  </si>
  <si>
    <t>2181333</t>
  </si>
  <si>
    <t>连月花</t>
  </si>
  <si>
    <t>290.00</t>
  </si>
  <si>
    <t>2021-07-02 20:04:25</t>
  </si>
  <si>
    <t>102681418030</t>
  </si>
  <si>
    <t>2181324</t>
  </si>
  <si>
    <t>9居宾馆(南京南站店)</t>
  </si>
  <si>
    <t>张和益</t>
  </si>
  <si>
    <t>2021-07-02 19:57:30</t>
  </si>
  <si>
    <t>102681231132</t>
  </si>
  <si>
    <t>2181323</t>
  </si>
  <si>
    <t>抚州壹品电竞酒店</t>
  </si>
  <si>
    <t>陈松</t>
  </si>
  <si>
    <t>260.00</t>
  </si>
  <si>
    <t>2021-07-02 19:58:16</t>
  </si>
  <si>
    <t>102681302070</t>
  </si>
  <si>
    <t>2181309</t>
  </si>
  <si>
    <t>昆明布晶智能影视酒店</t>
  </si>
  <si>
    <t>赵文松</t>
  </si>
  <si>
    <t>2021-07-02 19:51:48</t>
  </si>
  <si>
    <t>102681288372</t>
  </si>
  <si>
    <t>2181307</t>
  </si>
  <si>
    <t>成都栖子民宿</t>
  </si>
  <si>
    <t>李旭</t>
  </si>
  <si>
    <t>2021-07-02 19:49:50</t>
  </si>
  <si>
    <t>102681138938</t>
  </si>
  <si>
    <t>2181298</t>
  </si>
  <si>
    <t>西宁三田书城酒店</t>
  </si>
  <si>
    <t>马文斌</t>
  </si>
  <si>
    <t>173.00</t>
  </si>
  <si>
    <t>2021-07-02 19:45:40</t>
  </si>
  <si>
    <t>102681095574</t>
  </si>
  <si>
    <t>2181283</t>
  </si>
  <si>
    <t>杨冰雪</t>
  </si>
  <si>
    <t>2021-07-02 19:32:35</t>
  </si>
  <si>
    <t>102681644668</t>
  </si>
  <si>
    <t>2181273</t>
  </si>
  <si>
    <t>合肥保利瑜璟阁酒店</t>
  </si>
  <si>
    <t>时凤云</t>
  </si>
  <si>
    <t>146.00</t>
  </si>
  <si>
    <t>2021-07-02 19:24:26</t>
  </si>
  <si>
    <t>102681577370</t>
  </si>
  <si>
    <t>2181260</t>
  </si>
  <si>
    <t>7天优品酒店(重庆龙头寺火车北站店)</t>
  </si>
  <si>
    <t>刘付维</t>
  </si>
  <si>
    <t>2021-07-02 19:16:12</t>
  </si>
  <si>
    <t>102681852810</t>
  </si>
  <si>
    <t>2181253</t>
  </si>
  <si>
    <t>蓝调精品酒店(重庆荣昌西南大学店)</t>
  </si>
  <si>
    <t>张霞</t>
  </si>
  <si>
    <t>225.00</t>
  </si>
  <si>
    <t>2021-07-02 19:07:53</t>
  </si>
  <si>
    <t>102681348991</t>
  </si>
  <si>
    <t>2181250</t>
  </si>
  <si>
    <t>2021-07-02 19:08:08</t>
  </si>
  <si>
    <t>102681323471</t>
  </si>
  <si>
    <t>2181227</t>
  </si>
  <si>
    <t>睿柏·云酒店（天津京津公路邮局店）</t>
  </si>
  <si>
    <t>徐升</t>
  </si>
  <si>
    <t>2021-07-02 18:42:50</t>
  </si>
  <si>
    <t>102681109167</t>
  </si>
  <si>
    <t>2181200</t>
  </si>
  <si>
    <t>香格里拉天界神川大酒店</t>
  </si>
  <si>
    <t>赵梦姣</t>
  </si>
  <si>
    <t>518.00</t>
  </si>
  <si>
    <t>2021-07-02 18:21:27</t>
  </si>
  <si>
    <t>102681093606</t>
  </si>
  <si>
    <t>2181198</t>
  </si>
  <si>
    <t>义乌丽枫·棠果酒店</t>
  </si>
  <si>
    <t>杜中萍</t>
  </si>
  <si>
    <t>150.00</t>
  </si>
  <si>
    <t>2021-07-02 18:20:41</t>
  </si>
  <si>
    <t>102681197041</t>
  </si>
  <si>
    <t>2181194</t>
  </si>
  <si>
    <t>株洲拾贰艺栈</t>
  </si>
  <si>
    <t>刘园园</t>
  </si>
  <si>
    <t>166.00</t>
  </si>
  <si>
    <t>2021-07-02 18:17:14</t>
  </si>
  <si>
    <t>102681203853</t>
  </si>
  <si>
    <t>2181189</t>
  </si>
  <si>
    <t>阿宝</t>
  </si>
  <si>
    <t>211.00</t>
  </si>
  <si>
    <t>2021-07-02 18:16:14</t>
  </si>
  <si>
    <t>102681826890</t>
  </si>
  <si>
    <t>2181188</t>
  </si>
  <si>
    <t>张旭尔</t>
  </si>
  <si>
    <t>134.00</t>
  </si>
  <si>
    <t>2021-07-02 18:13:04</t>
  </si>
  <si>
    <t>102681759811</t>
  </si>
  <si>
    <t>2181179</t>
  </si>
  <si>
    <t>2021-07-02 18:04:38</t>
  </si>
  <si>
    <t>102681124328</t>
  </si>
  <si>
    <t>2181177</t>
  </si>
  <si>
    <t>2021-07-02 18:04:12</t>
  </si>
  <si>
    <t>102681995972</t>
  </si>
  <si>
    <t>2181153</t>
  </si>
  <si>
    <t>哈尔滨溪树电竞公寓</t>
  </si>
  <si>
    <t>郝长志</t>
  </si>
  <si>
    <t>2021-07-02 18:07:56</t>
  </si>
  <si>
    <t>102681473671</t>
  </si>
  <si>
    <t>2181148</t>
  </si>
  <si>
    <t>玉屏尚景轻奢酒店</t>
  </si>
  <si>
    <t>熊腾飞,张睿睿</t>
  </si>
  <si>
    <t>486.00</t>
  </si>
  <si>
    <t>2021-07-02 17:38:35</t>
  </si>
  <si>
    <t>102681211740</t>
  </si>
  <si>
    <t>2181104</t>
  </si>
  <si>
    <t>周柱斌</t>
  </si>
  <si>
    <t>120.00</t>
  </si>
  <si>
    <t>2021-07-02 17:13:23</t>
  </si>
  <si>
    <t>102681544828</t>
  </si>
  <si>
    <t>2181070</t>
  </si>
  <si>
    <t>骏怡连锁酒店(江苏扬州江都区仙女镇砖桥店 )</t>
  </si>
  <si>
    <t>张栋</t>
  </si>
  <si>
    <t>2021-07-02 16:38:01</t>
  </si>
  <si>
    <t>102681929564</t>
  </si>
  <si>
    <t>2181045</t>
  </si>
  <si>
    <t>7天酒店·贵阳三桥后坝枫丹白鹭花园店</t>
  </si>
  <si>
    <t>徐琳</t>
  </si>
  <si>
    <t>2021-07-02 16:25:40</t>
  </si>
  <si>
    <t>102681049346</t>
  </si>
  <si>
    <t>2181037</t>
  </si>
  <si>
    <t>怡莱酒店(杭州萧山火车南站店)</t>
  </si>
  <si>
    <t>周加龙</t>
  </si>
  <si>
    <t>144.00</t>
  </si>
  <si>
    <t>2021-07-02 16:14:30</t>
  </si>
  <si>
    <t>102681302581</t>
  </si>
  <si>
    <t>2181034</t>
  </si>
  <si>
    <t>周阳</t>
  </si>
  <si>
    <t>2021-07-02 16:10:18</t>
  </si>
  <si>
    <t>102681848044</t>
  </si>
  <si>
    <t>2180971</t>
  </si>
  <si>
    <t>7天连锁酒店（呼和浩特新华广场店）</t>
  </si>
  <si>
    <t>付强</t>
  </si>
  <si>
    <t>130.00</t>
  </si>
  <si>
    <t>2021-07-02 15:18:58</t>
  </si>
  <si>
    <t>102681198796</t>
  </si>
  <si>
    <t>2180951</t>
  </si>
  <si>
    <t>上海宜君精选酒店</t>
  </si>
  <si>
    <t>费梅秀</t>
  </si>
  <si>
    <t>205.00</t>
  </si>
  <si>
    <t>2021-07-02 15:01:56</t>
  </si>
  <si>
    <t>102681828361</t>
  </si>
  <si>
    <t>2180945</t>
  </si>
  <si>
    <t>何敏</t>
  </si>
  <si>
    <t>2021-07-02 15:06:43</t>
  </si>
  <si>
    <t>102681549800</t>
  </si>
  <si>
    <t>2180937</t>
  </si>
  <si>
    <t>爱派酒店(和静店)</t>
  </si>
  <si>
    <t>邓李军</t>
  </si>
  <si>
    <t>616.00</t>
  </si>
  <si>
    <t>2021-07-02 14:55:36</t>
  </si>
  <si>
    <t>102681766941</t>
  </si>
  <si>
    <t>2180936</t>
  </si>
  <si>
    <t>枫悦酒店(重庆黄泥磅店)</t>
  </si>
  <si>
    <t>李俊学</t>
  </si>
  <si>
    <t>2021-07-02 14:56:36</t>
  </si>
  <si>
    <t>102681845342</t>
  </si>
  <si>
    <t>2180911</t>
  </si>
  <si>
    <t>名城悦华酒店(福州马尾自贸区店)</t>
  </si>
  <si>
    <t>陈敏</t>
  </si>
  <si>
    <t>488.00</t>
  </si>
  <si>
    <t>2021-07-02 14:31:33</t>
  </si>
  <si>
    <t>102681493429</t>
  </si>
  <si>
    <t>2180874</t>
  </si>
  <si>
    <t>7天连锁酒店（昌吉阜康汽车站店）</t>
  </si>
  <si>
    <t>孙振峰</t>
  </si>
  <si>
    <t>128.00</t>
  </si>
  <si>
    <t>2021-07-02 14:03:26</t>
  </si>
  <si>
    <t>102681885470</t>
  </si>
  <si>
    <t>2180866</t>
  </si>
  <si>
    <t>165.00</t>
  </si>
  <si>
    <t>2021-07-02 13:54:34</t>
  </si>
  <si>
    <t>102681187988</t>
  </si>
  <si>
    <t>2180855</t>
  </si>
  <si>
    <t>惠州一二三连锁酒店水口店</t>
  </si>
  <si>
    <t>廖火媚</t>
  </si>
  <si>
    <t>2021-07-02 13:49:51</t>
  </si>
  <si>
    <t>102681892825</t>
  </si>
  <si>
    <t>2180849</t>
  </si>
  <si>
    <t>7天连锁酒店(北京国贸四惠东地铁站店)</t>
  </si>
  <si>
    <t>胡伟伟</t>
  </si>
  <si>
    <t>229.00</t>
  </si>
  <si>
    <t>2021-07-02 13:44:09</t>
  </si>
  <si>
    <t>102681010383</t>
  </si>
  <si>
    <t>2180826</t>
  </si>
  <si>
    <t>海城迪诺高档日租公寓</t>
  </si>
  <si>
    <t>李姝琪</t>
  </si>
  <si>
    <t>79.00</t>
  </si>
  <si>
    <t>2021-07-02 13:26:16</t>
  </si>
  <si>
    <t>102681232949</t>
  </si>
  <si>
    <t>2180810</t>
  </si>
  <si>
    <t>IU酒店(嘉峪关人民商城店)</t>
  </si>
  <si>
    <t>侯双锋</t>
  </si>
  <si>
    <t>154.00</t>
  </si>
  <si>
    <t>2021-07-02 13:17:47</t>
  </si>
  <si>
    <t>102681132705</t>
  </si>
  <si>
    <t>2180788</t>
  </si>
  <si>
    <t>贾文坦,刘爽,白峰</t>
  </si>
  <si>
    <t>846.00</t>
  </si>
  <si>
    <t>2021-07-02 13:07:17</t>
  </si>
  <si>
    <t>102681137338</t>
  </si>
  <si>
    <t>2180782</t>
  </si>
  <si>
    <t>额敏宜鑫大酒店</t>
  </si>
  <si>
    <t>田新</t>
  </si>
  <si>
    <t>169.00</t>
  </si>
  <si>
    <t>2021-07-02 13:04:19</t>
  </si>
  <si>
    <t>102681592501</t>
  </si>
  <si>
    <t>2180770</t>
  </si>
  <si>
    <t>方侠</t>
  </si>
  <si>
    <t>398.00</t>
  </si>
  <si>
    <t>2021-07-02 13:05:49</t>
  </si>
  <si>
    <t>102681127102</t>
  </si>
  <si>
    <t>2180742</t>
  </si>
  <si>
    <t>骏怡连锁酒店(安阳文峰大道迎宾公园店)</t>
  </si>
  <si>
    <t>苗卫国</t>
  </si>
  <si>
    <t>145.00</t>
  </si>
  <si>
    <t>2021-07-02 12:36:11</t>
  </si>
  <si>
    <t>102681592467</t>
  </si>
  <si>
    <t>2180735</t>
  </si>
  <si>
    <t>笪存鑫</t>
  </si>
  <si>
    <t>2021-07-02 12:33:58</t>
  </si>
  <si>
    <t>102681758150</t>
  </si>
  <si>
    <t>2180724</t>
  </si>
  <si>
    <t>榆树嘉锭商务宾馆</t>
  </si>
  <si>
    <t>仇曌松,仇曌松</t>
  </si>
  <si>
    <t>214.00</t>
  </si>
  <si>
    <t>2021-07-02 12:18:33</t>
  </si>
  <si>
    <t>102681954793</t>
  </si>
  <si>
    <t>2180722</t>
  </si>
  <si>
    <t>营口假日小筑海景公寓</t>
  </si>
  <si>
    <t>张轩</t>
  </si>
  <si>
    <t>2021-07-02 12:18:10</t>
  </si>
  <si>
    <t>102681615324</t>
  </si>
  <si>
    <t>2180692</t>
  </si>
  <si>
    <t>赵斌</t>
  </si>
  <si>
    <t>2021-07-02 12:02:36</t>
  </si>
  <si>
    <t>102681713725</t>
  </si>
  <si>
    <t>2180672</t>
  </si>
  <si>
    <t>麗枫酒店(射洪聚信广场店)</t>
  </si>
  <si>
    <t>黄金</t>
  </si>
  <si>
    <t>512.00</t>
  </si>
  <si>
    <t>2021-07-02 11:50:24</t>
  </si>
  <si>
    <t>102681924099</t>
  </si>
  <si>
    <t>2180669</t>
  </si>
  <si>
    <t>重庆波罗的海酒店</t>
  </si>
  <si>
    <t>贺一雄</t>
  </si>
  <si>
    <t>2021-07-02 11:45:12</t>
  </si>
  <si>
    <t>102681861062</t>
  </si>
  <si>
    <t>2180648</t>
  </si>
  <si>
    <t>沈阳花香酒店式公寓</t>
  </si>
  <si>
    <t>张云洁</t>
  </si>
  <si>
    <t>251.00</t>
  </si>
  <si>
    <t>2021-07-02 11:33:31</t>
  </si>
  <si>
    <t>102681826865</t>
  </si>
  <si>
    <t>2180647</t>
  </si>
  <si>
    <t>和颐至尚酒店(上海张江店)</t>
  </si>
  <si>
    <t>ZHANG WEINING</t>
  </si>
  <si>
    <t>383.00</t>
  </si>
  <si>
    <t>2021-07-02 11:32:47</t>
  </si>
  <si>
    <t>102681604164</t>
  </si>
  <si>
    <t>2180619</t>
  </si>
  <si>
    <t>青皮树酒店(界首新客运总站店)</t>
  </si>
  <si>
    <t>2021-07-02 11:14:48</t>
  </si>
  <si>
    <t>102681744444</t>
  </si>
  <si>
    <t>2180610</t>
  </si>
  <si>
    <t>王宁</t>
  </si>
  <si>
    <t>253.00</t>
  </si>
  <si>
    <t>2021-07-02 11:11:24</t>
  </si>
  <si>
    <t>102681195178</t>
  </si>
  <si>
    <t>2180605</t>
  </si>
  <si>
    <t>舟山新恒源宾馆</t>
  </si>
  <si>
    <t>宋德义</t>
  </si>
  <si>
    <t>249.00</t>
  </si>
  <si>
    <t>2021-07-02 11:04:36</t>
  </si>
  <si>
    <t>102681834097</t>
  </si>
  <si>
    <t>2180602</t>
  </si>
  <si>
    <t>杜伟</t>
  </si>
  <si>
    <t>316.00</t>
  </si>
  <si>
    <t>2021-07-02 11:03:32</t>
  </si>
  <si>
    <t>102681204045</t>
  </si>
  <si>
    <t>2180579</t>
  </si>
  <si>
    <t>王莹</t>
  </si>
  <si>
    <t>2021-07-02 10:55:40</t>
  </si>
  <si>
    <t>102681825094</t>
  </si>
  <si>
    <t>2180572</t>
  </si>
  <si>
    <t>骏怡连锁酒店(扬中新扬南路店)</t>
  </si>
  <si>
    <t>张桂</t>
  </si>
  <si>
    <t>264.00</t>
  </si>
  <si>
    <t>2021-07-02 10:52:14</t>
  </si>
  <si>
    <t>102681558851</t>
  </si>
  <si>
    <t>2180568</t>
  </si>
  <si>
    <t>99优选酒店(北京天坛北门店)</t>
  </si>
  <si>
    <t>郏雨馨</t>
  </si>
  <si>
    <t>319.00</t>
  </si>
  <si>
    <t>2021-07-02 10:45:38</t>
  </si>
  <si>
    <t>102681370701</t>
  </si>
  <si>
    <t>2180565</t>
  </si>
  <si>
    <t>广州慕吉云所度假酒店</t>
  </si>
  <si>
    <t>李惠娴</t>
  </si>
  <si>
    <t>301.00</t>
  </si>
  <si>
    <t>2021-07-02 10:44:50</t>
  </si>
  <si>
    <t>102681950052</t>
  </si>
  <si>
    <t>2180559</t>
  </si>
  <si>
    <t>沃尔顿国际酒店(赣州星海天城店)</t>
  </si>
  <si>
    <t>张定平</t>
  </si>
  <si>
    <t>334.00</t>
  </si>
  <si>
    <t>2021-07-02 10:37:41</t>
  </si>
  <si>
    <t>102681031880</t>
  </si>
  <si>
    <t>2180550</t>
  </si>
  <si>
    <t>黄静雯</t>
  </si>
  <si>
    <t>2021-07-02 10:32:16</t>
  </si>
  <si>
    <t>102681530301</t>
  </si>
  <si>
    <t>2180541</t>
  </si>
  <si>
    <t>平潭柠檬树城市酒店</t>
  </si>
  <si>
    <t>黄积龙</t>
  </si>
  <si>
    <t>2021-07-02 10:22:58</t>
  </si>
  <si>
    <t>102681438559</t>
  </si>
  <si>
    <t>2180532</t>
  </si>
  <si>
    <t>北京国际饭店</t>
  </si>
  <si>
    <t>彭刚强</t>
  </si>
  <si>
    <t>730.00</t>
  </si>
  <si>
    <t>2021-07-02 10:13:43</t>
  </si>
  <si>
    <t>102681946562</t>
  </si>
  <si>
    <t>2180514</t>
  </si>
  <si>
    <t>重庆渝浩酒店</t>
  </si>
  <si>
    <t>刘建平</t>
  </si>
  <si>
    <t>115.00</t>
  </si>
  <si>
    <t>2021-07-02 09:50:03</t>
  </si>
  <si>
    <t>102681496502</t>
  </si>
  <si>
    <t>2180491</t>
  </si>
  <si>
    <t>北京渡上乡居民宿</t>
  </si>
  <si>
    <t>张宇,王志超</t>
  </si>
  <si>
    <t>1704.00</t>
  </si>
  <si>
    <t>2021-07-02 09:32:14</t>
  </si>
  <si>
    <t>102681977535</t>
  </si>
  <si>
    <t>2180480</t>
  </si>
  <si>
    <t>普洱幸福酒店</t>
  </si>
  <si>
    <t>彭智立</t>
  </si>
  <si>
    <t>2021-07-02 09:09:15</t>
  </si>
  <si>
    <t>102681950757</t>
  </si>
  <si>
    <t>2180438</t>
  </si>
  <si>
    <t>马燕</t>
  </si>
  <si>
    <t>2021-07-02 08:04:15</t>
  </si>
  <si>
    <t>102681411666</t>
  </si>
  <si>
    <t>2180420</t>
  </si>
  <si>
    <t>广州白水寨嘉华温泉酒店</t>
  </si>
  <si>
    <t>王宏坤</t>
  </si>
  <si>
    <t>1719.00</t>
  </si>
  <si>
    <t>2021-07-02 08:33:08</t>
  </si>
  <si>
    <t>102681965121</t>
  </si>
  <si>
    <t>2180405</t>
  </si>
  <si>
    <t>曲阜孔府雅苑酒店</t>
  </si>
  <si>
    <t>郭亚逢</t>
  </si>
  <si>
    <t>2021-07-02 06:25:06</t>
  </si>
  <si>
    <t>102681452392</t>
  </si>
  <si>
    <t>2180394</t>
  </si>
  <si>
    <t>牛兴涛</t>
  </si>
  <si>
    <t>2021-07-02 04:26:30</t>
  </si>
  <si>
    <t>102681326435</t>
  </si>
  <si>
    <t>2180379</t>
  </si>
  <si>
    <t>五家渠米方快捷酒店</t>
  </si>
  <si>
    <t>单铁虎</t>
  </si>
  <si>
    <t>198.00</t>
  </si>
  <si>
    <t>2021-07-02 02:31:43</t>
  </si>
  <si>
    <t>102681273031</t>
  </si>
  <si>
    <t>2180359</t>
  </si>
  <si>
    <t>爱尚商务酒店</t>
  </si>
  <si>
    <t>谢春红</t>
  </si>
  <si>
    <t>2021-07-02 01:15:32</t>
  </si>
  <si>
    <t>102681033317</t>
  </si>
  <si>
    <t>2180355</t>
  </si>
  <si>
    <t>广州悦山怡居公寓</t>
  </si>
  <si>
    <t>夏桃红</t>
  </si>
  <si>
    <t>2021-07-02 01:26:39</t>
  </si>
  <si>
    <t>102681796370</t>
  </si>
  <si>
    <t>2180347</t>
  </si>
  <si>
    <t>晓宇酒店（长沙火车站地铁站店）</t>
  </si>
  <si>
    <t>万雪潇</t>
  </si>
  <si>
    <t>194.00</t>
  </si>
  <si>
    <t>2021-07-02 00:57:57</t>
  </si>
  <si>
    <t>102681820598</t>
  </si>
  <si>
    <t>2180345</t>
  </si>
  <si>
    <t>重庆锦瑟酒店</t>
  </si>
  <si>
    <t>吴世登</t>
  </si>
  <si>
    <t>78.00</t>
  </si>
  <si>
    <t>2021-07-02 00:55:46</t>
  </si>
  <si>
    <t>102681853543</t>
  </si>
  <si>
    <t>2180339</t>
  </si>
  <si>
    <t>通豪商务宾馆</t>
  </si>
  <si>
    <t>宋国庆</t>
  </si>
  <si>
    <t>94.00</t>
  </si>
  <si>
    <t>2021-07-02 08:17:10</t>
  </si>
  <si>
    <t>102681120498</t>
  </si>
  <si>
    <t>2180335</t>
  </si>
  <si>
    <t>刘永玲</t>
  </si>
  <si>
    <t>2021-07-02 00:39:39</t>
  </si>
  <si>
    <t>102681116642</t>
  </si>
  <si>
    <t>2180329</t>
  </si>
  <si>
    <t>成都金锐宾馆</t>
  </si>
  <si>
    <t>熊亮</t>
  </si>
  <si>
    <t>75.00</t>
  </si>
  <si>
    <t>2021-07-02 00:36:07</t>
  </si>
  <si>
    <t>102681377105</t>
  </si>
  <si>
    <t>2180327</t>
  </si>
  <si>
    <t>西安星期六民宿</t>
  </si>
  <si>
    <t>王林</t>
  </si>
  <si>
    <t>2021-07-02 00:36:15</t>
  </si>
  <si>
    <t>102681840000</t>
  </si>
  <si>
    <t>2180325</t>
  </si>
  <si>
    <t>尚客优品(太原小店区财经大学南校区店)</t>
  </si>
  <si>
    <t>赵健康,王家乐</t>
  </si>
  <si>
    <t>2021-07-02 00:32:14</t>
  </si>
  <si>
    <t>102681001881</t>
  </si>
  <si>
    <t>2180306</t>
  </si>
  <si>
    <t>云县和悦大酒店</t>
  </si>
  <si>
    <t>赵飞</t>
  </si>
  <si>
    <t>2021-07-02 00:08:35</t>
  </si>
  <si>
    <t>102681384696</t>
  </si>
  <si>
    <t>2180304</t>
  </si>
  <si>
    <t>隆回洪塘客栈</t>
  </si>
  <si>
    <t>王秋</t>
  </si>
  <si>
    <t>88.00</t>
  </si>
  <si>
    <t>2021-07-02 00:04:15</t>
  </si>
  <si>
    <t>102680884386</t>
  </si>
  <si>
    <t>2180300</t>
  </si>
  <si>
    <t>哈尔滨海天之恋客栈</t>
  </si>
  <si>
    <t>邓飞</t>
  </si>
  <si>
    <t>2021-07-01 23:55:15</t>
  </si>
  <si>
    <t>102680139911</t>
  </si>
  <si>
    <t>2180292</t>
  </si>
  <si>
    <t>7天优品酒店(安顺塔山东路店)</t>
  </si>
  <si>
    <t>瞿芳</t>
  </si>
  <si>
    <t>2021-07-01 23:49:54</t>
  </si>
  <si>
    <t>102680671607</t>
  </si>
  <si>
    <t>2180273</t>
  </si>
  <si>
    <t>枣庄滨悦臻品酒店</t>
  </si>
  <si>
    <t>张凤情</t>
  </si>
  <si>
    <t>2021-07-01 23:22:38</t>
  </si>
  <si>
    <t>102680222698</t>
  </si>
  <si>
    <t>2180269</t>
  </si>
  <si>
    <t>7天连锁酒店(正定机场店)</t>
  </si>
  <si>
    <t>陈彦宏</t>
  </si>
  <si>
    <t>2021-07-01 23:18:14</t>
  </si>
  <si>
    <t>102680069289</t>
  </si>
  <si>
    <t>2180265</t>
  </si>
  <si>
    <t>重庆渝上·邂逅公寓(6号店)</t>
  </si>
  <si>
    <t>蒋航丹</t>
  </si>
  <si>
    <t>2021-07-01 23:11:55</t>
  </si>
  <si>
    <t>102680027014</t>
  </si>
  <si>
    <t>2180226</t>
  </si>
  <si>
    <t>全季酒店(长沙火车站店)</t>
  </si>
  <si>
    <t>覃静</t>
  </si>
  <si>
    <t>408.00</t>
  </si>
  <si>
    <t>2021-07-01 22:55:19</t>
  </si>
  <si>
    <t>102680681601</t>
  </si>
  <si>
    <t>2180215</t>
  </si>
  <si>
    <t>阳春东湖国际大酒店</t>
  </si>
  <si>
    <t>王宇</t>
  </si>
  <si>
    <t>289.00</t>
  </si>
  <si>
    <t>2021-07-01 22:30:36</t>
  </si>
  <si>
    <t>2180206</t>
  </si>
  <si>
    <t>241.00</t>
  </si>
  <si>
    <t>2021-07-01 22:23:15</t>
  </si>
  <si>
    <t>102680026608</t>
  </si>
  <si>
    <t>2180199</t>
  </si>
  <si>
    <t>斯维登度假公寓（青岛金沙滩山海湾店）</t>
  </si>
  <si>
    <t>曹毅</t>
  </si>
  <si>
    <t>247.00</t>
  </si>
  <si>
    <t>2021-07-01 22:46:16</t>
  </si>
  <si>
    <t>2180197</t>
  </si>
  <si>
    <t>麗枫酒店·重庆南坪步行街万达广场店</t>
  </si>
  <si>
    <t>224.00</t>
  </si>
  <si>
    <t>2021-07-01 22:15:44</t>
  </si>
  <si>
    <t>2180127</t>
  </si>
  <si>
    <t>890.00</t>
  </si>
  <si>
    <t>2021-07-01 21:29:29</t>
  </si>
  <si>
    <t>2180070</t>
  </si>
  <si>
    <t>2021-07-01 20:53:02</t>
  </si>
  <si>
    <t>2180066</t>
  </si>
  <si>
    <t>91.00</t>
  </si>
  <si>
    <t>2021-07-01 20:54:05</t>
  </si>
  <si>
    <t>2180064</t>
  </si>
  <si>
    <t>如家酒店（中卫鼓楼世和新天地步行街店）</t>
  </si>
  <si>
    <t>164.00</t>
  </si>
  <si>
    <t>2021-07-01 20:44:11</t>
  </si>
  <si>
    <t>2180007</t>
  </si>
  <si>
    <t>231.00</t>
  </si>
  <si>
    <t>2021-07-01 19:53:35</t>
  </si>
  <si>
    <t>102680649397</t>
  </si>
  <si>
    <t>2179999</t>
  </si>
  <si>
    <t>尚客优酒店(银川西夏区怀远夜市宁阳广场店)</t>
  </si>
  <si>
    <t>杨晨旭</t>
  </si>
  <si>
    <t>202.00</t>
  </si>
  <si>
    <t>2021-07-01 19:44:54</t>
  </si>
  <si>
    <t>2179995</t>
  </si>
  <si>
    <t>2021-07-01 19:42:30</t>
  </si>
  <si>
    <t>2179994</t>
  </si>
  <si>
    <t>66.00</t>
  </si>
  <si>
    <t>2021-07-01 19:42:20</t>
  </si>
  <si>
    <t>102680595094</t>
  </si>
  <si>
    <t>2179986</t>
  </si>
  <si>
    <t>如家联盟华驿酒店（上海滴水湖大学城店）</t>
  </si>
  <si>
    <t>何昊晟</t>
  </si>
  <si>
    <t>238.00</t>
  </si>
  <si>
    <t>2021-07-01 19:31:00</t>
  </si>
  <si>
    <t>2179984</t>
  </si>
  <si>
    <t>2021-07-01 19:30:00</t>
  </si>
  <si>
    <t>2179967</t>
  </si>
  <si>
    <t>格盟酒店（蚌埠亿豪泊景城店）</t>
  </si>
  <si>
    <t>148.00</t>
  </si>
  <si>
    <t>2021-07-01 19:17:32</t>
  </si>
  <si>
    <t>102680899938</t>
  </si>
  <si>
    <t>2179965</t>
  </si>
  <si>
    <t>布丁严选酒店（杭州西湖大道城站地铁站店）</t>
  </si>
  <si>
    <t>杨霆琛</t>
  </si>
  <si>
    <t>412.00</t>
  </si>
  <si>
    <t>2021-07-01 19:16:46</t>
  </si>
  <si>
    <t>102680659148</t>
  </si>
  <si>
    <t>2179946</t>
  </si>
  <si>
    <t>大悟铂悦豪曼酒店</t>
  </si>
  <si>
    <t>吴波</t>
  </si>
  <si>
    <t>624.00</t>
  </si>
  <si>
    <t>2021-07-01 19:01:37</t>
  </si>
  <si>
    <t>2179940</t>
  </si>
  <si>
    <t>吴见平,成伟</t>
  </si>
  <si>
    <t>394.00</t>
  </si>
  <si>
    <t>2021-07-01 18:57:08</t>
  </si>
  <si>
    <t>2179915</t>
  </si>
  <si>
    <t>2021-07-01 18:36:10</t>
  </si>
  <si>
    <t>102680180714</t>
  </si>
  <si>
    <t>2179908</t>
  </si>
  <si>
    <t>宋良琪</t>
  </si>
  <si>
    <t>365.00</t>
  </si>
  <si>
    <t>2021-07-01 18:31:11</t>
  </si>
  <si>
    <t>2179907</t>
  </si>
  <si>
    <t>2021-07-01 18:29:17</t>
  </si>
  <si>
    <t>102680761348</t>
  </si>
  <si>
    <t>2179900</t>
  </si>
  <si>
    <t>奥莱电竞酒店(绵阳高新店)</t>
  </si>
  <si>
    <t>李红</t>
  </si>
  <si>
    <t>2021-07-01 18:19:53</t>
  </si>
  <si>
    <t>102680046654</t>
  </si>
  <si>
    <t>2179892</t>
  </si>
  <si>
    <t>格林豪泰智选酒店(灌南人民西路店)</t>
  </si>
  <si>
    <t>梁涛</t>
  </si>
  <si>
    <t>139.00</t>
  </si>
  <si>
    <t>2021-07-01 18:12:55</t>
  </si>
  <si>
    <t>102680318177</t>
  </si>
  <si>
    <t>2179890</t>
  </si>
  <si>
    <t>TOP江景酒店（重庆解放碑店）</t>
  </si>
  <si>
    <t>陈玉燕</t>
  </si>
  <si>
    <t>2021-07-01 18:12:45</t>
  </si>
  <si>
    <t>2179889</t>
  </si>
  <si>
    <t>2021-07-01 18:12:53</t>
  </si>
  <si>
    <t>2179882</t>
  </si>
  <si>
    <t>杭长宾馆</t>
  </si>
  <si>
    <t>197.00</t>
  </si>
  <si>
    <t>2021-07-01 18:04:06</t>
  </si>
  <si>
    <t>102680727672</t>
  </si>
  <si>
    <t>2179881</t>
  </si>
  <si>
    <t>宁悦酒店</t>
  </si>
  <si>
    <t>陈建中,石宗保</t>
  </si>
  <si>
    <t>2021-07-01 18:03:58</t>
  </si>
  <si>
    <t>2179874</t>
  </si>
  <si>
    <t>密大海,密文杰</t>
  </si>
  <si>
    <t>446.00</t>
  </si>
  <si>
    <t>2021-07-01 17:54:44</t>
  </si>
  <si>
    <t>2179867</t>
  </si>
  <si>
    <t>2021-07-01 17:53:26</t>
  </si>
  <si>
    <t>2179850</t>
  </si>
  <si>
    <t>371.00</t>
  </si>
  <si>
    <t>2021-07-01 17:36:11</t>
  </si>
  <si>
    <t>2179837</t>
  </si>
  <si>
    <t>106.00</t>
  </si>
  <si>
    <t>2021-07-01 17:28:19</t>
  </si>
  <si>
    <t>2179836</t>
  </si>
  <si>
    <t>101.00</t>
  </si>
  <si>
    <t>2021-07-01 17:26:59</t>
  </si>
  <si>
    <t>2179832</t>
  </si>
  <si>
    <t>207.00</t>
  </si>
  <si>
    <t>2021-07-01 17:23:33</t>
  </si>
  <si>
    <t>2179831</t>
  </si>
  <si>
    <t>208.00</t>
  </si>
  <si>
    <t>2021-07-01 17:23:24</t>
  </si>
  <si>
    <t>102680246641</t>
  </si>
  <si>
    <t>2179823</t>
  </si>
  <si>
    <t>驿家365连锁酒店(石家庄中山西路万象城地铁站店)</t>
  </si>
  <si>
    <t>顾艳磊</t>
  </si>
  <si>
    <t>2021-07-01 17:23:31</t>
  </si>
  <si>
    <t>2179821</t>
  </si>
  <si>
    <t>银座佳驿酒店（滨州黄河五路银座家居店）</t>
  </si>
  <si>
    <t>2021-07-01 17:18:14</t>
  </si>
  <si>
    <t>102680768500</t>
  </si>
  <si>
    <t>2179806</t>
  </si>
  <si>
    <t>九皇山松山别墅</t>
  </si>
  <si>
    <t>刘爽</t>
  </si>
  <si>
    <t>222.00</t>
  </si>
  <si>
    <t>2021-07-01 16:58:19</t>
  </si>
  <si>
    <t>102680645353</t>
  </si>
  <si>
    <t>2179803</t>
  </si>
  <si>
    <t>付庭玮</t>
  </si>
  <si>
    <t>839.00</t>
  </si>
  <si>
    <t>2021-07-01 16:56:32</t>
  </si>
  <si>
    <t>2179775</t>
  </si>
  <si>
    <t>于涛,杜娟</t>
  </si>
  <si>
    <t>848.00</t>
  </si>
  <si>
    <t>2021-07-01 16:57:44</t>
  </si>
  <si>
    <t>2179759</t>
  </si>
  <si>
    <t>172.00</t>
  </si>
  <si>
    <t>2021-07-01 16:42:14</t>
  </si>
  <si>
    <t>102680705005</t>
  </si>
  <si>
    <t>2179756</t>
  </si>
  <si>
    <t>张家界蓝湾博格国际酒店</t>
  </si>
  <si>
    <t>纪桂斌,贾可,张建新</t>
  </si>
  <si>
    <t>999.00</t>
  </si>
  <si>
    <t>2021-07-01 16:41:07</t>
  </si>
  <si>
    <t>2179751</t>
  </si>
  <si>
    <t>闫建宇,董树志</t>
  </si>
  <si>
    <t>2021-07-01 16:38:55</t>
  </si>
  <si>
    <t>102680637879</t>
  </si>
  <si>
    <t>2179750</t>
  </si>
  <si>
    <t>帅维</t>
  </si>
  <si>
    <t>272.00</t>
  </si>
  <si>
    <t>2021-07-01 16:34:39</t>
  </si>
  <si>
    <t>2179743</t>
  </si>
  <si>
    <t>如家酒店·neo（辽阳新华路华兴大厦店）</t>
  </si>
  <si>
    <t>2021-07-01 16:27:09</t>
  </si>
  <si>
    <t>2179736</t>
  </si>
  <si>
    <t>141.00</t>
  </si>
  <si>
    <t>2021-07-01 16:25:08</t>
  </si>
  <si>
    <t>102680472556</t>
  </si>
  <si>
    <t>2179727</t>
  </si>
  <si>
    <t>居佳联合连锁酒店（火车站店）</t>
  </si>
  <si>
    <t>陈建</t>
  </si>
  <si>
    <t>2021-07-01 16:16:01</t>
  </si>
  <si>
    <t>2179725</t>
  </si>
  <si>
    <t>清逸客栈</t>
  </si>
  <si>
    <t>王学英,唐兴龙</t>
  </si>
  <si>
    <t>2021-07-01 16:26:46</t>
  </si>
  <si>
    <t>102680691600</t>
  </si>
  <si>
    <t>2179711</t>
  </si>
  <si>
    <t>李晋宝</t>
  </si>
  <si>
    <t>2021-07-01 16:02:08</t>
  </si>
  <si>
    <t>2179669</t>
  </si>
  <si>
    <t>2021-07-01 15:17:34</t>
  </si>
  <si>
    <t>2179668</t>
  </si>
  <si>
    <t>张一墨,赵涛</t>
  </si>
  <si>
    <t>176.00</t>
  </si>
  <si>
    <t>2021-07-01 15:17:30</t>
  </si>
  <si>
    <t>2179641</t>
  </si>
  <si>
    <t>2021-07-01 14:53:53</t>
  </si>
  <si>
    <t>102680431128</t>
  </si>
  <si>
    <t>2179610</t>
  </si>
  <si>
    <t>西安雨馨精品酒店</t>
  </si>
  <si>
    <t>罗如意</t>
  </si>
  <si>
    <t>2021-07-01 14:17:28</t>
  </si>
  <si>
    <t>2179566</t>
  </si>
  <si>
    <t>168.00</t>
  </si>
  <si>
    <t>2021-07-01 13:36:12</t>
  </si>
  <si>
    <t>2179548</t>
  </si>
  <si>
    <t>左恒,蔡燕,胡艳文</t>
  </si>
  <si>
    <t>771.00</t>
  </si>
  <si>
    <t>2021-07-01 13:13:23</t>
  </si>
  <si>
    <t>102680240811</t>
  </si>
  <si>
    <t>2179526</t>
  </si>
  <si>
    <t>如家酒店(威海国际海水浴场高铁北站火炬路店)</t>
  </si>
  <si>
    <t>吴小茹</t>
  </si>
  <si>
    <t>2021-07-01 12:50:51</t>
  </si>
  <si>
    <t>2179506</t>
  </si>
  <si>
    <t>226.00</t>
  </si>
  <si>
    <t>2021-07-01 12:29:04</t>
  </si>
  <si>
    <t>2179492</t>
  </si>
  <si>
    <t>2021-07-01 12:13:53</t>
  </si>
  <si>
    <t>2179488</t>
  </si>
  <si>
    <t>136.00</t>
  </si>
  <si>
    <t>2021-07-01 12:13:08</t>
  </si>
  <si>
    <t>2179476</t>
  </si>
  <si>
    <t>2021-07-01 12:17:02</t>
  </si>
  <si>
    <t>2179473</t>
  </si>
  <si>
    <t>任志良,志良,任总</t>
  </si>
  <si>
    <t>1128.00</t>
  </si>
  <si>
    <t>2021-07-01 11:57:09</t>
  </si>
  <si>
    <t>2179472</t>
  </si>
  <si>
    <t>2021-07-01 11:57:13</t>
  </si>
  <si>
    <t>2179469</t>
  </si>
  <si>
    <t>147.00</t>
  </si>
  <si>
    <t>2021-07-01 11:53:02</t>
  </si>
  <si>
    <t>102680917816</t>
  </si>
  <si>
    <t>2179459</t>
  </si>
  <si>
    <t>西安嘉华商务酒店(长安店)</t>
  </si>
  <si>
    <t>余红梅</t>
  </si>
  <si>
    <t>446.01</t>
  </si>
  <si>
    <t>2021-07-01 11:42:30</t>
  </si>
  <si>
    <t>2179458</t>
  </si>
  <si>
    <t>2021-07-01 11:42:11</t>
  </si>
  <si>
    <t>2179447</t>
  </si>
  <si>
    <t>109.00</t>
  </si>
  <si>
    <t>2021-07-01 11:32:21</t>
  </si>
  <si>
    <t>102680232342</t>
  </si>
  <si>
    <t>2179444</t>
  </si>
  <si>
    <t>张贻</t>
  </si>
  <si>
    <t>274.00</t>
  </si>
  <si>
    <t>2021-07-01 11:27:00</t>
  </si>
  <si>
    <t>2179441</t>
  </si>
  <si>
    <t>2021-07-01 11:19:40</t>
  </si>
  <si>
    <t>102680600929</t>
  </si>
  <si>
    <t>2179434</t>
  </si>
  <si>
    <t>温馨小家公寓(咸阳5号店)</t>
  </si>
  <si>
    <t>李圆圆</t>
  </si>
  <si>
    <t>2021-07-01 11:09:04</t>
  </si>
  <si>
    <t>102680545774</t>
  </si>
  <si>
    <t>2179432</t>
  </si>
  <si>
    <t>三亚中廖村民宿</t>
  </si>
  <si>
    <t>何帅</t>
  </si>
  <si>
    <t>569.01</t>
  </si>
  <si>
    <t>2021-07-01 11:14:17</t>
  </si>
  <si>
    <t>2179427</t>
  </si>
  <si>
    <t>386.00</t>
  </si>
  <si>
    <t>2021-07-01 11:02:37</t>
  </si>
  <si>
    <t>2179401</t>
  </si>
  <si>
    <t>2021-07-01 10:42:02</t>
  </si>
  <si>
    <t>2179394</t>
  </si>
  <si>
    <t>187.00</t>
  </si>
  <si>
    <t>2021-07-01 10:34:59</t>
  </si>
  <si>
    <t>102680754569</t>
  </si>
  <si>
    <t>2179389</t>
  </si>
  <si>
    <t>张明芳</t>
  </si>
  <si>
    <t>2021-07-01 10:31:54</t>
  </si>
  <si>
    <t>2179385</t>
  </si>
  <si>
    <t>2021-07-01 10:28:08</t>
  </si>
  <si>
    <t>2179349</t>
  </si>
  <si>
    <t>2021-07-01 09:34:44</t>
  </si>
  <si>
    <t>2179348</t>
  </si>
  <si>
    <t>2021-07-01 09:33:07</t>
  </si>
  <si>
    <t>102680645471</t>
  </si>
  <si>
    <t>2179338</t>
  </si>
  <si>
    <t>杨涵</t>
  </si>
  <si>
    <t>471.00</t>
  </si>
  <si>
    <t>2021-07-01 09:17:47</t>
  </si>
  <si>
    <t>2179317</t>
  </si>
  <si>
    <t>135.00</t>
  </si>
  <si>
    <t>2021-07-01 08:42:35</t>
  </si>
  <si>
    <t>2179284</t>
  </si>
  <si>
    <t>103.00</t>
  </si>
  <si>
    <t>2021-07-01 06:57:31</t>
  </si>
  <si>
    <t>2179263</t>
  </si>
  <si>
    <t>2021-07-01 05:14:16</t>
  </si>
  <si>
    <t>2179248</t>
  </si>
  <si>
    <t>2021-07-01 03:29:15</t>
  </si>
  <si>
    <t>2179232</t>
  </si>
  <si>
    <t>2021-07-01 01:26:04</t>
  </si>
  <si>
    <t>2179227</t>
  </si>
  <si>
    <t>2021-07-01 08:34:25</t>
  </si>
  <si>
    <t>2179226</t>
  </si>
  <si>
    <t>453.00</t>
  </si>
  <si>
    <t>2021-07-01 00:56:20</t>
  </si>
  <si>
    <t>102680200392</t>
  </si>
  <si>
    <t>2179223</t>
  </si>
  <si>
    <t>弘阳酒店(深圳北站店)</t>
  </si>
  <si>
    <t>李洪军</t>
  </si>
  <si>
    <t>2179221</t>
  </si>
  <si>
    <t>2021-07-01 00:59:12</t>
  </si>
  <si>
    <t>102680242853</t>
  </si>
  <si>
    <t>2179216</t>
  </si>
  <si>
    <t>遵义国贸大酒店</t>
  </si>
  <si>
    <t>谭莉</t>
  </si>
  <si>
    <t>494.00</t>
  </si>
  <si>
    <t>2021-07-01 01:58:33</t>
  </si>
  <si>
    <t>2179204</t>
  </si>
  <si>
    <t>2021-07-01 00:23:47</t>
  </si>
  <si>
    <t>2179201</t>
  </si>
  <si>
    <t>112.00</t>
  </si>
  <si>
    <t>2021-07-01 00:12:05</t>
  </si>
  <si>
    <t>2179199</t>
  </si>
  <si>
    <t>69.00</t>
  </si>
  <si>
    <t>2021-07-01 08:50:30</t>
  </si>
  <si>
    <t>102679166065</t>
  </si>
  <si>
    <t>2179187</t>
  </si>
  <si>
    <t>8090主题公寓(重庆欣阳广场店)</t>
  </si>
  <si>
    <t>王黎明</t>
  </si>
  <si>
    <t>126.00</t>
  </si>
  <si>
    <t>2021-06-30 23:59:17</t>
  </si>
  <si>
    <t>102679494647</t>
  </si>
  <si>
    <t>2179179</t>
  </si>
  <si>
    <t>郑州美兰假日酒店</t>
  </si>
  <si>
    <t>李亚华</t>
  </si>
  <si>
    <t>2021-06-30 23:49:05</t>
  </si>
  <si>
    <t>102679078518</t>
  </si>
  <si>
    <t>2179162</t>
  </si>
  <si>
    <t>哈尔滨馨佳电竞酒店</t>
  </si>
  <si>
    <t>2021-06-30 23:30:34</t>
  </si>
  <si>
    <t>2179161</t>
  </si>
  <si>
    <t>国泰饭店客房</t>
  </si>
  <si>
    <t>谢玮,王雪艳,王雪荣</t>
  </si>
  <si>
    <t>756.00</t>
  </si>
  <si>
    <t>2021-06-30 23:23:44</t>
  </si>
  <si>
    <t>102679154469</t>
  </si>
  <si>
    <t>2179154</t>
  </si>
  <si>
    <t>潮漫酒店(哈尔滨松北世茂大道冰雪大世界店)</t>
  </si>
  <si>
    <t>于锡娟</t>
  </si>
  <si>
    <t>2021-06-30 23:15:39</t>
  </si>
  <si>
    <t>102679228101</t>
  </si>
  <si>
    <t>2179134</t>
  </si>
  <si>
    <t>峨眉山水喜客栈</t>
  </si>
  <si>
    <t>向科</t>
  </si>
  <si>
    <t>2021-06-30 23:02:02</t>
  </si>
  <si>
    <t>2179128</t>
  </si>
  <si>
    <t>2021-06-30 22:54:09</t>
  </si>
  <si>
    <t>102679385598</t>
  </si>
  <si>
    <t>2179127</t>
  </si>
  <si>
    <t>深圳轻奢·全曼酒店</t>
  </si>
  <si>
    <t>钟和胜</t>
  </si>
  <si>
    <t>263.00</t>
  </si>
  <si>
    <t>2021-06-30 22:53:41</t>
  </si>
  <si>
    <t>102679691556</t>
  </si>
  <si>
    <t>2179090</t>
  </si>
  <si>
    <t>代方华,代阿楠</t>
  </si>
  <si>
    <t>1096.00</t>
  </si>
  <si>
    <t>2021-06-30 22:19:30</t>
  </si>
  <si>
    <t>2179077</t>
  </si>
  <si>
    <t>2021-06-30 22:11:45</t>
  </si>
  <si>
    <t>2179060</t>
  </si>
  <si>
    <t>2021-06-30 21:58:20</t>
  </si>
  <si>
    <t>2179055</t>
  </si>
  <si>
    <t>2021-06-30 22:19:26</t>
  </si>
  <si>
    <t>2179048</t>
  </si>
  <si>
    <t>97.00</t>
  </si>
  <si>
    <t>2021-06-30 21:50:10</t>
  </si>
  <si>
    <t>102679275188</t>
  </si>
  <si>
    <t>2179047</t>
  </si>
  <si>
    <t>麗枫酒店(宜春鼓楼步行街店)</t>
  </si>
  <si>
    <t>宋婉玲</t>
  </si>
  <si>
    <t>2021-06-30 21:49:51</t>
  </si>
  <si>
    <t>102679073996</t>
  </si>
  <si>
    <t>2179020</t>
  </si>
  <si>
    <t>舟山海遇酒店</t>
  </si>
  <si>
    <t>赵一栋</t>
  </si>
  <si>
    <t>2021-06-30 21:32:23</t>
  </si>
  <si>
    <t>102679720361</t>
  </si>
  <si>
    <t>2179018</t>
  </si>
  <si>
    <t>艾居艺术酒店(营口沿海奥体中心店)</t>
  </si>
  <si>
    <t>黄耀华</t>
  </si>
  <si>
    <t>182.00</t>
  </si>
  <si>
    <t>2021-06-30 21:28:27</t>
  </si>
  <si>
    <t>102679148721</t>
  </si>
  <si>
    <t>2178975</t>
  </si>
  <si>
    <t>海口七星假日商务酒店</t>
  </si>
  <si>
    <t>范苡瑄</t>
  </si>
  <si>
    <t>2021-06-30 20:57:13</t>
  </si>
  <si>
    <t>2178951</t>
  </si>
  <si>
    <t>2021-06-30 20:34:56</t>
  </si>
  <si>
    <t>102679449706</t>
  </si>
  <si>
    <t>2178941</t>
  </si>
  <si>
    <t>运城奕佳公寓</t>
  </si>
  <si>
    <t>庞楠</t>
  </si>
  <si>
    <t>90.00</t>
  </si>
  <si>
    <t>2021-06-30 20:26:42</t>
  </si>
  <si>
    <t>2178928</t>
  </si>
  <si>
    <t>170.00</t>
  </si>
  <si>
    <t>2021-06-30 20:13:16</t>
  </si>
  <si>
    <t>102679615025</t>
  </si>
  <si>
    <t>2178917</t>
  </si>
  <si>
    <t>鄂伦春旗鑫磊商务宾馆</t>
  </si>
  <si>
    <t>张志强</t>
  </si>
  <si>
    <t>280.00</t>
  </si>
  <si>
    <t>2021-06-30 20:01:02</t>
  </si>
  <si>
    <t>102679261725</t>
  </si>
  <si>
    <t>2178881</t>
  </si>
  <si>
    <t>重庆优佳酒店式公寓</t>
  </si>
  <si>
    <t>陈福祥</t>
  </si>
  <si>
    <t>212.00</t>
  </si>
  <si>
    <t>2021-06-30 19:34:20</t>
  </si>
  <si>
    <t>2178809</t>
  </si>
  <si>
    <t>2021-06-30 18:24:53</t>
  </si>
  <si>
    <t>2178793</t>
  </si>
  <si>
    <t>2021-06-30 18:06:35</t>
  </si>
  <si>
    <t>102679336348</t>
  </si>
  <si>
    <t>2178786</t>
  </si>
  <si>
    <t>如家商旅酒店(大连中心医院春柳地铁站机场店)</t>
  </si>
  <si>
    <t>董家琦</t>
  </si>
  <si>
    <t>618.00</t>
  </si>
  <si>
    <t>2021-06-30 18:03:54</t>
  </si>
  <si>
    <t>2178776</t>
  </si>
  <si>
    <t>2021-06-30 17:59:36</t>
  </si>
  <si>
    <t>102679690354</t>
  </si>
  <si>
    <t>2178733</t>
  </si>
  <si>
    <t>孙子杰</t>
  </si>
  <si>
    <t>408.99</t>
  </si>
  <si>
    <t>2021-06-30 17:20:06</t>
  </si>
  <si>
    <t>2178644</t>
  </si>
  <si>
    <t>2021-06-30 16:11:21</t>
  </si>
  <si>
    <t>102679740130</t>
  </si>
  <si>
    <t>2178625</t>
  </si>
  <si>
    <t>保定竞秀都市客栈</t>
  </si>
  <si>
    <t>王华</t>
  </si>
  <si>
    <t>2021-06-30 16:03:49</t>
  </si>
  <si>
    <t>102679903651</t>
  </si>
  <si>
    <t>2178527</t>
  </si>
  <si>
    <t>6+1公寓(揭阳潮汕机场店)</t>
  </si>
  <si>
    <t>张亚君</t>
  </si>
  <si>
    <t>2021-06-30 14:34:15</t>
  </si>
  <si>
    <t>2178515</t>
  </si>
  <si>
    <t>2021-06-30 14:27:58</t>
  </si>
  <si>
    <t>102679497877</t>
  </si>
  <si>
    <t>2178489</t>
  </si>
  <si>
    <t>成都鹿鸣之苹酒店</t>
  </si>
  <si>
    <t>史其仕</t>
  </si>
  <si>
    <t>2021-06-30 14:03:39</t>
  </si>
  <si>
    <t>102679050847</t>
  </si>
  <si>
    <t>2178452</t>
  </si>
  <si>
    <t>明珠拉卡雪山观景酒店</t>
  </si>
  <si>
    <t>孙崟兼,牟晓吉</t>
  </si>
  <si>
    <t>328.00</t>
  </si>
  <si>
    <t>2021-06-30 13:38:28</t>
  </si>
  <si>
    <t>2178399</t>
  </si>
  <si>
    <t>2021-06-30 12:58:02</t>
  </si>
  <si>
    <t>102679981344</t>
  </si>
  <si>
    <t>2178389</t>
  </si>
  <si>
    <t>重庆江景度假公寓</t>
  </si>
  <si>
    <t>邵依斓</t>
  </si>
  <si>
    <t>358.00</t>
  </si>
  <si>
    <t>2021-06-30 12:51:02</t>
  </si>
  <si>
    <t>2178386</t>
  </si>
  <si>
    <t>1071.00</t>
  </si>
  <si>
    <t>2021-06-30 12:49:01</t>
  </si>
  <si>
    <t>2178367</t>
  </si>
  <si>
    <t>2021-06-30 12:34:26</t>
  </si>
  <si>
    <t>2178366</t>
  </si>
  <si>
    <t>岳果,雷浩</t>
  </si>
  <si>
    <t>2021-06-30 12:33:28</t>
  </si>
  <si>
    <t>2178363</t>
  </si>
  <si>
    <t>孙强,许建刚</t>
  </si>
  <si>
    <t>2021-06-30 12:32:12</t>
  </si>
  <si>
    <t>2178361</t>
  </si>
  <si>
    <t>范强,陈富康</t>
  </si>
  <si>
    <t>2021-06-30 12:31:39</t>
  </si>
  <si>
    <t>102679524308</t>
  </si>
  <si>
    <t>2178280</t>
  </si>
  <si>
    <t>上海新虹桥国家会展中心灿辉希尔顿花园酒店</t>
  </si>
  <si>
    <t>曾远宜,许有礼</t>
  </si>
  <si>
    <t>1868.00</t>
  </si>
  <si>
    <t>2021-06-30 11:41:10</t>
  </si>
  <si>
    <t>2178270</t>
  </si>
  <si>
    <t>542.00</t>
  </si>
  <si>
    <t>2021-06-30 11:31:00</t>
  </si>
  <si>
    <t>2178208</t>
  </si>
  <si>
    <t>855.00</t>
  </si>
  <si>
    <t>2021-06-30 10:59:39</t>
  </si>
  <si>
    <t>102679584186</t>
  </si>
  <si>
    <t>2178170</t>
  </si>
  <si>
    <t>尚优酒店(贵阳永安寺街店)</t>
  </si>
  <si>
    <t>胡丽</t>
  </si>
  <si>
    <t>158.00</t>
  </si>
  <si>
    <t>2021-06-30 10:26:04</t>
  </si>
  <si>
    <t>102679385474</t>
  </si>
  <si>
    <t>2178157</t>
  </si>
  <si>
    <t>支国福</t>
  </si>
  <si>
    <t>2021-06-30 10:25:59</t>
  </si>
  <si>
    <t>102679803808</t>
  </si>
  <si>
    <t>2178147</t>
  </si>
  <si>
    <t>成都春熙路希尔顿欢朋公寓</t>
  </si>
  <si>
    <t>江映玉,江静娜,林敏</t>
  </si>
  <si>
    <t>3228.00</t>
  </si>
  <si>
    <t>2021-06-30 09:54:47</t>
  </si>
  <si>
    <t>102679991937</t>
  </si>
  <si>
    <t>2178131</t>
  </si>
  <si>
    <t>贵阳静雅住宿</t>
  </si>
  <si>
    <t>张凌川</t>
  </si>
  <si>
    <t>2021-06-30 09:56:26</t>
  </si>
  <si>
    <t>102679515603</t>
  </si>
  <si>
    <t>2178119</t>
  </si>
  <si>
    <t>深圳乐酒店</t>
  </si>
  <si>
    <t>许韵</t>
  </si>
  <si>
    <t>906.00</t>
  </si>
  <si>
    <t>2021-06-30 09:23:51</t>
  </si>
  <si>
    <t>102679115613</t>
  </si>
  <si>
    <t>2178116</t>
  </si>
  <si>
    <t>长沙盈峰酒店</t>
  </si>
  <si>
    <t>费晓辉</t>
  </si>
  <si>
    <t>2021-06-30 09:25:41</t>
  </si>
  <si>
    <t>102679065749</t>
  </si>
  <si>
    <t>2178104</t>
  </si>
  <si>
    <t>成都Lincey公寓</t>
  </si>
  <si>
    <t>赖旖</t>
  </si>
  <si>
    <t>2021-06-30 09:06:14</t>
  </si>
  <si>
    <t>2178096</t>
  </si>
  <si>
    <t>284.00</t>
  </si>
  <si>
    <t>2021-06-30 09:01:57</t>
  </si>
  <si>
    <t>102679098500</t>
  </si>
  <si>
    <t>2178080</t>
  </si>
  <si>
    <t>成都融创万达嘉华酒店</t>
  </si>
  <si>
    <t>张丽娟</t>
  </si>
  <si>
    <t>1052.00</t>
  </si>
  <si>
    <t>2021-06-30 08:41:56</t>
  </si>
  <si>
    <t>102679341945</t>
  </si>
  <si>
    <t>2178057</t>
  </si>
  <si>
    <t>张丹</t>
  </si>
  <si>
    <t>401.00</t>
  </si>
  <si>
    <t>200.50</t>
  </si>
  <si>
    <t>-200</t>
  </si>
  <si>
    <t>2021-06-30 08:11:39</t>
  </si>
  <si>
    <t>2178017</t>
  </si>
  <si>
    <t>2021-06-30 04:19:00</t>
  </si>
  <si>
    <t>102679546101</t>
  </si>
  <si>
    <t>2178014</t>
  </si>
  <si>
    <t>武当山原农厚道客栈</t>
  </si>
  <si>
    <t>胡礼彬</t>
  </si>
  <si>
    <t>364.00</t>
  </si>
  <si>
    <t>2021-06-30 03:31:14</t>
  </si>
  <si>
    <t>2177987</t>
  </si>
  <si>
    <t>2021-06-30 01:02:12</t>
  </si>
  <si>
    <t>2177968</t>
  </si>
  <si>
    <t>2021-06-30 00:26:21</t>
  </si>
  <si>
    <t>102679422194</t>
  </si>
  <si>
    <t>2177954</t>
  </si>
  <si>
    <t>青岛印象便捷连锁酒店</t>
  </si>
  <si>
    <t>马瑞</t>
  </si>
  <si>
    <t>2021-06-30 00:10:29</t>
  </si>
  <si>
    <t>102678676580</t>
  </si>
  <si>
    <t>2177946</t>
  </si>
  <si>
    <t>侯丝雨</t>
  </si>
  <si>
    <t>2021-06-30 00:22:26</t>
  </si>
  <si>
    <t>102678257977</t>
  </si>
  <si>
    <t>2177941</t>
  </si>
  <si>
    <t>2021-06-29 23:56:04</t>
  </si>
  <si>
    <t>2177932</t>
  </si>
  <si>
    <t>415.00</t>
  </si>
  <si>
    <t>2021-06-29 23:45:09</t>
  </si>
  <si>
    <t>2177931</t>
  </si>
  <si>
    <t>2021-06-29 23:43:31</t>
  </si>
  <si>
    <t>102678392563</t>
  </si>
  <si>
    <t>2177920</t>
  </si>
  <si>
    <t>喝茶看云海景客栈</t>
  </si>
  <si>
    <t>曹杰灵</t>
  </si>
  <si>
    <t>2021-06-29 23:35:14</t>
  </si>
  <si>
    <t>2177896</t>
  </si>
  <si>
    <t>292.00</t>
  </si>
  <si>
    <t>2021-06-29 23:03:00</t>
  </si>
  <si>
    <t>2177810</t>
  </si>
  <si>
    <t>758.00</t>
  </si>
  <si>
    <t>2021-06-29 22:07:01</t>
  </si>
  <si>
    <t>102678831968</t>
  </si>
  <si>
    <t>2177752</t>
  </si>
  <si>
    <t>贝壳酒店（上海浦东新区中科路店）</t>
  </si>
  <si>
    <t>张嫚</t>
  </si>
  <si>
    <t>143.00</t>
  </si>
  <si>
    <t>2021-06-29 21:27:49</t>
  </si>
  <si>
    <t>2177749</t>
  </si>
  <si>
    <t>209.00</t>
  </si>
  <si>
    <t>2021-06-29 21:27:03</t>
  </si>
  <si>
    <t>2177664</t>
  </si>
  <si>
    <t>浑白贝,张佳,王振</t>
  </si>
  <si>
    <t>1212.00</t>
  </si>
  <si>
    <t>2021-06-29 20:21:05</t>
  </si>
  <si>
    <t>102678634096</t>
  </si>
  <si>
    <t>2177546</t>
  </si>
  <si>
    <t>长沙留芳宾馆</t>
  </si>
  <si>
    <t>谢少伟</t>
  </si>
  <si>
    <t>469.00</t>
  </si>
  <si>
    <t>2021-06-29 18:53:49</t>
  </si>
  <si>
    <t>102678088961</t>
  </si>
  <si>
    <t>2177441</t>
  </si>
  <si>
    <t>武汉汉唐酒店</t>
  </si>
  <si>
    <t>孙颖</t>
  </si>
  <si>
    <t>2021-06-29 17:53:53</t>
  </si>
  <si>
    <t>2177409</t>
  </si>
  <si>
    <t>杨仁权,韩玉霞</t>
  </si>
  <si>
    <t>234.00</t>
  </si>
  <si>
    <t>2021-06-29 17:36:26</t>
  </si>
  <si>
    <t>2177306</t>
  </si>
  <si>
    <t>465.00</t>
  </si>
  <si>
    <t>2021-06-29 16:10:37</t>
  </si>
  <si>
    <t>102678448827</t>
  </si>
  <si>
    <t>2177259</t>
  </si>
  <si>
    <t>海南中源酒店</t>
  </si>
  <si>
    <t>符玉舅</t>
  </si>
  <si>
    <t>2021-06-29 15:28:22</t>
  </si>
  <si>
    <t>102678372910</t>
  </si>
  <si>
    <t>2177254</t>
  </si>
  <si>
    <t>南昌秦庭快捷宾馆</t>
  </si>
  <si>
    <t>谭振磊</t>
  </si>
  <si>
    <t>2021-06-29 15:40:39</t>
  </si>
  <si>
    <t>2177199</t>
  </si>
  <si>
    <t>2021-06-29 14:41:45</t>
  </si>
  <si>
    <t>102678032864</t>
  </si>
  <si>
    <t>2177191</t>
  </si>
  <si>
    <t>刘欢</t>
  </si>
  <si>
    <t>2021-06-29 14:33:29</t>
  </si>
  <si>
    <t>2177170</t>
  </si>
  <si>
    <t>陈震剑,郑秀红</t>
  </si>
  <si>
    <t>586.00</t>
  </si>
  <si>
    <t>2021-06-29 14:14:59</t>
  </si>
  <si>
    <t>2177158</t>
  </si>
  <si>
    <t>123.00</t>
  </si>
  <si>
    <t>2021-06-29 14:06:32</t>
  </si>
  <si>
    <t>102678759995</t>
  </si>
  <si>
    <t>2177154</t>
  </si>
  <si>
    <t>如家酒店(青岛李村地铁站步行街店)</t>
  </si>
  <si>
    <t>曹瑛,曹雄</t>
  </si>
  <si>
    <t>868.00</t>
  </si>
  <si>
    <t>2021-06-29 14:20:25</t>
  </si>
  <si>
    <t>102678811355</t>
  </si>
  <si>
    <t>2177101</t>
  </si>
  <si>
    <t>上海临港宝龙艺悦精选酒店</t>
  </si>
  <si>
    <t>钟少林</t>
  </si>
  <si>
    <t>1068.00</t>
  </si>
  <si>
    <t>2021-06-29 13:34:09</t>
  </si>
  <si>
    <t>102678254245</t>
  </si>
  <si>
    <t>2177043</t>
  </si>
  <si>
    <t>2021-06-29 12:56:45</t>
  </si>
  <si>
    <t>102678712158</t>
  </si>
  <si>
    <t>2177018</t>
  </si>
  <si>
    <t>温州新都宾馆</t>
  </si>
  <si>
    <t>赵东庆</t>
  </si>
  <si>
    <t>400.00</t>
  </si>
  <si>
    <t>2021-06-29 12:49:16</t>
  </si>
  <si>
    <t>2176955</t>
  </si>
  <si>
    <t>411.00</t>
  </si>
  <si>
    <t>2021-06-29 11:46:25</t>
  </si>
  <si>
    <t>102678676975</t>
  </si>
  <si>
    <t>2176952</t>
  </si>
  <si>
    <t>如家精选酒店(正定机场店)</t>
  </si>
  <si>
    <t>展喜</t>
  </si>
  <si>
    <t>178.00</t>
  </si>
  <si>
    <t>2021-06-29 11:43:13</t>
  </si>
  <si>
    <t>102678999408</t>
  </si>
  <si>
    <t>2176867</t>
  </si>
  <si>
    <t>新家园度假酒店</t>
  </si>
  <si>
    <t>德青卓玛</t>
  </si>
  <si>
    <t>2021-06-29 10:35:38</t>
  </si>
  <si>
    <t>102678922665</t>
  </si>
  <si>
    <t>2176853</t>
  </si>
  <si>
    <t>张林</t>
  </si>
  <si>
    <t>369.00</t>
  </si>
  <si>
    <t>2021-06-29 10:24:58</t>
  </si>
  <si>
    <t>2176824</t>
  </si>
  <si>
    <t>377.00</t>
  </si>
  <si>
    <t>2021-06-29 09:53:25</t>
  </si>
  <si>
    <t>102678820695</t>
  </si>
  <si>
    <t>2176783</t>
  </si>
  <si>
    <t>阿富尔连锁酒店(宜宾城景店)</t>
  </si>
  <si>
    <t>徐友艳</t>
  </si>
  <si>
    <t>2021-06-29 09:10:47</t>
  </si>
  <si>
    <t>102678148408</t>
  </si>
  <si>
    <t>2176779</t>
  </si>
  <si>
    <t>广安君安酒店</t>
  </si>
  <si>
    <t>袁梓麒</t>
  </si>
  <si>
    <t>2021-06-29 09:08:14</t>
  </si>
  <si>
    <t>102678706299</t>
  </si>
  <si>
    <t>2176738</t>
  </si>
  <si>
    <t>笋厂里民宿</t>
  </si>
  <si>
    <t>沈晓苏</t>
  </si>
  <si>
    <t>468.00</t>
  </si>
  <si>
    <t>2021-06-29 08:13:40</t>
  </si>
  <si>
    <t>2176608</t>
  </si>
  <si>
    <t>445.00</t>
  </si>
  <si>
    <t>2021-06-29 00:49:55</t>
  </si>
  <si>
    <t>102677785479</t>
  </si>
  <si>
    <t>2176562</t>
  </si>
  <si>
    <t>张家梁</t>
  </si>
  <si>
    <t>1084.00</t>
  </si>
  <si>
    <t>2021-06-28 23:34:25</t>
  </si>
  <si>
    <t>2176548</t>
  </si>
  <si>
    <t>7天优品·重庆开州区政府广场店</t>
  </si>
  <si>
    <t>163.00</t>
  </si>
  <si>
    <t>2021-06-28 23:16:03</t>
  </si>
  <si>
    <t>2176423</t>
  </si>
  <si>
    <t>396.00</t>
  </si>
  <si>
    <t>2021-06-28 21:58:25</t>
  </si>
  <si>
    <t>102677096192</t>
  </si>
  <si>
    <t>2176419</t>
  </si>
  <si>
    <t>隐沫酒店(成都春熙路店)</t>
  </si>
  <si>
    <t>吉美宗智</t>
  </si>
  <si>
    <t>924.00</t>
  </si>
  <si>
    <t>2021-06-28 22:19:06</t>
  </si>
  <si>
    <t>102677676901</t>
  </si>
  <si>
    <t>2176412</t>
  </si>
  <si>
    <t>刘畅</t>
  </si>
  <si>
    <t>2021-06-28 22:02:10</t>
  </si>
  <si>
    <t>102677809375</t>
  </si>
  <si>
    <t>2176406</t>
  </si>
  <si>
    <t>深圳蓝楹湾度假酒店</t>
  </si>
  <si>
    <t>王欢</t>
  </si>
  <si>
    <t>2380.00</t>
  </si>
  <si>
    <t>2021-06-28 21:50:30</t>
  </si>
  <si>
    <t>2176191</t>
  </si>
  <si>
    <t>常尚·北欧酒店（深圳海岸城店）</t>
  </si>
  <si>
    <t>200.00</t>
  </si>
  <si>
    <t>2021-06-28 19:26:04</t>
  </si>
  <si>
    <t>2176028</t>
  </si>
  <si>
    <t>2021-06-28 17:20:15</t>
  </si>
  <si>
    <t>2175716</t>
  </si>
  <si>
    <t>344.00</t>
  </si>
  <si>
    <t>2021-06-28 13:51:36</t>
  </si>
  <si>
    <t>102677903381</t>
  </si>
  <si>
    <t>2175572</t>
  </si>
  <si>
    <t>成都一诺酒店</t>
  </si>
  <si>
    <t>孙佳</t>
  </si>
  <si>
    <t>565.00</t>
  </si>
  <si>
    <t>2021-06-28 11:41:22</t>
  </si>
  <si>
    <t>2175506</t>
  </si>
  <si>
    <t>944.00</t>
  </si>
  <si>
    <t>2021-06-28 10:17:51</t>
  </si>
  <si>
    <t>2175420</t>
  </si>
  <si>
    <t>格林联盟酒店（嘉兴南湖店）</t>
  </si>
  <si>
    <t>636.00</t>
  </si>
  <si>
    <t>2021-06-28 08:43:55</t>
  </si>
  <si>
    <t>2175361</t>
  </si>
  <si>
    <t>1300.00</t>
  </si>
  <si>
    <t>2021-06-28 06:22:26</t>
  </si>
  <si>
    <t>2175299</t>
  </si>
  <si>
    <t>725.00</t>
  </si>
  <si>
    <t>2021-06-28 08:43:41</t>
  </si>
  <si>
    <t>2175240</t>
  </si>
  <si>
    <t>375.00</t>
  </si>
  <si>
    <t>2021-06-27 23:30:46</t>
  </si>
  <si>
    <t>102676860928</t>
  </si>
  <si>
    <t>2175221</t>
  </si>
  <si>
    <t>黄海</t>
  </si>
  <si>
    <t>536.00</t>
  </si>
  <si>
    <t>2021-06-27 23:09:22</t>
  </si>
  <si>
    <t>2175117</t>
  </si>
  <si>
    <t>600.00</t>
  </si>
  <si>
    <t>2021-06-27 21:36:01</t>
  </si>
  <si>
    <t>102676128238</t>
  </si>
  <si>
    <t>2174860</t>
  </si>
  <si>
    <t>尚客优连锁酒店(衡水衡百国际店)</t>
  </si>
  <si>
    <t>张钰华</t>
  </si>
  <si>
    <t>2021-06-27 18:04:55</t>
  </si>
  <si>
    <t>102676629728</t>
  </si>
  <si>
    <t>2174666</t>
  </si>
  <si>
    <t>儋州海花岛亦朵艺术海景民宿</t>
  </si>
  <si>
    <t>林晓红</t>
  </si>
  <si>
    <t>199.00</t>
  </si>
  <si>
    <t>2021-06-27 14:52:14</t>
  </si>
  <si>
    <t>102676204227</t>
  </si>
  <si>
    <t>2174591</t>
  </si>
  <si>
    <t>重庆最美爱情公寓式酒店</t>
  </si>
  <si>
    <t>刘恒</t>
  </si>
  <si>
    <t>2021-06-27 13:45:50</t>
  </si>
  <si>
    <t>102676245571</t>
  </si>
  <si>
    <t>2174469</t>
  </si>
  <si>
    <t>甘文诗</t>
  </si>
  <si>
    <t>2021-06-27 12:14:21</t>
  </si>
  <si>
    <t>102676178137</t>
  </si>
  <si>
    <t>2174301</t>
  </si>
  <si>
    <t>如家派柏·云酒店(三亚凤凰国际机场店)</t>
  </si>
  <si>
    <t>黄砾莹</t>
  </si>
  <si>
    <t>167.00</t>
  </si>
  <si>
    <t>2021-06-27 08:56:40</t>
  </si>
  <si>
    <t>2174291</t>
  </si>
  <si>
    <t>如家驿居酒店（北京新天坛医院花乡东桥地铁站店）</t>
  </si>
  <si>
    <t>2021-06-27 08:39:36</t>
  </si>
  <si>
    <t>102676697708</t>
  </si>
  <si>
    <t>2174177</t>
  </si>
  <si>
    <t>哈尔滨蓝翎酒店</t>
  </si>
  <si>
    <t>刘闯</t>
  </si>
  <si>
    <t>294.00</t>
  </si>
  <si>
    <t>2021-06-27 00:33:12</t>
  </si>
  <si>
    <t>2173974</t>
  </si>
  <si>
    <t>762.00</t>
  </si>
  <si>
    <t>2021-06-26 21:38:13</t>
  </si>
  <si>
    <t>102675265896</t>
  </si>
  <si>
    <t>2173903</t>
  </si>
  <si>
    <t>昆明清溪酒店</t>
  </si>
  <si>
    <t>梁漾霞</t>
  </si>
  <si>
    <t>2021-06-26 21:01:55</t>
  </si>
  <si>
    <t>102675941860</t>
  </si>
  <si>
    <t>2173391</t>
  </si>
  <si>
    <t>上海择一酒店</t>
  </si>
  <si>
    <t>邓玉慧</t>
  </si>
  <si>
    <t>2021-06-26 15:43:17</t>
  </si>
  <si>
    <t>102675002795</t>
  </si>
  <si>
    <t>2172751</t>
  </si>
  <si>
    <t>胡玉叶</t>
  </si>
  <si>
    <t>2021-06-26 04:57:39</t>
  </si>
  <si>
    <t>102675464678</t>
  </si>
  <si>
    <t>2172731</t>
  </si>
  <si>
    <t>南都酒店(成都人民南路美领馆店)</t>
  </si>
  <si>
    <t>胡加庆</t>
  </si>
  <si>
    <t>2021-06-26 03:10:40</t>
  </si>
  <si>
    <t>102674216546</t>
  </si>
  <si>
    <t>2172525</t>
  </si>
  <si>
    <t>昆明云桐酒店</t>
  </si>
  <si>
    <t>林兴龙</t>
  </si>
  <si>
    <t>152.00</t>
  </si>
  <si>
    <t>2021-06-25 22:32:35</t>
  </si>
  <si>
    <t>102674173462</t>
  </si>
  <si>
    <t>2172215</t>
  </si>
  <si>
    <t>如家酒店·neo(上海静安镇宁路店)</t>
  </si>
  <si>
    <t>姚军</t>
  </si>
  <si>
    <t>327.00</t>
  </si>
  <si>
    <t>2021-06-25 19:24:37</t>
  </si>
  <si>
    <t>102674909649</t>
  </si>
  <si>
    <t>2172019</t>
  </si>
  <si>
    <t>福州聚春园滨江假日酒店</t>
  </si>
  <si>
    <t>891.00</t>
  </si>
  <si>
    <t>2021-06-25 17:42:36</t>
  </si>
  <si>
    <t>102674427541</t>
  </si>
  <si>
    <t>2171871</t>
  </si>
  <si>
    <t>缦悦酒店(长沙芙蓉广场地铁站店)</t>
  </si>
  <si>
    <t>孔逸</t>
  </si>
  <si>
    <t>324.00</t>
  </si>
  <si>
    <t>2021-06-26 14:26:32</t>
  </si>
  <si>
    <t>102674846096</t>
  </si>
  <si>
    <t>2171638</t>
  </si>
  <si>
    <t>成都金堂恒大酒店</t>
  </si>
  <si>
    <t>何晓琳</t>
  </si>
  <si>
    <t>3094.00</t>
  </si>
  <si>
    <t>2021-06-25 13:45:51</t>
  </si>
  <si>
    <t>2171440</t>
  </si>
  <si>
    <t>李玉萍,高影</t>
  </si>
  <si>
    <t>768.00</t>
  </si>
  <si>
    <t>2021-06-25 11:21:19</t>
  </si>
  <si>
    <t>102674673280</t>
  </si>
  <si>
    <t>2171404</t>
  </si>
  <si>
    <t>格林豪泰智选酒店(北京东城区北新桥地铁站簋街店)</t>
  </si>
  <si>
    <t>詹丰瑜</t>
  </si>
  <si>
    <t>1276.00</t>
  </si>
  <si>
    <t>2021-06-25 10:58:12</t>
  </si>
  <si>
    <t>102674421051</t>
  </si>
  <si>
    <t>2171053</t>
  </si>
  <si>
    <t>YUNIK酒店(南京新街口中心店)</t>
  </si>
  <si>
    <t>张坤盈</t>
  </si>
  <si>
    <t>2021-06-25 00:20:18</t>
  </si>
  <si>
    <t>2171043</t>
  </si>
  <si>
    <t>1499.00</t>
  </si>
  <si>
    <t>2021-06-25 00:18:14</t>
  </si>
  <si>
    <t>2170838</t>
  </si>
  <si>
    <t>804.00</t>
  </si>
  <si>
    <t>2021-06-24 22:04:50</t>
  </si>
  <si>
    <t>102672047199</t>
  </si>
  <si>
    <t>2021-06-23</t>
  </si>
  <si>
    <t>2169259</t>
  </si>
  <si>
    <t>上海和谐宾馆</t>
  </si>
  <si>
    <t>米雪儿</t>
  </si>
  <si>
    <t>2021-06-23 22:12:41</t>
  </si>
  <si>
    <t>102672196347</t>
  </si>
  <si>
    <t>2168993</t>
  </si>
  <si>
    <t>张泽丹</t>
  </si>
  <si>
    <t>1232.00</t>
  </si>
  <si>
    <t>2021-06-23 19:47:30</t>
  </si>
  <si>
    <t>2166475</t>
  </si>
  <si>
    <t>278.00</t>
  </si>
  <si>
    <t>2021-06-22 11:08:05</t>
  </si>
  <si>
    <t>102671148216</t>
  </si>
  <si>
    <t>2166431</t>
  </si>
  <si>
    <t>骏怡精选酒店(桂林红岭路华润万象城店)</t>
  </si>
  <si>
    <t>李浩源</t>
  </si>
  <si>
    <t>2021-06-22 10:36:32</t>
  </si>
  <si>
    <t>102671885605</t>
  </si>
  <si>
    <t>2166163</t>
  </si>
  <si>
    <t>斯威特主题酒店(咸阳西城国际店)</t>
  </si>
  <si>
    <t>胡佰晨</t>
  </si>
  <si>
    <t>2021-06-23 23:52:35</t>
  </si>
  <si>
    <t>2166049</t>
  </si>
  <si>
    <t>89.00</t>
  </si>
  <si>
    <t>2021-06-21 22:44:15</t>
  </si>
  <si>
    <t>102658799140</t>
  </si>
  <si>
    <t>2021-06-09</t>
  </si>
  <si>
    <t>2150621</t>
  </si>
  <si>
    <t>卢燕迪</t>
  </si>
  <si>
    <t>2021-06-09 10:19:10</t>
  </si>
  <si>
    <r>
      <rPr>
        <sz val="10"/>
        <rFont val="Arial"/>
        <charset val="134"/>
      </rPr>
      <t>102652263722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235.5</t>
    </r>
    <r>
      <rPr>
        <sz val="10"/>
        <rFont val="宋体"/>
        <charset val="134"/>
      </rPr>
      <t>元退回，</t>
    </r>
  </si>
  <si>
    <r>
      <rPr>
        <sz val="10"/>
        <rFont val="Arial"/>
        <charset val="134"/>
      </rPr>
      <t>102674779795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110.66</t>
    </r>
    <r>
      <rPr>
        <sz val="10"/>
        <rFont val="宋体"/>
        <charset val="134"/>
      </rPr>
      <t>元退回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</si>
</sst>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8">
    <font>
      <sz val="10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2"/>
      <name val="宋体"/>
      <charset val="134"/>
    </font>
    <font>
      <sz val="10.5"/>
      <color rgb="FF171A1D"/>
      <name val="Segoe UI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rgb="FF171A1D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1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27" borderId="16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5" fillId="27" borderId="11" applyNumberFormat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</cellStyleXfs>
  <cellXfs count="5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left" vertical="center"/>
    </xf>
    <xf numFmtId="0" fontId="2" fillId="2" borderId="0" xfId="0" applyFont="1" applyFill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5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5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" fillId="3" borderId="0" xfId="0" applyNumberFormat="1" applyFont="1" applyFill="1" applyBorder="1" applyAlignment="1">
      <alignment horizontal="left" vertical="center"/>
    </xf>
    <xf numFmtId="4" fontId="1" fillId="3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5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7" fillId="2" borderId="0" xfId="0" applyFont="1" applyFill="1"/>
    <xf numFmtId="0" fontId="1" fillId="6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6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7" borderId="3" xfId="0" applyNumberFormat="1" applyFont="1" applyFill="1" applyBorder="1" applyAlignment="1">
      <alignment horizontal="center"/>
    </xf>
    <xf numFmtId="0" fontId="11" fillId="7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4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7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 quotePrefix="1">
      <alignment vertical="center"/>
    </xf>
    <xf numFmtId="0" fontId="1" fillId="0" borderId="0" xfId="0" applyNumberFormat="1" applyFont="1" applyFill="1" applyBorder="1" applyAlignment="1" quotePrefix="1">
      <alignment horizontal="left" vertical="center"/>
    </xf>
    <xf numFmtId="0" fontId="1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6" t="s">
        <v>0</v>
      </c>
      <c r="B1" s="26"/>
      <c r="C1" s="26"/>
      <c r="D1" s="26"/>
      <c r="E1" s="27"/>
      <c r="F1" s="27"/>
      <c r="G1" s="27"/>
      <c r="H1" s="27"/>
      <c r="I1" s="27"/>
    </row>
    <row r="2" ht="18.75" customHeight="1" spans="1:9">
      <c r="A2" s="28" t="s">
        <v>1</v>
      </c>
      <c r="B2" s="29" t="s">
        <v>2</v>
      </c>
      <c r="C2" s="29"/>
      <c r="D2" s="28" t="s">
        <v>3</v>
      </c>
      <c r="E2" s="30" t="s">
        <v>4</v>
      </c>
      <c r="F2" s="28" t="s">
        <v>5</v>
      </c>
      <c r="G2" s="29"/>
      <c r="H2" s="29"/>
      <c r="I2" t="s">
        <v>6</v>
      </c>
    </row>
    <row r="3" ht="27.95" customHeight="1" spans="1:8">
      <c r="A3" s="31" t="s">
        <v>7</v>
      </c>
      <c r="B3" s="29"/>
      <c r="C3" s="29"/>
      <c r="E3" s="31"/>
      <c r="F3" s="30"/>
      <c r="G3" s="32"/>
      <c r="H3" s="32"/>
    </row>
    <row r="4" ht="15" customHeight="1" spans="1:11">
      <c r="A4" s="33" t="s">
        <v>8</v>
      </c>
      <c r="B4" s="33" t="s">
        <v>9</v>
      </c>
      <c r="C4" s="34" t="s">
        <v>10</v>
      </c>
      <c r="D4" s="33" t="s">
        <v>11</v>
      </c>
      <c r="E4" s="33" t="s">
        <v>12</v>
      </c>
      <c r="F4" s="33" t="s">
        <v>13</v>
      </c>
      <c r="G4" s="34" t="s">
        <v>14</v>
      </c>
      <c r="H4" s="33" t="s">
        <v>15</v>
      </c>
      <c r="I4" s="34" t="s">
        <v>16</v>
      </c>
      <c r="J4" s="34" t="s">
        <v>17</v>
      </c>
      <c r="K4" s="34" t="s">
        <v>18</v>
      </c>
    </row>
    <row r="5" ht="15" customHeight="1" spans="1:11">
      <c r="A5" s="35">
        <v>120</v>
      </c>
      <c r="B5" s="36" t="s">
        <v>19</v>
      </c>
      <c r="C5" s="17" t="s">
        <v>20</v>
      </c>
      <c r="D5" s="37" t="s">
        <v>19</v>
      </c>
      <c r="E5" s="38" t="s">
        <v>21</v>
      </c>
      <c r="F5" s="38" t="s">
        <v>22</v>
      </c>
      <c r="G5" s="39">
        <v>0</v>
      </c>
      <c r="H5" s="40" t="s">
        <v>19</v>
      </c>
      <c r="I5" s="51" t="s">
        <v>23</v>
      </c>
      <c r="J5" s="17" t="s">
        <v>19</v>
      </c>
      <c r="K5" s="17" t="s">
        <v>23</v>
      </c>
    </row>
    <row r="6" ht="27.95" customHeight="1" spans="1:9">
      <c r="A6" s="31" t="s">
        <v>24</v>
      </c>
      <c r="D6" s="41"/>
      <c r="E6" s="42"/>
      <c r="F6" s="42"/>
      <c r="G6" s="43"/>
      <c r="H6" s="42"/>
      <c r="I6" s="47"/>
    </row>
    <row r="7" ht="15" customHeight="1" spans="1:11">
      <c r="A7" s="33" t="s">
        <v>25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4" t="s">
        <v>14</v>
      </c>
      <c r="H7" s="33" t="s">
        <v>15</v>
      </c>
      <c r="I7" s="33" t="s">
        <v>16</v>
      </c>
      <c r="J7" s="34" t="s">
        <v>17</v>
      </c>
      <c r="K7" s="34" t="s">
        <v>18</v>
      </c>
    </row>
    <row r="8" ht="15" customHeight="1" spans="1:11">
      <c r="A8" s="44" t="s">
        <v>26</v>
      </c>
      <c r="B8" s="45">
        <v>120</v>
      </c>
      <c r="C8" s="45" t="s">
        <v>19</v>
      </c>
      <c r="D8" s="45" t="s">
        <v>20</v>
      </c>
      <c r="E8" s="46" t="s">
        <v>19</v>
      </c>
      <c r="F8" s="46" t="s">
        <v>21</v>
      </c>
      <c r="G8" s="46">
        <v>0</v>
      </c>
      <c r="H8" s="45" t="s">
        <v>19</v>
      </c>
      <c r="I8" s="52" t="s">
        <v>27</v>
      </c>
      <c r="J8" s="17" t="s">
        <v>19</v>
      </c>
      <c r="K8" s="17" t="s">
        <v>27</v>
      </c>
    </row>
    <row r="9" ht="15" customHeight="1" spans="1:11">
      <c r="A9" s="44" t="s">
        <v>28</v>
      </c>
      <c r="B9" s="45">
        <v>0</v>
      </c>
      <c r="C9" s="45" t="s">
        <v>19</v>
      </c>
      <c r="D9" s="45" t="s">
        <v>19</v>
      </c>
      <c r="E9" s="46" t="s">
        <v>19</v>
      </c>
      <c r="F9" s="46" t="s">
        <v>19</v>
      </c>
      <c r="G9" s="46">
        <v>0</v>
      </c>
      <c r="H9" s="45" t="s">
        <v>19</v>
      </c>
      <c r="I9" s="52" t="s">
        <v>19</v>
      </c>
      <c r="J9" s="17" t="s">
        <v>19</v>
      </c>
      <c r="K9" s="17" t="s">
        <v>19</v>
      </c>
    </row>
    <row r="10" ht="15" customHeight="1" spans="1:11">
      <c r="A10" s="44" t="s">
        <v>29</v>
      </c>
      <c r="B10" s="45">
        <v>0</v>
      </c>
      <c r="C10" s="45" t="s">
        <v>19</v>
      </c>
      <c r="D10" s="45" t="s">
        <v>19</v>
      </c>
      <c r="E10" s="46" t="s">
        <v>19</v>
      </c>
      <c r="F10" s="46" t="s">
        <v>19</v>
      </c>
      <c r="G10" s="46">
        <v>0</v>
      </c>
      <c r="H10" s="45" t="s">
        <v>19</v>
      </c>
      <c r="I10" s="52" t="s">
        <v>19</v>
      </c>
      <c r="J10" s="17" t="s">
        <v>19</v>
      </c>
      <c r="K10" s="17" t="s">
        <v>19</v>
      </c>
    </row>
    <row r="11" ht="27.95" customHeight="1" spans="1:9">
      <c r="A11" s="31" t="s">
        <v>30</v>
      </c>
      <c r="B11" s="47"/>
      <c r="C11" s="47"/>
      <c r="E11" s="47"/>
      <c r="F11" s="43"/>
      <c r="G11" s="43"/>
      <c r="H11" s="43"/>
      <c r="I11" s="47"/>
    </row>
    <row r="12" ht="15" customHeight="1" spans="1:9">
      <c r="A12" s="48" t="s">
        <v>31</v>
      </c>
      <c r="B12" s="49" t="s">
        <v>32</v>
      </c>
      <c r="C12" s="29"/>
      <c r="F12" s="50"/>
      <c r="I12" s="50"/>
    </row>
    <row r="13" ht="15" customHeight="1" spans="1:9">
      <c r="A13" s="48" t="s">
        <v>33</v>
      </c>
      <c r="B13" s="49" t="s">
        <v>34</v>
      </c>
      <c r="C13" s="29"/>
      <c r="F13" s="50"/>
      <c r="I13" s="50"/>
    </row>
    <row r="14" ht="15" customHeight="1" spans="1:9">
      <c r="A14" s="48" t="s">
        <v>35</v>
      </c>
      <c r="B14" s="49" t="s">
        <v>36</v>
      </c>
      <c r="C14" s="29"/>
      <c r="F14" s="50"/>
      <c r="G14" s="29"/>
      <c r="H14" s="29"/>
      <c r="I14" s="50"/>
    </row>
    <row r="15" ht="15" customHeight="1" spans="1:9">
      <c r="A15" s="48" t="s">
        <v>37</v>
      </c>
      <c r="B15" s="49" t="s">
        <v>38</v>
      </c>
      <c r="C15" s="29"/>
      <c r="F15" s="50"/>
      <c r="I15" s="50"/>
    </row>
    <row r="16" ht="15" customHeight="1" spans="1:9">
      <c r="A16" s="48" t="s">
        <v>39</v>
      </c>
      <c r="B16" s="49" t="s">
        <v>40</v>
      </c>
      <c r="C16" s="29"/>
      <c r="F16" s="50"/>
      <c r="I16" s="50"/>
    </row>
    <row r="17" ht="15" customHeight="1" spans="1:6">
      <c r="A17" s="48" t="s">
        <v>41</v>
      </c>
      <c r="B17" s="49" t="s">
        <v>42</v>
      </c>
      <c r="C17" s="29"/>
      <c r="F17" s="50"/>
    </row>
    <row r="18" ht="14.25" customHeight="1"/>
    <row r="19" ht="14.25" customHeight="1" spans="7:9">
      <c r="G19" s="29"/>
      <c r="H19" s="29"/>
      <c r="I19" s="29"/>
    </row>
    <row r="20" ht="18.75" customHeight="1" spans="2:6">
      <c r="B20" s="29"/>
      <c r="C20" s="29"/>
      <c r="D20" s="29"/>
      <c r="E20" s="29"/>
      <c r="F20" s="2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9" t="s">
        <v>43</v>
      </c>
      <c r="B1" s="9" t="s">
        <v>44</v>
      </c>
      <c r="C1" s="9" t="s">
        <v>25</v>
      </c>
      <c r="D1" s="9" t="s">
        <v>45</v>
      </c>
      <c r="E1" s="9" t="s">
        <v>46</v>
      </c>
      <c r="F1" s="9" t="s">
        <v>47</v>
      </c>
      <c r="G1" s="9" t="s">
        <v>48</v>
      </c>
      <c r="H1" s="9" t="s">
        <v>49</v>
      </c>
      <c r="I1" s="9" t="s">
        <v>50</v>
      </c>
      <c r="J1" s="9" t="s">
        <v>51</v>
      </c>
      <c r="K1" s="9" t="s">
        <v>52</v>
      </c>
      <c r="L1" s="9" t="s">
        <v>53</v>
      </c>
      <c r="M1" s="9" t="s">
        <v>54</v>
      </c>
      <c r="N1" s="9" t="s">
        <v>55</v>
      </c>
      <c r="O1" s="9" t="s">
        <v>56</v>
      </c>
      <c r="P1" s="9" t="s">
        <v>57</v>
      </c>
      <c r="Q1" s="9" t="s">
        <v>58</v>
      </c>
      <c r="R1" s="9" t="s">
        <v>10</v>
      </c>
      <c r="S1" s="9" t="s">
        <v>11</v>
      </c>
      <c r="T1" s="9" t="s">
        <v>59</v>
      </c>
      <c r="U1" s="9" t="s">
        <v>60</v>
      </c>
      <c r="V1" s="9" t="s">
        <v>61</v>
      </c>
      <c r="W1" s="9" t="s">
        <v>62</v>
      </c>
      <c r="X1" s="9" t="s">
        <v>63</v>
      </c>
      <c r="Y1" s="9" t="s">
        <v>64</v>
      </c>
      <c r="Z1" s="9" t="s">
        <v>17</v>
      </c>
      <c r="AA1" s="9" t="s">
        <v>14</v>
      </c>
      <c r="AB1" s="9" t="s">
        <v>65</v>
      </c>
      <c r="AC1" s="9" t="s">
        <v>18</v>
      </c>
      <c r="AD1" s="9" t="s">
        <v>66</v>
      </c>
      <c r="AE1" s="9" t="s">
        <v>67</v>
      </c>
      <c r="AF1" s="9" t="s">
        <v>68</v>
      </c>
      <c r="AG1" s="9" t="s">
        <v>69</v>
      </c>
      <c r="AH1" s="9" t="s">
        <v>70</v>
      </c>
      <c r="AI1" s="9" t="s">
        <v>71</v>
      </c>
    </row>
    <row r="2" ht="14.25" customHeight="1" spans="1:34">
      <c r="A2" s="12" t="s">
        <v>72</v>
      </c>
      <c r="B2" s="12"/>
      <c r="C2" s="12" t="s">
        <v>73</v>
      </c>
      <c r="D2" s="12" t="s">
        <v>74</v>
      </c>
      <c r="E2" s="12" t="s">
        <v>75</v>
      </c>
      <c r="F2" s="12" t="s">
        <v>74</v>
      </c>
      <c r="G2" s="12" t="s">
        <v>76</v>
      </c>
      <c r="H2" s="1" t="s">
        <v>77</v>
      </c>
      <c r="I2" s="1" t="s">
        <v>78</v>
      </c>
      <c r="J2" s="1" t="s">
        <v>2</v>
      </c>
      <c r="K2" s="1" t="s">
        <v>79</v>
      </c>
      <c r="L2" s="1">
        <v>1</v>
      </c>
      <c r="M2" s="1">
        <v>1</v>
      </c>
      <c r="N2" s="1" t="s">
        <v>80</v>
      </c>
      <c r="O2" s="1" t="s">
        <v>80</v>
      </c>
      <c r="P2" s="1" t="s">
        <v>81</v>
      </c>
      <c r="Q2" s="1"/>
      <c r="R2" s="22" t="s">
        <v>82</v>
      </c>
      <c r="S2" s="24" t="s">
        <v>19</v>
      </c>
      <c r="T2" s="1"/>
      <c r="U2" s="22" t="s">
        <v>19</v>
      </c>
      <c r="V2" s="22" t="s">
        <v>82</v>
      </c>
      <c r="W2" s="24" t="s">
        <v>83</v>
      </c>
      <c r="X2" s="24" t="s">
        <v>19</v>
      </c>
      <c r="Y2" s="22" t="s">
        <v>19</v>
      </c>
      <c r="Z2" s="24" t="s">
        <v>19</v>
      </c>
      <c r="AA2" s="2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12" t="s">
        <v>87</v>
      </c>
      <c r="B3" s="12"/>
      <c r="C3" s="12" t="s">
        <v>73</v>
      </c>
      <c r="D3" s="12" t="s">
        <v>74</v>
      </c>
      <c r="E3" s="12" t="s">
        <v>75</v>
      </c>
      <c r="F3" s="12" t="s">
        <v>74</v>
      </c>
      <c r="G3" s="12" t="s">
        <v>88</v>
      </c>
      <c r="H3" s="1" t="s">
        <v>89</v>
      </c>
      <c r="I3" s="1" t="s">
        <v>78</v>
      </c>
      <c r="J3" s="1" t="s">
        <v>2</v>
      </c>
      <c r="K3" s="1" t="s">
        <v>90</v>
      </c>
      <c r="L3" s="1">
        <v>1</v>
      </c>
      <c r="M3" s="1">
        <v>1</v>
      </c>
      <c r="N3" s="1" t="s">
        <v>91</v>
      </c>
      <c r="O3" s="1" t="s">
        <v>81</v>
      </c>
      <c r="P3" s="1" t="s">
        <v>92</v>
      </c>
      <c r="Q3" s="1"/>
      <c r="R3" s="22" t="s">
        <v>93</v>
      </c>
      <c r="S3" s="24" t="s">
        <v>19</v>
      </c>
      <c r="T3" s="1"/>
      <c r="U3" s="22" t="s">
        <v>19</v>
      </c>
      <c r="V3" s="22" t="s">
        <v>93</v>
      </c>
      <c r="W3" s="24" t="s">
        <v>94</v>
      </c>
      <c r="X3" s="24" t="s">
        <v>19</v>
      </c>
      <c r="Y3" s="22" t="s">
        <v>19</v>
      </c>
      <c r="Z3" s="24" t="s">
        <v>19</v>
      </c>
      <c r="AA3" s="2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12" t="s">
        <v>97</v>
      </c>
      <c r="B4" s="12"/>
      <c r="C4" s="12" t="s">
        <v>73</v>
      </c>
      <c r="D4" s="12" t="s">
        <v>74</v>
      </c>
      <c r="E4" s="12" t="s">
        <v>75</v>
      </c>
      <c r="F4" s="12" t="s">
        <v>74</v>
      </c>
      <c r="G4" s="12" t="s">
        <v>98</v>
      </c>
      <c r="H4" s="1" t="s">
        <v>99</v>
      </c>
      <c r="I4" s="1" t="s">
        <v>78</v>
      </c>
      <c r="J4" s="1" t="s">
        <v>2</v>
      </c>
      <c r="K4" s="1" t="s">
        <v>100</v>
      </c>
      <c r="L4" s="1">
        <v>1</v>
      </c>
      <c r="M4" s="1">
        <v>2</v>
      </c>
      <c r="N4" s="1" t="s">
        <v>101</v>
      </c>
      <c r="O4" s="1" t="s">
        <v>80</v>
      </c>
      <c r="P4" s="1" t="s">
        <v>92</v>
      </c>
      <c r="Q4" s="1"/>
      <c r="R4" s="22" t="s">
        <v>102</v>
      </c>
      <c r="S4" s="24" t="s">
        <v>19</v>
      </c>
      <c r="T4" s="1"/>
      <c r="U4" s="22" t="s">
        <v>19</v>
      </c>
      <c r="V4" s="22" t="s">
        <v>102</v>
      </c>
      <c r="W4" s="24" t="s">
        <v>103</v>
      </c>
      <c r="X4" s="24" t="s">
        <v>19</v>
      </c>
      <c r="Y4" s="22" t="s">
        <v>19</v>
      </c>
      <c r="Z4" s="24" t="s">
        <v>19</v>
      </c>
      <c r="AA4" s="2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12" t="s">
        <v>106</v>
      </c>
      <c r="B5" s="12"/>
      <c r="C5" s="12" t="s">
        <v>73</v>
      </c>
      <c r="D5" s="12" t="s">
        <v>74</v>
      </c>
      <c r="E5" s="12" t="s">
        <v>75</v>
      </c>
      <c r="F5" s="12" t="s">
        <v>74</v>
      </c>
      <c r="G5" s="12" t="s">
        <v>107</v>
      </c>
      <c r="H5" s="1" t="s">
        <v>108</v>
      </c>
      <c r="I5" s="1" t="s">
        <v>78</v>
      </c>
      <c r="J5" s="1" t="s">
        <v>2</v>
      </c>
      <c r="K5" s="1" t="s">
        <v>109</v>
      </c>
      <c r="L5" s="1">
        <v>1</v>
      </c>
      <c r="M5" s="1">
        <v>1</v>
      </c>
      <c r="N5" s="1" t="s">
        <v>80</v>
      </c>
      <c r="O5" s="1" t="s">
        <v>81</v>
      </c>
      <c r="P5" s="1" t="s">
        <v>92</v>
      </c>
      <c r="Q5" s="1"/>
      <c r="R5" s="22" t="s">
        <v>110</v>
      </c>
      <c r="S5" s="24" t="s">
        <v>19</v>
      </c>
      <c r="T5" s="1"/>
      <c r="U5" s="22" t="s">
        <v>19</v>
      </c>
      <c r="V5" s="22" t="s">
        <v>110</v>
      </c>
      <c r="W5" s="24" t="s">
        <v>111</v>
      </c>
      <c r="X5" s="24" t="s">
        <v>19</v>
      </c>
      <c r="Y5" s="22" t="s">
        <v>19</v>
      </c>
      <c r="Z5" s="24" t="s">
        <v>19</v>
      </c>
      <c r="AA5" s="2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74</v>
      </c>
      <c r="AH5" t="s">
        <v>19</v>
      </c>
    </row>
    <row r="6" ht="14.25" customHeight="1" spans="1:34">
      <c r="A6" s="12" t="s">
        <v>114</v>
      </c>
      <c r="B6" s="12"/>
      <c r="C6" s="12" t="s">
        <v>73</v>
      </c>
      <c r="D6" s="12" t="s">
        <v>74</v>
      </c>
      <c r="E6" s="12" t="s">
        <v>75</v>
      </c>
      <c r="F6" s="12" t="s">
        <v>74</v>
      </c>
      <c r="G6" s="12" t="s">
        <v>115</v>
      </c>
      <c r="H6" s="1" t="s">
        <v>116</v>
      </c>
      <c r="I6" s="1" t="s">
        <v>78</v>
      </c>
      <c r="J6" s="1" t="s">
        <v>2</v>
      </c>
      <c r="K6" s="1" t="s">
        <v>117</v>
      </c>
      <c r="L6" s="1">
        <v>1</v>
      </c>
      <c r="M6" s="1">
        <v>3</v>
      </c>
      <c r="N6" s="1" t="s">
        <v>118</v>
      </c>
      <c r="O6" s="1" t="s">
        <v>101</v>
      </c>
      <c r="P6" s="1" t="s">
        <v>92</v>
      </c>
      <c r="Q6" s="1"/>
      <c r="R6" s="22" t="s">
        <v>119</v>
      </c>
      <c r="S6" s="24" t="s">
        <v>19</v>
      </c>
      <c r="T6" s="1"/>
      <c r="U6" s="22" t="s">
        <v>19</v>
      </c>
      <c r="V6" s="22" t="s">
        <v>119</v>
      </c>
      <c r="W6" s="24" t="s">
        <v>120</v>
      </c>
      <c r="X6" s="24" t="s">
        <v>19</v>
      </c>
      <c r="Y6" s="22" t="s">
        <v>19</v>
      </c>
      <c r="Z6" s="24" t="s">
        <v>19</v>
      </c>
      <c r="AA6" s="2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12" t="s">
        <v>123</v>
      </c>
      <c r="B7" s="12"/>
      <c r="C7" s="12" t="s">
        <v>73</v>
      </c>
      <c r="D7" s="12" t="s">
        <v>74</v>
      </c>
      <c r="E7" s="12" t="s">
        <v>75</v>
      </c>
      <c r="F7" s="12" t="s">
        <v>74</v>
      </c>
      <c r="G7" s="12" t="s">
        <v>124</v>
      </c>
      <c r="H7" s="1" t="s">
        <v>125</v>
      </c>
      <c r="I7" s="1" t="s">
        <v>78</v>
      </c>
      <c r="J7" s="1" t="s">
        <v>2</v>
      </c>
      <c r="K7" s="1" t="s">
        <v>126</v>
      </c>
      <c r="L7" s="1">
        <v>1</v>
      </c>
      <c r="M7" s="1">
        <v>1</v>
      </c>
      <c r="N7" s="1" t="s">
        <v>81</v>
      </c>
      <c r="O7" s="1" t="s">
        <v>81</v>
      </c>
      <c r="P7" s="1" t="s">
        <v>92</v>
      </c>
      <c r="Q7" s="1"/>
      <c r="R7" s="22" t="s">
        <v>127</v>
      </c>
      <c r="S7" s="24" t="s">
        <v>19</v>
      </c>
      <c r="T7" s="1"/>
      <c r="U7" s="22" t="s">
        <v>19</v>
      </c>
      <c r="V7" s="22" t="s">
        <v>127</v>
      </c>
      <c r="W7" s="24" t="s">
        <v>128</v>
      </c>
      <c r="X7" s="24" t="s">
        <v>19</v>
      </c>
      <c r="Y7" s="22" t="s">
        <v>19</v>
      </c>
      <c r="Z7" s="24" t="s">
        <v>19</v>
      </c>
      <c r="AA7" s="2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74</v>
      </c>
      <c r="AH7" t="s">
        <v>19</v>
      </c>
    </row>
    <row r="8" ht="14.25" customHeight="1" spans="1:34">
      <c r="A8" s="12" t="s">
        <v>131</v>
      </c>
      <c r="B8" s="12"/>
      <c r="C8" s="12" t="s">
        <v>73</v>
      </c>
      <c r="D8" s="12" t="s">
        <v>74</v>
      </c>
      <c r="E8" s="12" t="s">
        <v>75</v>
      </c>
      <c r="F8" s="12" t="s">
        <v>74</v>
      </c>
      <c r="G8" s="12" t="s">
        <v>132</v>
      </c>
      <c r="H8" s="1" t="s">
        <v>133</v>
      </c>
      <c r="I8" s="1" t="s">
        <v>78</v>
      </c>
      <c r="J8" s="1" t="s">
        <v>2</v>
      </c>
      <c r="K8" s="1" t="s">
        <v>134</v>
      </c>
      <c r="L8" s="1">
        <v>1</v>
      </c>
      <c r="M8" s="1">
        <v>1</v>
      </c>
      <c r="N8" s="1" t="s">
        <v>81</v>
      </c>
      <c r="O8" s="1" t="s">
        <v>81</v>
      </c>
      <c r="P8" s="1" t="s">
        <v>92</v>
      </c>
      <c r="Q8" s="1"/>
      <c r="R8" s="22" t="s">
        <v>135</v>
      </c>
      <c r="S8" s="24" t="s">
        <v>19</v>
      </c>
      <c r="T8" s="1"/>
      <c r="U8" s="22" t="s">
        <v>19</v>
      </c>
      <c r="V8" s="22" t="s">
        <v>135</v>
      </c>
      <c r="W8" s="24" t="s">
        <v>136</v>
      </c>
      <c r="X8" s="24" t="s">
        <v>19</v>
      </c>
      <c r="Y8" s="22" t="s">
        <v>19</v>
      </c>
      <c r="Z8" s="24" t="s">
        <v>19</v>
      </c>
      <c r="AA8" s="2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74</v>
      </c>
      <c r="AH8" t="s">
        <v>19</v>
      </c>
    </row>
    <row r="9" ht="14.25" customHeight="1" spans="1:34">
      <c r="A9" s="12" t="s">
        <v>139</v>
      </c>
      <c r="B9" s="12"/>
      <c r="C9" s="12" t="s">
        <v>73</v>
      </c>
      <c r="D9" s="12" t="s">
        <v>74</v>
      </c>
      <c r="E9" s="12" t="s">
        <v>75</v>
      </c>
      <c r="F9" s="12" t="s">
        <v>74</v>
      </c>
      <c r="G9" s="12" t="s">
        <v>140</v>
      </c>
      <c r="H9" s="1" t="s">
        <v>141</v>
      </c>
      <c r="I9" s="1" t="s">
        <v>78</v>
      </c>
      <c r="J9" s="1" t="s">
        <v>2</v>
      </c>
      <c r="K9" s="1" t="s">
        <v>142</v>
      </c>
      <c r="L9" s="1">
        <v>1</v>
      </c>
      <c r="M9" s="1">
        <v>1</v>
      </c>
      <c r="N9" s="1" t="s">
        <v>81</v>
      </c>
      <c r="O9" s="1" t="s">
        <v>81</v>
      </c>
      <c r="P9" s="1" t="s">
        <v>92</v>
      </c>
      <c r="Q9" s="1"/>
      <c r="R9" s="22" t="s">
        <v>143</v>
      </c>
      <c r="S9" s="24" t="s">
        <v>19</v>
      </c>
      <c r="T9" s="1"/>
      <c r="U9" s="22" t="s">
        <v>19</v>
      </c>
      <c r="V9" s="22" t="s">
        <v>143</v>
      </c>
      <c r="W9" s="24" t="s">
        <v>144</v>
      </c>
      <c r="X9" s="24" t="s">
        <v>19</v>
      </c>
      <c r="Y9" s="22" t="s">
        <v>19</v>
      </c>
      <c r="Z9" s="24" t="s">
        <v>19</v>
      </c>
      <c r="AA9" s="2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74</v>
      </c>
      <c r="AH9" t="s">
        <v>19</v>
      </c>
    </row>
    <row r="10" ht="14.25" customHeight="1" spans="1:34">
      <c r="A10" s="12" t="s">
        <v>147</v>
      </c>
      <c r="B10" s="12"/>
      <c r="C10" s="12" t="s">
        <v>73</v>
      </c>
      <c r="D10" s="12" t="s">
        <v>74</v>
      </c>
      <c r="E10" s="12" t="s">
        <v>75</v>
      </c>
      <c r="F10" s="12" t="s">
        <v>74</v>
      </c>
      <c r="G10" s="12" t="s">
        <v>148</v>
      </c>
      <c r="H10" s="1" t="s">
        <v>149</v>
      </c>
      <c r="I10" s="1" t="s">
        <v>78</v>
      </c>
      <c r="J10" s="1" t="s">
        <v>2</v>
      </c>
      <c r="K10" s="1" t="s">
        <v>150</v>
      </c>
      <c r="L10" s="1">
        <v>1</v>
      </c>
      <c r="M10" s="1">
        <v>1</v>
      </c>
      <c r="N10" s="1" t="s">
        <v>81</v>
      </c>
      <c r="O10" s="1" t="s">
        <v>81</v>
      </c>
      <c r="P10" s="1" t="s">
        <v>92</v>
      </c>
      <c r="Q10" s="1"/>
      <c r="R10" s="22" t="s">
        <v>151</v>
      </c>
      <c r="S10" s="24" t="s">
        <v>19</v>
      </c>
      <c r="T10" s="1"/>
      <c r="U10" s="22" t="s">
        <v>19</v>
      </c>
      <c r="V10" s="22" t="s">
        <v>151</v>
      </c>
      <c r="W10" s="24" t="s">
        <v>152</v>
      </c>
      <c r="X10" s="24" t="s">
        <v>19</v>
      </c>
      <c r="Y10" s="22" t="s">
        <v>19</v>
      </c>
      <c r="Z10" s="24" t="s">
        <v>19</v>
      </c>
      <c r="AA10" s="25" t="s">
        <v>19</v>
      </c>
      <c r="AB10" t="s">
        <v>19</v>
      </c>
      <c r="AC10" t="s">
        <v>153</v>
      </c>
      <c r="AD10" t="s">
        <v>6</v>
      </c>
      <c r="AE10" t="s">
        <v>96</v>
      </c>
      <c r="AF10" t="s">
        <v>86</v>
      </c>
      <c r="AG10" t="s">
        <v>74</v>
      </c>
      <c r="AH10" t="s">
        <v>19</v>
      </c>
    </row>
    <row r="11" ht="14.25" customHeight="1" spans="1:34">
      <c r="A11" s="12" t="s">
        <v>154</v>
      </c>
      <c r="B11" s="12"/>
      <c r="C11" s="12" t="s">
        <v>73</v>
      </c>
      <c r="D11" s="12" t="s">
        <v>74</v>
      </c>
      <c r="E11" s="12" t="s">
        <v>75</v>
      </c>
      <c r="F11" s="12" t="s">
        <v>74</v>
      </c>
      <c r="G11" s="12" t="s">
        <v>155</v>
      </c>
      <c r="H11" s="1" t="s">
        <v>156</v>
      </c>
      <c r="I11" s="1" t="s">
        <v>78</v>
      </c>
      <c r="J11" s="1" t="s">
        <v>2</v>
      </c>
      <c r="K11" s="1" t="s">
        <v>157</v>
      </c>
      <c r="L11" s="1">
        <v>1</v>
      </c>
      <c r="M11" s="1">
        <v>1</v>
      </c>
      <c r="N11" s="1" t="s">
        <v>81</v>
      </c>
      <c r="O11" s="1" t="s">
        <v>81</v>
      </c>
      <c r="P11" s="1" t="s">
        <v>92</v>
      </c>
      <c r="Q11" s="1"/>
      <c r="R11" s="22" t="s">
        <v>158</v>
      </c>
      <c r="S11" s="24" t="s">
        <v>19</v>
      </c>
      <c r="T11" s="1"/>
      <c r="U11" s="22" t="s">
        <v>19</v>
      </c>
      <c r="V11" s="22" t="s">
        <v>158</v>
      </c>
      <c r="W11" s="24" t="s">
        <v>83</v>
      </c>
      <c r="X11" s="24" t="s">
        <v>19</v>
      </c>
      <c r="Y11" s="22" t="s">
        <v>19</v>
      </c>
      <c r="Z11" s="24" t="s">
        <v>19</v>
      </c>
      <c r="AA11" s="2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74</v>
      </c>
      <c r="AH11" t="s">
        <v>19</v>
      </c>
    </row>
    <row r="12" ht="14.25" customHeight="1" spans="1:34">
      <c r="A12" s="12" t="s">
        <v>161</v>
      </c>
      <c r="B12" s="12"/>
      <c r="C12" s="12" t="s">
        <v>73</v>
      </c>
      <c r="D12" s="12" t="s">
        <v>74</v>
      </c>
      <c r="E12" s="12" t="s">
        <v>75</v>
      </c>
      <c r="F12" s="12" t="s">
        <v>74</v>
      </c>
      <c r="G12" s="12" t="s">
        <v>162</v>
      </c>
      <c r="H12" s="1" t="s">
        <v>163</v>
      </c>
      <c r="I12" s="1" t="s">
        <v>78</v>
      </c>
      <c r="J12" s="1" t="s">
        <v>2</v>
      </c>
      <c r="K12" s="1" t="s">
        <v>164</v>
      </c>
      <c r="L12" s="1">
        <v>1</v>
      </c>
      <c r="M12" s="1">
        <v>1</v>
      </c>
      <c r="N12" s="1" t="s">
        <v>81</v>
      </c>
      <c r="O12" s="1" t="s">
        <v>81</v>
      </c>
      <c r="P12" s="1" t="s">
        <v>92</v>
      </c>
      <c r="Q12" s="1"/>
      <c r="R12" s="22" t="s">
        <v>165</v>
      </c>
      <c r="S12" s="24" t="s">
        <v>19</v>
      </c>
      <c r="T12" s="1"/>
      <c r="U12" s="22" t="s">
        <v>19</v>
      </c>
      <c r="V12" s="22" t="s">
        <v>165</v>
      </c>
      <c r="W12" s="24" t="s">
        <v>166</v>
      </c>
      <c r="X12" s="24" t="s">
        <v>19</v>
      </c>
      <c r="Y12" s="22" t="s">
        <v>19</v>
      </c>
      <c r="Z12" s="24" t="s">
        <v>19</v>
      </c>
      <c r="AA12" s="2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74</v>
      </c>
      <c r="AH12" t="s">
        <v>19</v>
      </c>
    </row>
    <row r="13" ht="14.25" customHeight="1" spans="1:34">
      <c r="A13" s="12" t="s">
        <v>169</v>
      </c>
      <c r="B13" s="12"/>
      <c r="C13" s="12" t="s">
        <v>73</v>
      </c>
      <c r="D13" s="12" t="s">
        <v>74</v>
      </c>
      <c r="E13" s="12" t="s">
        <v>75</v>
      </c>
      <c r="F13" s="12" t="s">
        <v>74</v>
      </c>
      <c r="G13" s="12" t="s">
        <v>170</v>
      </c>
      <c r="H13" s="1" t="s">
        <v>171</v>
      </c>
      <c r="I13" s="1" t="s">
        <v>78</v>
      </c>
      <c r="J13" s="1" t="s">
        <v>2</v>
      </c>
      <c r="K13" s="1" t="s">
        <v>172</v>
      </c>
      <c r="L13" s="1">
        <v>2</v>
      </c>
      <c r="M13" s="1">
        <v>1</v>
      </c>
      <c r="N13" s="1" t="s">
        <v>81</v>
      </c>
      <c r="O13" s="1" t="s">
        <v>81</v>
      </c>
      <c r="P13" s="1" t="s">
        <v>92</v>
      </c>
      <c r="Q13" s="1"/>
      <c r="R13" s="22" t="s">
        <v>173</v>
      </c>
      <c r="S13" s="24" t="s">
        <v>19</v>
      </c>
      <c r="T13" s="1"/>
      <c r="U13" s="22" t="s">
        <v>19</v>
      </c>
      <c r="V13" s="22" t="s">
        <v>173</v>
      </c>
      <c r="W13" s="24" t="s">
        <v>174</v>
      </c>
      <c r="X13" s="24" t="s">
        <v>19</v>
      </c>
      <c r="Y13" s="22" t="s">
        <v>19</v>
      </c>
      <c r="Z13" s="24" t="s">
        <v>19</v>
      </c>
      <c r="AA13" s="2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12" t="s">
        <v>177</v>
      </c>
      <c r="B14" s="12"/>
      <c r="C14" s="12" t="s">
        <v>73</v>
      </c>
      <c r="D14" s="12" t="s">
        <v>74</v>
      </c>
      <c r="E14" s="12" t="s">
        <v>75</v>
      </c>
      <c r="F14" s="12" t="s">
        <v>74</v>
      </c>
      <c r="G14" s="12" t="s">
        <v>178</v>
      </c>
      <c r="H14" s="1" t="s">
        <v>179</v>
      </c>
      <c r="I14" s="1" t="s">
        <v>78</v>
      </c>
      <c r="J14" s="1" t="s">
        <v>2</v>
      </c>
      <c r="K14" s="1" t="s">
        <v>180</v>
      </c>
      <c r="L14" s="1">
        <v>1</v>
      </c>
      <c r="M14" s="1">
        <v>1</v>
      </c>
      <c r="N14" s="1" t="s">
        <v>81</v>
      </c>
      <c r="O14" s="1" t="s">
        <v>81</v>
      </c>
      <c r="P14" s="1" t="s">
        <v>92</v>
      </c>
      <c r="Q14" s="1"/>
      <c r="R14" s="22" t="s">
        <v>181</v>
      </c>
      <c r="S14" s="24" t="s">
        <v>19</v>
      </c>
      <c r="T14" s="1"/>
      <c r="U14" s="22" t="s">
        <v>19</v>
      </c>
      <c r="V14" s="22" t="s">
        <v>181</v>
      </c>
      <c r="W14" s="24" t="s">
        <v>111</v>
      </c>
      <c r="X14" s="24" t="s">
        <v>19</v>
      </c>
      <c r="Y14" s="22" t="s">
        <v>19</v>
      </c>
      <c r="Z14" s="24" t="s">
        <v>19</v>
      </c>
      <c r="AA14" s="2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74</v>
      </c>
      <c r="AH14" t="s">
        <v>19</v>
      </c>
    </row>
    <row r="15" ht="14.25" customHeight="1" spans="1:34">
      <c r="A15" s="12" t="s">
        <v>184</v>
      </c>
      <c r="B15" s="12"/>
      <c r="C15" s="12" t="s">
        <v>73</v>
      </c>
      <c r="D15" s="12" t="s">
        <v>74</v>
      </c>
      <c r="E15" s="12" t="s">
        <v>75</v>
      </c>
      <c r="F15" s="12" t="s">
        <v>74</v>
      </c>
      <c r="G15" s="12" t="s">
        <v>185</v>
      </c>
      <c r="H15" s="1" t="s">
        <v>186</v>
      </c>
      <c r="I15" s="1" t="s">
        <v>78</v>
      </c>
      <c r="J15" s="1" t="s">
        <v>2</v>
      </c>
      <c r="K15" s="1" t="s">
        <v>187</v>
      </c>
      <c r="L15" s="1">
        <v>1</v>
      </c>
      <c r="M15" s="1">
        <v>1</v>
      </c>
      <c r="N15" s="1" t="s">
        <v>188</v>
      </c>
      <c r="O15" s="1" t="s">
        <v>81</v>
      </c>
      <c r="P15" s="1" t="s">
        <v>92</v>
      </c>
      <c r="Q15" s="1"/>
      <c r="R15" s="22" t="s">
        <v>189</v>
      </c>
      <c r="S15" s="24" t="s">
        <v>19</v>
      </c>
      <c r="T15" s="1"/>
      <c r="U15" s="22" t="s">
        <v>19</v>
      </c>
      <c r="V15" s="22" t="s">
        <v>189</v>
      </c>
      <c r="W15" s="24" t="s">
        <v>190</v>
      </c>
      <c r="X15" s="24" t="s">
        <v>19</v>
      </c>
      <c r="Y15" s="22" t="s">
        <v>19</v>
      </c>
      <c r="Z15" s="24" t="s">
        <v>19</v>
      </c>
      <c r="AA15" s="2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74</v>
      </c>
      <c r="AH15" t="s">
        <v>19</v>
      </c>
    </row>
    <row r="16" ht="14.25" customHeight="1" spans="1:34">
      <c r="A16" s="12" t="s">
        <v>193</v>
      </c>
      <c r="B16" s="12"/>
      <c r="C16" s="12" t="s">
        <v>73</v>
      </c>
      <c r="D16" s="12" t="s">
        <v>74</v>
      </c>
      <c r="E16" s="12" t="s">
        <v>75</v>
      </c>
      <c r="F16" s="12" t="s">
        <v>74</v>
      </c>
      <c r="G16" s="12" t="s">
        <v>194</v>
      </c>
      <c r="H16" s="1" t="s">
        <v>195</v>
      </c>
      <c r="I16" s="1" t="s">
        <v>78</v>
      </c>
      <c r="J16" s="1" t="s">
        <v>2</v>
      </c>
      <c r="K16" s="1" t="s">
        <v>196</v>
      </c>
      <c r="L16" s="1">
        <v>1</v>
      </c>
      <c r="M16" s="1">
        <v>4</v>
      </c>
      <c r="N16" s="1" t="s">
        <v>91</v>
      </c>
      <c r="O16" s="1" t="s">
        <v>91</v>
      </c>
      <c r="P16" s="1" t="s">
        <v>92</v>
      </c>
      <c r="Q16" s="1"/>
      <c r="R16" s="22" t="s">
        <v>197</v>
      </c>
      <c r="S16" s="24" t="s">
        <v>19</v>
      </c>
      <c r="T16" s="1"/>
      <c r="U16" s="22" t="s">
        <v>19</v>
      </c>
      <c r="V16" s="22" t="s">
        <v>197</v>
      </c>
      <c r="W16" s="24" t="s">
        <v>198</v>
      </c>
      <c r="X16" s="24" t="s">
        <v>19</v>
      </c>
      <c r="Y16" s="22" t="s">
        <v>19</v>
      </c>
      <c r="Z16" s="24" t="s">
        <v>19</v>
      </c>
      <c r="AA16" s="2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74</v>
      </c>
      <c r="AH16" t="s">
        <v>19</v>
      </c>
    </row>
    <row r="17" ht="14.25" customHeight="1" spans="1:34">
      <c r="A17" s="12" t="s">
        <v>201</v>
      </c>
      <c r="B17" s="12"/>
      <c r="C17" s="12" t="s">
        <v>73</v>
      </c>
      <c r="D17" s="12" t="s">
        <v>74</v>
      </c>
      <c r="E17" s="12" t="s">
        <v>75</v>
      </c>
      <c r="F17" s="12" t="s">
        <v>74</v>
      </c>
      <c r="G17" s="12" t="s">
        <v>202</v>
      </c>
      <c r="H17" s="1" t="s">
        <v>203</v>
      </c>
      <c r="I17" s="1" t="s">
        <v>78</v>
      </c>
      <c r="J17" s="1" t="s">
        <v>2</v>
      </c>
      <c r="K17" s="1" t="s">
        <v>204</v>
      </c>
      <c r="L17" s="1">
        <v>1</v>
      </c>
      <c r="M17" s="1">
        <v>2</v>
      </c>
      <c r="N17" s="1" t="s">
        <v>80</v>
      </c>
      <c r="O17" s="1" t="s">
        <v>80</v>
      </c>
      <c r="P17" s="1" t="s">
        <v>92</v>
      </c>
      <c r="Q17" s="1"/>
      <c r="R17" s="22" t="s">
        <v>205</v>
      </c>
      <c r="S17" s="24" t="s">
        <v>19</v>
      </c>
      <c r="T17" s="1"/>
      <c r="U17" s="22" t="s">
        <v>19</v>
      </c>
      <c r="V17" s="22" t="s">
        <v>205</v>
      </c>
      <c r="W17" s="24" t="s">
        <v>206</v>
      </c>
      <c r="X17" s="24" t="s">
        <v>19</v>
      </c>
      <c r="Y17" s="22" t="s">
        <v>19</v>
      </c>
      <c r="Z17" s="24" t="s">
        <v>19</v>
      </c>
      <c r="AA17" s="25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74</v>
      </c>
      <c r="AH17" t="s">
        <v>19</v>
      </c>
    </row>
    <row r="18" ht="14.25" customHeight="1" spans="1:34">
      <c r="A18" s="12" t="s">
        <v>209</v>
      </c>
      <c r="B18" s="12"/>
      <c r="C18" s="12" t="s">
        <v>73</v>
      </c>
      <c r="D18" s="12" t="s">
        <v>74</v>
      </c>
      <c r="E18" s="12" t="s">
        <v>75</v>
      </c>
      <c r="F18" s="12" t="s">
        <v>74</v>
      </c>
      <c r="G18" s="12" t="s">
        <v>210</v>
      </c>
      <c r="H18" s="1" t="s">
        <v>211</v>
      </c>
      <c r="I18" s="1" t="s">
        <v>78</v>
      </c>
      <c r="J18" s="1" t="s">
        <v>2</v>
      </c>
      <c r="K18" s="1" t="s">
        <v>212</v>
      </c>
      <c r="L18" s="1">
        <v>1</v>
      </c>
      <c r="M18" s="1">
        <v>1</v>
      </c>
      <c r="N18" s="1" t="s">
        <v>80</v>
      </c>
      <c r="O18" s="1" t="s">
        <v>81</v>
      </c>
      <c r="P18" s="1" t="s">
        <v>92</v>
      </c>
      <c r="Q18" s="1"/>
      <c r="R18" s="22" t="s">
        <v>213</v>
      </c>
      <c r="S18" s="24" t="s">
        <v>19</v>
      </c>
      <c r="T18" s="1"/>
      <c r="U18" s="22" t="s">
        <v>19</v>
      </c>
      <c r="V18" s="22" t="s">
        <v>213</v>
      </c>
      <c r="W18" s="24" t="s">
        <v>214</v>
      </c>
      <c r="X18" s="24" t="s">
        <v>19</v>
      </c>
      <c r="Y18" s="22" t="s">
        <v>19</v>
      </c>
      <c r="Z18" s="24" t="s">
        <v>19</v>
      </c>
      <c r="AA18" s="25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74</v>
      </c>
      <c r="AH18" t="s">
        <v>19</v>
      </c>
    </row>
    <row r="19" ht="14.25" customHeight="1" spans="1:34">
      <c r="A19" s="12" t="s">
        <v>217</v>
      </c>
      <c r="B19" s="12"/>
      <c r="C19" s="12" t="s">
        <v>73</v>
      </c>
      <c r="D19" s="12" t="s">
        <v>74</v>
      </c>
      <c r="E19" s="12" t="s">
        <v>75</v>
      </c>
      <c r="F19" s="12" t="s">
        <v>74</v>
      </c>
      <c r="G19" s="12" t="s">
        <v>210</v>
      </c>
      <c r="H19" s="1" t="s">
        <v>211</v>
      </c>
      <c r="I19" s="1" t="s">
        <v>78</v>
      </c>
      <c r="J19" s="1" t="s">
        <v>2</v>
      </c>
      <c r="K19" s="1" t="s">
        <v>218</v>
      </c>
      <c r="L19" s="1">
        <v>2</v>
      </c>
      <c r="M19" s="1">
        <v>1</v>
      </c>
      <c r="N19" s="1" t="s">
        <v>80</v>
      </c>
      <c r="O19" s="1" t="s">
        <v>81</v>
      </c>
      <c r="P19" s="1" t="s">
        <v>92</v>
      </c>
      <c r="Q19" s="1"/>
      <c r="R19" s="22" t="s">
        <v>219</v>
      </c>
      <c r="S19" s="24" t="s">
        <v>19</v>
      </c>
      <c r="T19" s="1"/>
      <c r="U19" s="22" t="s">
        <v>19</v>
      </c>
      <c r="V19" s="22" t="s">
        <v>219</v>
      </c>
      <c r="W19" s="24" t="s">
        <v>220</v>
      </c>
      <c r="X19" s="24" t="s">
        <v>19</v>
      </c>
      <c r="Y19" s="22" t="s">
        <v>19</v>
      </c>
      <c r="Z19" s="24" t="s">
        <v>19</v>
      </c>
      <c r="AA19" s="25" t="s">
        <v>19</v>
      </c>
      <c r="AB19" t="s">
        <v>19</v>
      </c>
      <c r="AC19" t="s">
        <v>221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ht="14.25" customHeight="1" spans="1:34">
      <c r="A20" s="12" t="s">
        <v>222</v>
      </c>
      <c r="B20" s="12"/>
      <c r="C20" s="12" t="s">
        <v>73</v>
      </c>
      <c r="D20" s="12" t="s">
        <v>74</v>
      </c>
      <c r="E20" s="12" t="s">
        <v>75</v>
      </c>
      <c r="F20" s="12" t="s">
        <v>74</v>
      </c>
      <c r="G20" s="12" t="s">
        <v>210</v>
      </c>
      <c r="H20" s="1" t="s">
        <v>211</v>
      </c>
      <c r="I20" s="1" t="s">
        <v>78</v>
      </c>
      <c r="J20" s="1" t="s">
        <v>2</v>
      </c>
      <c r="K20" s="1" t="s">
        <v>223</v>
      </c>
      <c r="L20" s="1">
        <v>2</v>
      </c>
      <c r="M20" s="1">
        <v>1</v>
      </c>
      <c r="N20" s="1" t="s">
        <v>80</v>
      </c>
      <c r="O20" s="1" t="s">
        <v>81</v>
      </c>
      <c r="P20" s="1" t="s">
        <v>92</v>
      </c>
      <c r="Q20" s="1"/>
      <c r="R20" s="22" t="s">
        <v>219</v>
      </c>
      <c r="S20" s="24" t="s">
        <v>19</v>
      </c>
      <c r="T20" s="1"/>
      <c r="U20" s="22" t="s">
        <v>19</v>
      </c>
      <c r="V20" s="22" t="s">
        <v>219</v>
      </c>
      <c r="W20" s="24" t="s">
        <v>220</v>
      </c>
      <c r="X20" s="24" t="s">
        <v>19</v>
      </c>
      <c r="Y20" s="22" t="s">
        <v>19</v>
      </c>
      <c r="Z20" s="24" t="s">
        <v>19</v>
      </c>
      <c r="AA20" s="25" t="s">
        <v>19</v>
      </c>
      <c r="AB20" t="s">
        <v>19</v>
      </c>
      <c r="AC20" t="s">
        <v>221</v>
      </c>
      <c r="AD20" t="s">
        <v>6</v>
      </c>
      <c r="AE20" t="s">
        <v>216</v>
      </c>
      <c r="AF20" t="s">
        <v>86</v>
      </c>
      <c r="AG20" t="s">
        <v>74</v>
      </c>
      <c r="AH20" t="s">
        <v>19</v>
      </c>
    </row>
    <row r="21" ht="14.25" customHeight="1" spans="1:34">
      <c r="A21" s="12" t="s">
        <v>224</v>
      </c>
      <c r="B21" s="12"/>
      <c r="C21" s="12" t="s">
        <v>73</v>
      </c>
      <c r="D21" s="12" t="s">
        <v>74</v>
      </c>
      <c r="E21" s="12" t="s">
        <v>75</v>
      </c>
      <c r="F21" s="12" t="s">
        <v>74</v>
      </c>
      <c r="G21" s="12" t="s">
        <v>225</v>
      </c>
      <c r="H21" s="1" t="s">
        <v>226</v>
      </c>
      <c r="I21" s="1" t="s">
        <v>78</v>
      </c>
      <c r="J21" s="1" t="s">
        <v>2</v>
      </c>
      <c r="K21" s="1" t="s">
        <v>227</v>
      </c>
      <c r="L21" s="1">
        <v>1</v>
      </c>
      <c r="M21" s="1">
        <v>2</v>
      </c>
      <c r="N21" s="1" t="s">
        <v>80</v>
      </c>
      <c r="O21" s="1" t="s">
        <v>80</v>
      </c>
      <c r="P21" s="1" t="s">
        <v>92</v>
      </c>
      <c r="Q21" s="1"/>
      <c r="R21" s="22" t="s">
        <v>228</v>
      </c>
      <c r="S21" s="24" t="s">
        <v>19</v>
      </c>
      <c r="T21" s="1"/>
      <c r="U21" s="22" t="s">
        <v>19</v>
      </c>
      <c r="V21" s="22" t="s">
        <v>228</v>
      </c>
      <c r="W21" s="24" t="s">
        <v>229</v>
      </c>
      <c r="X21" s="24" t="s">
        <v>19</v>
      </c>
      <c r="Y21" s="22" t="s">
        <v>19</v>
      </c>
      <c r="Z21" s="24" t="s">
        <v>19</v>
      </c>
      <c r="AA21" s="25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74</v>
      </c>
      <c r="AH21" t="s">
        <v>19</v>
      </c>
    </row>
    <row r="22" ht="14.25" customHeight="1" spans="1:34">
      <c r="A22" s="12" t="s">
        <v>232</v>
      </c>
      <c r="B22" s="12"/>
      <c r="C22" s="12" t="s">
        <v>73</v>
      </c>
      <c r="D22" s="12" t="s">
        <v>74</v>
      </c>
      <c r="E22" s="12" t="s">
        <v>75</v>
      </c>
      <c r="F22" s="12" t="s">
        <v>74</v>
      </c>
      <c r="G22" s="12" t="s">
        <v>233</v>
      </c>
      <c r="H22" s="1" t="s">
        <v>234</v>
      </c>
      <c r="I22" s="1" t="s">
        <v>78</v>
      </c>
      <c r="J22" s="1" t="s">
        <v>2</v>
      </c>
      <c r="K22" s="1" t="s">
        <v>235</v>
      </c>
      <c r="L22" s="1">
        <v>1</v>
      </c>
      <c r="M22" s="1">
        <v>1</v>
      </c>
      <c r="N22" s="1" t="s">
        <v>80</v>
      </c>
      <c r="O22" s="1" t="s">
        <v>81</v>
      </c>
      <c r="P22" s="1" t="s">
        <v>92</v>
      </c>
      <c r="Q22" s="1"/>
      <c r="R22" s="22" t="s">
        <v>236</v>
      </c>
      <c r="S22" s="24" t="s">
        <v>19</v>
      </c>
      <c r="T22" s="1"/>
      <c r="U22" s="22" t="s">
        <v>19</v>
      </c>
      <c r="V22" s="22" t="s">
        <v>236</v>
      </c>
      <c r="W22" s="24" t="s">
        <v>237</v>
      </c>
      <c r="X22" s="24" t="s">
        <v>19</v>
      </c>
      <c r="Y22" s="22" t="s">
        <v>19</v>
      </c>
      <c r="Z22" s="24" t="s">
        <v>19</v>
      </c>
      <c r="AA22" s="25" t="s">
        <v>19</v>
      </c>
      <c r="AB22" t="s">
        <v>19</v>
      </c>
      <c r="AC22" t="s">
        <v>238</v>
      </c>
      <c r="AD22" t="s">
        <v>6</v>
      </c>
      <c r="AE22" t="s">
        <v>231</v>
      </c>
      <c r="AF22" t="s">
        <v>86</v>
      </c>
      <c r="AG22" t="s">
        <v>74</v>
      </c>
      <c r="AH22" t="s">
        <v>19</v>
      </c>
    </row>
    <row r="23" ht="14.25" customHeight="1" spans="1:34">
      <c r="A23" s="12" t="s">
        <v>239</v>
      </c>
      <c r="B23" s="12"/>
      <c r="C23" s="12" t="s">
        <v>73</v>
      </c>
      <c r="D23" s="12" t="s">
        <v>74</v>
      </c>
      <c r="E23" s="12" t="s">
        <v>75</v>
      </c>
      <c r="F23" s="12" t="s">
        <v>74</v>
      </c>
      <c r="G23" s="12" t="s">
        <v>155</v>
      </c>
      <c r="H23" s="1" t="s">
        <v>156</v>
      </c>
      <c r="I23" s="1" t="s">
        <v>78</v>
      </c>
      <c r="J23" s="1" t="s">
        <v>2</v>
      </c>
      <c r="K23" s="1" t="s">
        <v>240</v>
      </c>
      <c r="L23" s="1">
        <v>1</v>
      </c>
      <c r="M23" s="1">
        <v>1</v>
      </c>
      <c r="N23" s="1" t="s">
        <v>81</v>
      </c>
      <c r="O23" s="1" t="s">
        <v>81</v>
      </c>
      <c r="P23" s="1" t="s">
        <v>92</v>
      </c>
      <c r="Q23" s="1"/>
      <c r="R23" s="22" t="s">
        <v>127</v>
      </c>
      <c r="S23" s="24" t="s">
        <v>19</v>
      </c>
      <c r="T23" s="1"/>
      <c r="U23" s="22" t="s">
        <v>19</v>
      </c>
      <c r="V23" s="22" t="s">
        <v>127</v>
      </c>
      <c r="W23" s="24" t="s">
        <v>128</v>
      </c>
      <c r="X23" s="24" t="s">
        <v>19</v>
      </c>
      <c r="Y23" s="22" t="s">
        <v>19</v>
      </c>
      <c r="Z23" s="24" t="s">
        <v>19</v>
      </c>
      <c r="AA23" s="25" t="s">
        <v>19</v>
      </c>
      <c r="AB23" t="s">
        <v>19</v>
      </c>
      <c r="AC23" t="s">
        <v>129</v>
      </c>
      <c r="AD23" t="s">
        <v>6</v>
      </c>
      <c r="AE23" t="s">
        <v>105</v>
      </c>
      <c r="AF23" t="s">
        <v>86</v>
      </c>
      <c r="AG23" t="s">
        <v>74</v>
      </c>
      <c r="AH23" t="s">
        <v>19</v>
      </c>
    </row>
    <row r="24" ht="14.25" customHeight="1" spans="1:34">
      <c r="A24" s="12" t="s">
        <v>241</v>
      </c>
      <c r="B24" s="12"/>
      <c r="C24" s="12" t="s">
        <v>73</v>
      </c>
      <c r="D24" s="12" t="s">
        <v>74</v>
      </c>
      <c r="E24" s="12" t="s">
        <v>75</v>
      </c>
      <c r="F24" s="12" t="s">
        <v>74</v>
      </c>
      <c r="G24" s="12" t="s">
        <v>242</v>
      </c>
      <c r="H24" s="1" t="s">
        <v>243</v>
      </c>
      <c r="I24" s="1" t="s">
        <v>78</v>
      </c>
      <c r="J24" s="1" t="s">
        <v>2</v>
      </c>
      <c r="K24" s="1" t="s">
        <v>244</v>
      </c>
      <c r="L24" s="1">
        <v>1</v>
      </c>
      <c r="M24" s="1">
        <v>1</v>
      </c>
      <c r="N24" s="1" t="s">
        <v>81</v>
      </c>
      <c r="O24" s="1" t="s">
        <v>81</v>
      </c>
      <c r="P24" s="1" t="s">
        <v>92</v>
      </c>
      <c r="Q24" s="1"/>
      <c r="R24" s="22" t="s">
        <v>245</v>
      </c>
      <c r="S24" s="24" t="s">
        <v>19</v>
      </c>
      <c r="T24" s="1"/>
      <c r="U24" s="22" t="s">
        <v>19</v>
      </c>
      <c r="V24" s="22" t="s">
        <v>245</v>
      </c>
      <c r="W24" s="24" t="s">
        <v>246</v>
      </c>
      <c r="X24" s="24" t="s">
        <v>19</v>
      </c>
      <c r="Y24" s="22" t="s">
        <v>19</v>
      </c>
      <c r="Z24" s="24" t="s">
        <v>19</v>
      </c>
      <c r="AA24" s="25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86</v>
      </c>
      <c r="AG24" t="s">
        <v>74</v>
      </c>
      <c r="AH24" t="s">
        <v>19</v>
      </c>
    </row>
    <row r="25" ht="14.25" customHeight="1" spans="1:34">
      <c r="A25" s="12" t="s">
        <v>249</v>
      </c>
      <c r="B25" s="12"/>
      <c r="C25" s="12" t="s">
        <v>73</v>
      </c>
      <c r="D25" s="12" t="s">
        <v>74</v>
      </c>
      <c r="E25" s="12" t="s">
        <v>75</v>
      </c>
      <c r="F25" s="12" t="s">
        <v>74</v>
      </c>
      <c r="G25" s="12" t="s">
        <v>250</v>
      </c>
      <c r="H25" s="1" t="s">
        <v>251</v>
      </c>
      <c r="I25" s="1" t="s">
        <v>78</v>
      </c>
      <c r="J25" s="1" t="s">
        <v>2</v>
      </c>
      <c r="K25" s="1" t="s">
        <v>252</v>
      </c>
      <c r="L25" s="1">
        <v>1</v>
      </c>
      <c r="M25" s="1">
        <v>1</v>
      </c>
      <c r="N25" s="1" t="s">
        <v>80</v>
      </c>
      <c r="O25" s="1" t="s">
        <v>81</v>
      </c>
      <c r="P25" s="1" t="s">
        <v>92</v>
      </c>
      <c r="Q25" s="1"/>
      <c r="R25" s="22" t="s">
        <v>253</v>
      </c>
      <c r="S25" s="24" t="s">
        <v>19</v>
      </c>
      <c r="T25" s="1"/>
      <c r="U25" s="22" t="s">
        <v>19</v>
      </c>
      <c r="V25" s="22" t="s">
        <v>253</v>
      </c>
      <c r="W25" s="24" t="s">
        <v>254</v>
      </c>
      <c r="X25" s="24" t="s">
        <v>19</v>
      </c>
      <c r="Y25" s="22" t="s">
        <v>19</v>
      </c>
      <c r="Z25" s="24" t="s">
        <v>19</v>
      </c>
      <c r="AA25" s="25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86</v>
      </c>
      <c r="AG25" t="s">
        <v>74</v>
      </c>
      <c r="AH25" t="s">
        <v>19</v>
      </c>
    </row>
    <row r="26" ht="14.25" customHeight="1" spans="1:34">
      <c r="A26" s="12" t="s">
        <v>257</v>
      </c>
      <c r="B26" s="12"/>
      <c r="C26" s="12" t="s">
        <v>73</v>
      </c>
      <c r="D26" s="12" t="s">
        <v>74</v>
      </c>
      <c r="E26" s="12" t="s">
        <v>75</v>
      </c>
      <c r="F26" s="12" t="s">
        <v>74</v>
      </c>
      <c r="G26" s="12" t="s">
        <v>258</v>
      </c>
      <c r="H26" s="1" t="s">
        <v>259</v>
      </c>
      <c r="I26" s="1" t="s">
        <v>78</v>
      </c>
      <c r="J26" s="1" t="s">
        <v>2</v>
      </c>
      <c r="K26" s="1" t="s">
        <v>260</v>
      </c>
      <c r="L26" s="1">
        <v>1</v>
      </c>
      <c r="M26" s="1">
        <v>1</v>
      </c>
      <c r="N26" s="1" t="s">
        <v>91</v>
      </c>
      <c r="O26" s="1" t="s">
        <v>81</v>
      </c>
      <c r="P26" s="1" t="s">
        <v>92</v>
      </c>
      <c r="Q26" s="1"/>
      <c r="R26" s="22" t="s">
        <v>261</v>
      </c>
      <c r="S26" s="24" t="s">
        <v>19</v>
      </c>
      <c r="T26" s="1"/>
      <c r="U26" s="22" t="s">
        <v>19</v>
      </c>
      <c r="V26" s="22" t="s">
        <v>261</v>
      </c>
      <c r="W26" s="24" t="s">
        <v>182</v>
      </c>
      <c r="X26" s="24" t="s">
        <v>19</v>
      </c>
      <c r="Y26" s="22" t="s">
        <v>19</v>
      </c>
      <c r="Z26" s="24" t="s">
        <v>19</v>
      </c>
      <c r="AA26" s="25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74</v>
      </c>
      <c r="AH26" t="s">
        <v>19</v>
      </c>
    </row>
    <row r="27" ht="14.25" customHeight="1" spans="1:34">
      <c r="A27" s="12" t="s">
        <v>264</v>
      </c>
      <c r="B27" s="12"/>
      <c r="C27" s="12" t="s">
        <v>73</v>
      </c>
      <c r="D27" s="12" t="s">
        <v>74</v>
      </c>
      <c r="E27" s="12" t="s">
        <v>75</v>
      </c>
      <c r="F27" s="12" t="s">
        <v>74</v>
      </c>
      <c r="G27" s="12" t="s">
        <v>265</v>
      </c>
      <c r="H27" s="1" t="s">
        <v>266</v>
      </c>
      <c r="I27" s="1" t="s">
        <v>78</v>
      </c>
      <c r="J27" s="1" t="s">
        <v>2</v>
      </c>
      <c r="K27" s="1" t="s">
        <v>267</v>
      </c>
      <c r="L27" s="1">
        <v>1</v>
      </c>
      <c r="M27" s="1">
        <v>1</v>
      </c>
      <c r="N27" s="1" t="s">
        <v>80</v>
      </c>
      <c r="O27" s="1" t="s">
        <v>81</v>
      </c>
      <c r="P27" s="1" t="s">
        <v>92</v>
      </c>
      <c r="Q27" s="1"/>
      <c r="R27" s="22" t="s">
        <v>268</v>
      </c>
      <c r="S27" s="24" t="s">
        <v>19</v>
      </c>
      <c r="T27" s="1"/>
      <c r="U27" s="22" t="s">
        <v>19</v>
      </c>
      <c r="V27" s="22" t="s">
        <v>268</v>
      </c>
      <c r="W27" s="24" t="s">
        <v>269</v>
      </c>
      <c r="X27" s="24" t="s">
        <v>19</v>
      </c>
      <c r="Y27" s="22" t="s">
        <v>19</v>
      </c>
      <c r="Z27" s="24" t="s">
        <v>19</v>
      </c>
      <c r="AA27" s="25" t="s">
        <v>19</v>
      </c>
      <c r="AB27" t="s">
        <v>19</v>
      </c>
      <c r="AC27" t="s">
        <v>213</v>
      </c>
      <c r="AD27" t="s">
        <v>6</v>
      </c>
      <c r="AE27" t="s">
        <v>270</v>
      </c>
      <c r="AF27" t="s">
        <v>86</v>
      </c>
      <c r="AG27" t="s">
        <v>74</v>
      </c>
      <c r="AH27" t="s">
        <v>19</v>
      </c>
    </row>
    <row r="28" ht="14.25" customHeight="1" spans="1:34">
      <c r="A28" s="12" t="s">
        <v>271</v>
      </c>
      <c r="B28" s="12"/>
      <c r="C28" s="12" t="s">
        <v>73</v>
      </c>
      <c r="D28" s="12" t="s">
        <v>74</v>
      </c>
      <c r="E28" s="12" t="s">
        <v>75</v>
      </c>
      <c r="F28" s="12" t="s">
        <v>74</v>
      </c>
      <c r="G28" s="12" t="s">
        <v>272</v>
      </c>
      <c r="H28" s="1" t="s">
        <v>273</v>
      </c>
      <c r="I28" s="1" t="s">
        <v>78</v>
      </c>
      <c r="J28" s="1" t="s">
        <v>2</v>
      </c>
      <c r="K28" s="1" t="s">
        <v>274</v>
      </c>
      <c r="L28" s="1">
        <v>1</v>
      </c>
      <c r="M28" s="1">
        <v>1</v>
      </c>
      <c r="N28" s="1" t="s">
        <v>80</v>
      </c>
      <c r="O28" s="1" t="s">
        <v>81</v>
      </c>
      <c r="P28" s="1" t="s">
        <v>92</v>
      </c>
      <c r="Q28" s="1"/>
      <c r="R28" s="22" t="s">
        <v>275</v>
      </c>
      <c r="S28" s="24" t="s">
        <v>19</v>
      </c>
      <c r="T28" s="1"/>
      <c r="U28" s="22" t="s">
        <v>19</v>
      </c>
      <c r="V28" s="22" t="s">
        <v>275</v>
      </c>
      <c r="W28" s="24" t="s">
        <v>276</v>
      </c>
      <c r="X28" s="24" t="s">
        <v>19</v>
      </c>
      <c r="Y28" s="22" t="s">
        <v>19</v>
      </c>
      <c r="Z28" s="24" t="s">
        <v>19</v>
      </c>
      <c r="AA28" s="25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86</v>
      </c>
      <c r="AG28" t="s">
        <v>74</v>
      </c>
      <c r="AH28" t="s">
        <v>19</v>
      </c>
    </row>
    <row r="29" ht="14.25" customHeight="1" spans="1:34">
      <c r="A29" s="12" t="s">
        <v>279</v>
      </c>
      <c r="B29" s="12"/>
      <c r="C29" s="12" t="s">
        <v>73</v>
      </c>
      <c r="D29" s="12" t="s">
        <v>74</v>
      </c>
      <c r="E29" s="12" t="s">
        <v>75</v>
      </c>
      <c r="F29" s="12" t="s">
        <v>74</v>
      </c>
      <c r="G29" s="12" t="s">
        <v>280</v>
      </c>
      <c r="H29" s="1" t="s">
        <v>281</v>
      </c>
      <c r="I29" s="1" t="s">
        <v>78</v>
      </c>
      <c r="J29" s="1" t="s">
        <v>2</v>
      </c>
      <c r="K29" s="1" t="s">
        <v>282</v>
      </c>
      <c r="L29" s="1">
        <v>1</v>
      </c>
      <c r="M29" s="1">
        <v>1</v>
      </c>
      <c r="N29" s="1" t="s">
        <v>80</v>
      </c>
      <c r="O29" s="1" t="s">
        <v>81</v>
      </c>
      <c r="P29" s="1" t="s">
        <v>92</v>
      </c>
      <c r="Q29" s="1"/>
      <c r="R29" s="22" t="s">
        <v>283</v>
      </c>
      <c r="S29" s="24" t="s">
        <v>19</v>
      </c>
      <c r="T29" s="1"/>
      <c r="U29" s="22" t="s">
        <v>19</v>
      </c>
      <c r="V29" s="22" t="s">
        <v>283</v>
      </c>
      <c r="W29" s="24" t="s">
        <v>284</v>
      </c>
      <c r="X29" s="24" t="s">
        <v>19</v>
      </c>
      <c r="Y29" s="22" t="s">
        <v>19</v>
      </c>
      <c r="Z29" s="24" t="s">
        <v>19</v>
      </c>
      <c r="AA29" s="25" t="s">
        <v>19</v>
      </c>
      <c r="AB29" t="s">
        <v>19</v>
      </c>
      <c r="AC29" t="s">
        <v>207</v>
      </c>
      <c r="AD29" t="s">
        <v>6</v>
      </c>
      <c r="AE29" t="s">
        <v>285</v>
      </c>
      <c r="AF29" t="s">
        <v>86</v>
      </c>
      <c r="AG29" t="s">
        <v>74</v>
      </c>
      <c r="AH29" t="s">
        <v>19</v>
      </c>
    </row>
    <row r="30" ht="14.25" customHeight="1" spans="1:34">
      <c r="A30" s="12" t="s">
        <v>286</v>
      </c>
      <c r="B30" s="12"/>
      <c r="C30" s="12" t="s">
        <v>73</v>
      </c>
      <c r="D30" s="12" t="s">
        <v>74</v>
      </c>
      <c r="E30" s="12" t="s">
        <v>75</v>
      </c>
      <c r="F30" s="12" t="s">
        <v>74</v>
      </c>
      <c r="G30" s="12" t="s">
        <v>287</v>
      </c>
      <c r="H30" s="1" t="s">
        <v>288</v>
      </c>
      <c r="I30" s="1" t="s">
        <v>78</v>
      </c>
      <c r="J30" s="1" t="s">
        <v>2</v>
      </c>
      <c r="K30" s="1" t="s">
        <v>289</v>
      </c>
      <c r="L30" s="1">
        <v>1</v>
      </c>
      <c r="M30" s="1">
        <v>1</v>
      </c>
      <c r="N30" s="1" t="s">
        <v>81</v>
      </c>
      <c r="O30" s="1" t="s">
        <v>81</v>
      </c>
      <c r="P30" s="1" t="s">
        <v>92</v>
      </c>
      <c r="Q30" s="1"/>
      <c r="R30" s="22" t="s">
        <v>277</v>
      </c>
      <c r="S30" s="24" t="s">
        <v>19</v>
      </c>
      <c r="T30" s="1"/>
      <c r="U30" s="22" t="s">
        <v>19</v>
      </c>
      <c r="V30" s="22" t="s">
        <v>277</v>
      </c>
      <c r="W30" s="24" t="s">
        <v>111</v>
      </c>
      <c r="X30" s="24" t="s">
        <v>19</v>
      </c>
      <c r="Y30" s="22" t="s">
        <v>19</v>
      </c>
      <c r="Z30" s="24" t="s">
        <v>19</v>
      </c>
      <c r="AA30" s="25" t="s">
        <v>19</v>
      </c>
      <c r="AB30" t="s">
        <v>19</v>
      </c>
      <c r="AC30" t="s">
        <v>236</v>
      </c>
      <c r="AD30" t="s">
        <v>6</v>
      </c>
      <c r="AE30" t="s">
        <v>270</v>
      </c>
      <c r="AF30" t="s">
        <v>86</v>
      </c>
      <c r="AG30" t="s">
        <v>74</v>
      </c>
      <c r="AH30" t="s">
        <v>19</v>
      </c>
    </row>
    <row r="31" ht="14.25" customHeight="1" spans="1:34">
      <c r="A31" s="12" t="s">
        <v>290</v>
      </c>
      <c r="B31" s="12"/>
      <c r="C31" s="12" t="s">
        <v>73</v>
      </c>
      <c r="D31" s="12" t="s">
        <v>74</v>
      </c>
      <c r="E31" s="12" t="s">
        <v>75</v>
      </c>
      <c r="F31" s="12" t="s">
        <v>74</v>
      </c>
      <c r="G31" s="12" t="s">
        <v>291</v>
      </c>
      <c r="H31" s="1" t="s">
        <v>292</v>
      </c>
      <c r="I31" s="1" t="s">
        <v>78</v>
      </c>
      <c r="J31" s="1" t="s">
        <v>2</v>
      </c>
      <c r="K31" s="1" t="s">
        <v>293</v>
      </c>
      <c r="L31" s="1">
        <v>1</v>
      </c>
      <c r="M31" s="1">
        <v>3</v>
      </c>
      <c r="N31" s="1" t="s">
        <v>91</v>
      </c>
      <c r="O31" s="1" t="s">
        <v>101</v>
      </c>
      <c r="P31" s="1" t="s">
        <v>92</v>
      </c>
      <c r="Q31" s="1"/>
      <c r="R31" s="22" t="s">
        <v>294</v>
      </c>
      <c r="S31" s="24" t="s">
        <v>19</v>
      </c>
      <c r="T31" s="1"/>
      <c r="U31" s="22" t="s">
        <v>19</v>
      </c>
      <c r="V31" s="22" t="s">
        <v>294</v>
      </c>
      <c r="W31" s="24" t="s">
        <v>174</v>
      </c>
      <c r="X31" s="24" t="s">
        <v>19</v>
      </c>
      <c r="Y31" s="22" t="s">
        <v>19</v>
      </c>
      <c r="Z31" s="24" t="s">
        <v>19</v>
      </c>
      <c r="AA31" s="25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86</v>
      </c>
      <c r="AG31" t="s">
        <v>74</v>
      </c>
      <c r="AH31" t="s">
        <v>19</v>
      </c>
    </row>
    <row r="32" ht="14.25" customHeight="1" spans="1:34">
      <c r="A32" s="12" t="s">
        <v>297</v>
      </c>
      <c r="B32" s="12"/>
      <c r="C32" s="12" t="s">
        <v>73</v>
      </c>
      <c r="D32" s="12" t="s">
        <v>74</v>
      </c>
      <c r="E32" s="12" t="s">
        <v>75</v>
      </c>
      <c r="F32" s="12" t="s">
        <v>74</v>
      </c>
      <c r="G32" s="12" t="s">
        <v>298</v>
      </c>
      <c r="H32" s="1" t="s">
        <v>299</v>
      </c>
      <c r="I32" s="1" t="s">
        <v>78</v>
      </c>
      <c r="J32" s="1" t="s">
        <v>2</v>
      </c>
      <c r="K32" s="1" t="s">
        <v>300</v>
      </c>
      <c r="L32" s="1">
        <v>1</v>
      </c>
      <c r="M32" s="1">
        <v>1</v>
      </c>
      <c r="N32" s="1" t="s">
        <v>91</v>
      </c>
      <c r="O32" s="1" t="s">
        <v>81</v>
      </c>
      <c r="P32" s="1" t="s">
        <v>92</v>
      </c>
      <c r="Q32" s="1"/>
      <c r="R32" s="22" t="s">
        <v>301</v>
      </c>
      <c r="S32" s="24" t="s">
        <v>19</v>
      </c>
      <c r="T32" s="1"/>
      <c r="U32" s="22" t="s">
        <v>19</v>
      </c>
      <c r="V32" s="22" t="s">
        <v>301</v>
      </c>
      <c r="W32" s="24" t="s">
        <v>302</v>
      </c>
      <c r="X32" s="24" t="s">
        <v>19</v>
      </c>
      <c r="Y32" s="22" t="s">
        <v>19</v>
      </c>
      <c r="Z32" s="24" t="s">
        <v>19</v>
      </c>
      <c r="AA32" s="25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74</v>
      </c>
      <c r="AH32" t="s">
        <v>19</v>
      </c>
    </row>
    <row r="33" ht="14.25" customHeight="1" spans="1:34">
      <c r="A33" s="12" t="s">
        <v>305</v>
      </c>
      <c r="B33" s="12"/>
      <c r="C33" s="12" t="s">
        <v>73</v>
      </c>
      <c r="D33" s="12" t="s">
        <v>74</v>
      </c>
      <c r="E33" s="12" t="s">
        <v>75</v>
      </c>
      <c r="F33" s="12" t="s">
        <v>74</v>
      </c>
      <c r="G33" s="12" t="s">
        <v>306</v>
      </c>
      <c r="H33" s="1" t="s">
        <v>307</v>
      </c>
      <c r="I33" s="1" t="s">
        <v>78</v>
      </c>
      <c r="J33" s="1" t="s">
        <v>2</v>
      </c>
      <c r="K33" s="1" t="s">
        <v>308</v>
      </c>
      <c r="L33" s="1">
        <v>1</v>
      </c>
      <c r="M33" s="1">
        <v>1</v>
      </c>
      <c r="N33" s="1" t="s">
        <v>81</v>
      </c>
      <c r="O33" s="1" t="s">
        <v>81</v>
      </c>
      <c r="P33" s="1" t="s">
        <v>92</v>
      </c>
      <c r="Q33" s="1"/>
      <c r="R33" s="22" t="s">
        <v>309</v>
      </c>
      <c r="S33" s="24" t="s">
        <v>19</v>
      </c>
      <c r="T33" s="1"/>
      <c r="U33" s="22" t="s">
        <v>19</v>
      </c>
      <c r="V33" s="22" t="s">
        <v>309</v>
      </c>
      <c r="W33" s="24" t="s">
        <v>310</v>
      </c>
      <c r="X33" s="24" t="s">
        <v>19</v>
      </c>
      <c r="Y33" s="22" t="s">
        <v>19</v>
      </c>
      <c r="Z33" s="24" t="s">
        <v>19</v>
      </c>
      <c r="AA33" s="25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86</v>
      </c>
      <c r="AG33" t="s">
        <v>74</v>
      </c>
      <c r="AH33" t="s">
        <v>19</v>
      </c>
    </row>
    <row r="34" ht="14.25" customHeight="1" spans="1:34">
      <c r="A34" s="12" t="s">
        <v>313</v>
      </c>
      <c r="B34" s="12"/>
      <c r="C34" s="12" t="s">
        <v>73</v>
      </c>
      <c r="D34" s="12" t="s">
        <v>74</v>
      </c>
      <c r="E34" s="12" t="s">
        <v>75</v>
      </c>
      <c r="F34" s="12" t="s">
        <v>74</v>
      </c>
      <c r="G34" s="12" t="s">
        <v>314</v>
      </c>
      <c r="H34" s="1" t="s">
        <v>315</v>
      </c>
      <c r="I34" s="1" t="s">
        <v>78</v>
      </c>
      <c r="J34" s="1" t="s">
        <v>2</v>
      </c>
      <c r="K34" s="1" t="s">
        <v>316</v>
      </c>
      <c r="L34" s="1">
        <v>1</v>
      </c>
      <c r="M34" s="1">
        <v>1</v>
      </c>
      <c r="N34" s="1" t="s">
        <v>81</v>
      </c>
      <c r="O34" s="1" t="s">
        <v>81</v>
      </c>
      <c r="P34" s="1" t="s">
        <v>92</v>
      </c>
      <c r="Q34" s="1"/>
      <c r="R34" s="22" t="s">
        <v>317</v>
      </c>
      <c r="S34" s="24" t="s">
        <v>19</v>
      </c>
      <c r="T34" s="1"/>
      <c r="U34" s="22" t="s">
        <v>19</v>
      </c>
      <c r="V34" s="22" t="s">
        <v>317</v>
      </c>
      <c r="W34" s="24" t="s">
        <v>310</v>
      </c>
      <c r="X34" s="24" t="s">
        <v>19</v>
      </c>
      <c r="Y34" s="22" t="s">
        <v>19</v>
      </c>
      <c r="Z34" s="24" t="s">
        <v>19</v>
      </c>
      <c r="AA34" s="25" t="s">
        <v>19</v>
      </c>
      <c r="AB34" t="s">
        <v>19</v>
      </c>
      <c r="AC34" t="s">
        <v>318</v>
      </c>
      <c r="AD34" t="s">
        <v>6</v>
      </c>
      <c r="AE34" t="s">
        <v>231</v>
      </c>
      <c r="AF34" t="s">
        <v>86</v>
      </c>
      <c r="AG34" t="s">
        <v>74</v>
      </c>
      <c r="AH34" t="s">
        <v>19</v>
      </c>
    </row>
    <row r="35" ht="14.25" customHeight="1" spans="1:34">
      <c r="A35" s="12" t="s">
        <v>319</v>
      </c>
      <c r="B35" s="12"/>
      <c r="C35" s="12" t="s">
        <v>73</v>
      </c>
      <c r="D35" s="12" t="s">
        <v>74</v>
      </c>
      <c r="E35" s="12" t="s">
        <v>75</v>
      </c>
      <c r="F35" s="12" t="s">
        <v>74</v>
      </c>
      <c r="G35" s="12" t="s">
        <v>320</v>
      </c>
      <c r="H35" s="1" t="s">
        <v>321</v>
      </c>
      <c r="I35" s="1" t="s">
        <v>78</v>
      </c>
      <c r="J35" s="1" t="s">
        <v>2</v>
      </c>
      <c r="K35" s="1" t="s">
        <v>322</v>
      </c>
      <c r="L35" s="1">
        <v>1</v>
      </c>
      <c r="M35" s="1">
        <v>1</v>
      </c>
      <c r="N35" s="1" t="s">
        <v>80</v>
      </c>
      <c r="O35" s="1" t="s">
        <v>81</v>
      </c>
      <c r="P35" s="1" t="s">
        <v>92</v>
      </c>
      <c r="Q35" s="1"/>
      <c r="R35" s="22" t="s">
        <v>323</v>
      </c>
      <c r="S35" s="24" t="s">
        <v>19</v>
      </c>
      <c r="T35" s="1"/>
      <c r="U35" s="22" t="s">
        <v>19</v>
      </c>
      <c r="V35" s="22" t="s">
        <v>323</v>
      </c>
      <c r="W35" s="24" t="s">
        <v>324</v>
      </c>
      <c r="X35" s="24" t="s">
        <v>19</v>
      </c>
      <c r="Y35" s="22" t="s">
        <v>19</v>
      </c>
      <c r="Z35" s="24" t="s">
        <v>19</v>
      </c>
      <c r="AA35" s="25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86</v>
      </c>
      <c r="AG35" t="s">
        <v>74</v>
      </c>
      <c r="AH35" t="s">
        <v>19</v>
      </c>
    </row>
    <row r="36" ht="14.25" customHeight="1" spans="1:34">
      <c r="A36" s="12" t="s">
        <v>327</v>
      </c>
      <c r="B36" s="12"/>
      <c r="C36" s="12" t="s">
        <v>73</v>
      </c>
      <c r="D36" s="12" t="s">
        <v>74</v>
      </c>
      <c r="E36" s="12" t="s">
        <v>75</v>
      </c>
      <c r="F36" s="12" t="s">
        <v>74</v>
      </c>
      <c r="G36" s="12" t="s">
        <v>328</v>
      </c>
      <c r="H36" s="1" t="s">
        <v>329</v>
      </c>
      <c r="I36" s="1" t="s">
        <v>78</v>
      </c>
      <c r="J36" s="1" t="s">
        <v>2</v>
      </c>
      <c r="K36" s="1" t="s">
        <v>330</v>
      </c>
      <c r="L36" s="1">
        <v>1</v>
      </c>
      <c r="M36" s="1">
        <v>2</v>
      </c>
      <c r="N36" s="1" t="s">
        <v>101</v>
      </c>
      <c r="O36" s="1" t="s">
        <v>80</v>
      </c>
      <c r="P36" s="1" t="s">
        <v>92</v>
      </c>
      <c r="Q36" s="1"/>
      <c r="R36" s="22" t="s">
        <v>331</v>
      </c>
      <c r="S36" s="24" t="s">
        <v>19</v>
      </c>
      <c r="T36" s="1"/>
      <c r="U36" s="22" t="s">
        <v>19</v>
      </c>
      <c r="V36" s="22" t="s">
        <v>331</v>
      </c>
      <c r="W36" s="24" t="s">
        <v>332</v>
      </c>
      <c r="X36" s="24" t="s">
        <v>19</v>
      </c>
      <c r="Y36" s="22" t="s">
        <v>19</v>
      </c>
      <c r="Z36" s="24" t="s">
        <v>19</v>
      </c>
      <c r="AA36" s="25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86</v>
      </c>
      <c r="AG36" t="s">
        <v>74</v>
      </c>
      <c r="AH36" t="s">
        <v>19</v>
      </c>
    </row>
    <row r="37" ht="14.25" customHeight="1" spans="1:34">
      <c r="A37" s="12" t="s">
        <v>335</v>
      </c>
      <c r="B37" s="12"/>
      <c r="C37" s="12" t="s">
        <v>73</v>
      </c>
      <c r="D37" s="12" t="s">
        <v>74</v>
      </c>
      <c r="E37" s="12" t="s">
        <v>75</v>
      </c>
      <c r="F37" s="12" t="s">
        <v>74</v>
      </c>
      <c r="G37" s="12" t="s">
        <v>336</v>
      </c>
      <c r="H37" s="1" t="s">
        <v>337</v>
      </c>
      <c r="I37" s="1" t="s">
        <v>78</v>
      </c>
      <c r="J37" s="1" t="s">
        <v>2</v>
      </c>
      <c r="K37" s="1" t="s">
        <v>338</v>
      </c>
      <c r="L37" s="1">
        <v>1</v>
      </c>
      <c r="M37" s="1">
        <v>1</v>
      </c>
      <c r="N37" s="1" t="s">
        <v>91</v>
      </c>
      <c r="O37" s="1" t="s">
        <v>81</v>
      </c>
      <c r="P37" s="1" t="s">
        <v>92</v>
      </c>
      <c r="Q37" s="1"/>
      <c r="R37" s="22" t="s">
        <v>339</v>
      </c>
      <c r="S37" s="24" t="s">
        <v>19</v>
      </c>
      <c r="T37" s="1"/>
      <c r="U37" s="22" t="s">
        <v>19</v>
      </c>
      <c r="V37" s="22" t="s">
        <v>339</v>
      </c>
      <c r="W37" s="24" t="s">
        <v>214</v>
      </c>
      <c r="X37" s="24" t="s">
        <v>19</v>
      </c>
      <c r="Y37" s="22" t="s">
        <v>19</v>
      </c>
      <c r="Z37" s="24" t="s">
        <v>19</v>
      </c>
      <c r="AA37" s="25" t="s">
        <v>19</v>
      </c>
      <c r="AB37" t="s">
        <v>19</v>
      </c>
      <c r="AC37" t="s">
        <v>158</v>
      </c>
      <c r="AD37" t="s">
        <v>6</v>
      </c>
      <c r="AE37" t="s">
        <v>340</v>
      </c>
      <c r="AF37" t="s">
        <v>86</v>
      </c>
      <c r="AG37" t="s">
        <v>74</v>
      </c>
      <c r="AH37" t="s">
        <v>19</v>
      </c>
    </row>
    <row r="38" ht="14.25" customHeight="1" spans="1:34">
      <c r="A38" s="12" t="s">
        <v>341</v>
      </c>
      <c r="B38" s="12"/>
      <c r="C38" s="12" t="s">
        <v>73</v>
      </c>
      <c r="D38" s="12" t="s">
        <v>74</v>
      </c>
      <c r="E38" s="12" t="s">
        <v>75</v>
      </c>
      <c r="F38" s="12" t="s">
        <v>74</v>
      </c>
      <c r="G38" s="12" t="s">
        <v>342</v>
      </c>
      <c r="H38" s="1" t="s">
        <v>343</v>
      </c>
      <c r="I38" s="1" t="s">
        <v>78</v>
      </c>
      <c r="J38" s="1" t="s">
        <v>2</v>
      </c>
      <c r="K38" s="1" t="s">
        <v>344</v>
      </c>
      <c r="L38" s="1">
        <v>1</v>
      </c>
      <c r="M38" s="1">
        <v>2</v>
      </c>
      <c r="N38" s="1" t="s">
        <v>80</v>
      </c>
      <c r="O38" s="1" t="s">
        <v>80</v>
      </c>
      <c r="P38" s="1" t="s">
        <v>92</v>
      </c>
      <c r="Q38" s="1"/>
      <c r="R38" s="22" t="s">
        <v>345</v>
      </c>
      <c r="S38" s="24" t="s">
        <v>19</v>
      </c>
      <c r="T38" s="1"/>
      <c r="U38" s="22" t="s">
        <v>19</v>
      </c>
      <c r="V38" s="22" t="s">
        <v>345</v>
      </c>
      <c r="W38" s="24" t="s">
        <v>284</v>
      </c>
      <c r="X38" s="24" t="s">
        <v>19</v>
      </c>
      <c r="Y38" s="22" t="s">
        <v>19</v>
      </c>
      <c r="Z38" s="24" t="s">
        <v>19</v>
      </c>
      <c r="AA38" s="25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86</v>
      </c>
      <c r="AG38" t="s">
        <v>74</v>
      </c>
      <c r="AH38" t="s">
        <v>19</v>
      </c>
    </row>
    <row r="39" ht="14.25" customHeight="1" spans="1:34">
      <c r="A39" s="12" t="s">
        <v>348</v>
      </c>
      <c r="B39" s="12"/>
      <c r="C39" s="12" t="s">
        <v>73</v>
      </c>
      <c r="D39" s="12" t="s">
        <v>74</v>
      </c>
      <c r="E39" s="12" t="s">
        <v>75</v>
      </c>
      <c r="F39" s="12" t="s">
        <v>74</v>
      </c>
      <c r="G39" s="12" t="s">
        <v>194</v>
      </c>
      <c r="H39" s="1" t="s">
        <v>195</v>
      </c>
      <c r="I39" s="1" t="s">
        <v>78</v>
      </c>
      <c r="J39" s="1" t="s">
        <v>2</v>
      </c>
      <c r="K39" s="1" t="s">
        <v>349</v>
      </c>
      <c r="L39" s="1">
        <v>1</v>
      </c>
      <c r="M39" s="1">
        <v>1</v>
      </c>
      <c r="N39" s="1" t="s">
        <v>101</v>
      </c>
      <c r="O39" s="1" t="s">
        <v>81</v>
      </c>
      <c r="P39" s="1" t="s">
        <v>92</v>
      </c>
      <c r="Q39" s="1"/>
      <c r="R39" s="22" t="s">
        <v>350</v>
      </c>
      <c r="S39" s="24" t="s">
        <v>19</v>
      </c>
      <c r="T39" s="1"/>
      <c r="U39" s="22" t="s">
        <v>19</v>
      </c>
      <c r="V39" s="22" t="s">
        <v>350</v>
      </c>
      <c r="W39" s="24" t="s">
        <v>229</v>
      </c>
      <c r="X39" s="24" t="s">
        <v>19</v>
      </c>
      <c r="Y39" s="22" t="s">
        <v>19</v>
      </c>
      <c r="Z39" s="24" t="s">
        <v>19</v>
      </c>
      <c r="AA39" s="25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86</v>
      </c>
      <c r="AG39" t="s">
        <v>74</v>
      </c>
      <c r="AH39" t="s">
        <v>19</v>
      </c>
    </row>
    <row r="40" ht="14.25" customHeight="1" spans="1:34">
      <c r="A40" s="12" t="s">
        <v>353</v>
      </c>
      <c r="B40" s="12"/>
      <c r="C40" s="12" t="s">
        <v>73</v>
      </c>
      <c r="D40" s="12" t="s">
        <v>74</v>
      </c>
      <c r="E40" s="12" t="s">
        <v>75</v>
      </c>
      <c r="F40" s="12" t="s">
        <v>74</v>
      </c>
      <c r="G40" s="12" t="s">
        <v>354</v>
      </c>
      <c r="H40" s="1" t="s">
        <v>355</v>
      </c>
      <c r="I40" s="1" t="s">
        <v>78</v>
      </c>
      <c r="J40" s="1" t="s">
        <v>2</v>
      </c>
      <c r="K40" s="1" t="s">
        <v>356</v>
      </c>
      <c r="L40" s="1">
        <v>1</v>
      </c>
      <c r="M40" s="1">
        <v>1</v>
      </c>
      <c r="N40" s="1" t="s">
        <v>81</v>
      </c>
      <c r="O40" s="1" t="s">
        <v>81</v>
      </c>
      <c r="P40" s="1" t="s">
        <v>92</v>
      </c>
      <c r="Q40" s="1"/>
      <c r="R40" s="22" t="s">
        <v>357</v>
      </c>
      <c r="S40" s="24" t="s">
        <v>19</v>
      </c>
      <c r="T40" s="1"/>
      <c r="U40" s="22" t="s">
        <v>19</v>
      </c>
      <c r="V40" s="22" t="s">
        <v>357</v>
      </c>
      <c r="W40" s="24" t="s">
        <v>94</v>
      </c>
      <c r="X40" s="24" t="s">
        <v>19</v>
      </c>
      <c r="Y40" s="22" t="s">
        <v>19</v>
      </c>
      <c r="Z40" s="24" t="s">
        <v>19</v>
      </c>
      <c r="AA40" s="25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86</v>
      </c>
      <c r="AG40" t="s">
        <v>74</v>
      </c>
      <c r="AH40" t="s">
        <v>19</v>
      </c>
    </row>
    <row r="41" ht="14.25" customHeight="1" spans="1:34">
      <c r="A41" s="12" t="s">
        <v>360</v>
      </c>
      <c r="B41" s="12"/>
      <c r="C41" s="12" t="s">
        <v>73</v>
      </c>
      <c r="D41" s="12" t="s">
        <v>74</v>
      </c>
      <c r="E41" s="12" t="s">
        <v>75</v>
      </c>
      <c r="F41" s="12" t="s">
        <v>74</v>
      </c>
      <c r="G41" s="12" t="s">
        <v>361</v>
      </c>
      <c r="H41" s="1" t="s">
        <v>362</v>
      </c>
      <c r="I41" s="1" t="s">
        <v>78</v>
      </c>
      <c r="J41" s="1" t="s">
        <v>2</v>
      </c>
      <c r="K41" s="1" t="s">
        <v>363</v>
      </c>
      <c r="L41" s="1">
        <v>1</v>
      </c>
      <c r="M41" s="1">
        <v>1</v>
      </c>
      <c r="N41" s="1" t="s">
        <v>81</v>
      </c>
      <c r="O41" s="1" t="s">
        <v>81</v>
      </c>
      <c r="P41" s="1" t="s">
        <v>92</v>
      </c>
      <c r="Q41" s="1"/>
      <c r="R41" s="22" t="s">
        <v>364</v>
      </c>
      <c r="S41" s="24" t="s">
        <v>19</v>
      </c>
      <c r="T41" s="1"/>
      <c r="U41" s="22" t="s">
        <v>19</v>
      </c>
      <c r="V41" s="22" t="s">
        <v>364</v>
      </c>
      <c r="W41" s="24" t="s">
        <v>269</v>
      </c>
      <c r="X41" s="24" t="s">
        <v>19</v>
      </c>
      <c r="Y41" s="22" t="s">
        <v>19</v>
      </c>
      <c r="Z41" s="24" t="s">
        <v>19</v>
      </c>
      <c r="AA41" s="25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86</v>
      </c>
      <c r="AG41" t="s">
        <v>74</v>
      </c>
      <c r="AH41" t="s">
        <v>19</v>
      </c>
    </row>
    <row r="42" ht="14.25" customHeight="1" spans="1:34">
      <c r="A42" s="12" t="s">
        <v>367</v>
      </c>
      <c r="B42" s="12"/>
      <c r="C42" s="12" t="s">
        <v>73</v>
      </c>
      <c r="D42" s="12" t="s">
        <v>74</v>
      </c>
      <c r="E42" s="12" t="s">
        <v>75</v>
      </c>
      <c r="F42" s="12" t="s">
        <v>74</v>
      </c>
      <c r="G42" s="12" t="s">
        <v>368</v>
      </c>
      <c r="H42" s="1" t="s">
        <v>369</v>
      </c>
      <c r="I42" s="1" t="s">
        <v>78</v>
      </c>
      <c r="J42" s="1" t="s">
        <v>2</v>
      </c>
      <c r="K42" s="1" t="s">
        <v>370</v>
      </c>
      <c r="L42" s="1">
        <v>3</v>
      </c>
      <c r="M42" s="1">
        <v>1</v>
      </c>
      <c r="N42" s="1" t="s">
        <v>81</v>
      </c>
      <c r="O42" s="1" t="s">
        <v>81</v>
      </c>
      <c r="P42" s="1" t="s">
        <v>92</v>
      </c>
      <c r="Q42" s="1"/>
      <c r="R42" s="22" t="s">
        <v>371</v>
      </c>
      <c r="S42" s="24" t="s">
        <v>19</v>
      </c>
      <c r="T42" s="1"/>
      <c r="U42" s="22" t="s">
        <v>19</v>
      </c>
      <c r="V42" s="22" t="s">
        <v>371</v>
      </c>
      <c r="W42" s="24" t="s">
        <v>372</v>
      </c>
      <c r="X42" s="24" t="s">
        <v>19</v>
      </c>
      <c r="Y42" s="22" t="s">
        <v>19</v>
      </c>
      <c r="Z42" s="24" t="s">
        <v>19</v>
      </c>
      <c r="AA42" s="25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86</v>
      </c>
      <c r="AG42" t="s">
        <v>74</v>
      </c>
      <c r="AH42" t="s">
        <v>19</v>
      </c>
    </row>
    <row r="43" ht="14.25" customHeight="1" spans="1:34">
      <c r="A43" s="12" t="s">
        <v>375</v>
      </c>
      <c r="B43" s="12"/>
      <c r="C43" s="12" t="s">
        <v>73</v>
      </c>
      <c r="D43" s="12" t="s">
        <v>74</v>
      </c>
      <c r="E43" s="12" t="s">
        <v>75</v>
      </c>
      <c r="F43" s="12" t="s">
        <v>74</v>
      </c>
      <c r="G43" s="12" t="s">
        <v>376</v>
      </c>
      <c r="H43" s="1" t="s">
        <v>377</v>
      </c>
      <c r="I43" s="1" t="s">
        <v>78</v>
      </c>
      <c r="J43" s="1" t="s">
        <v>2</v>
      </c>
      <c r="K43" s="1" t="s">
        <v>378</v>
      </c>
      <c r="L43" s="1">
        <v>1</v>
      </c>
      <c r="M43" s="1">
        <v>1</v>
      </c>
      <c r="N43" s="1" t="s">
        <v>81</v>
      </c>
      <c r="O43" s="1" t="s">
        <v>81</v>
      </c>
      <c r="P43" s="1" t="s">
        <v>92</v>
      </c>
      <c r="Q43" s="1"/>
      <c r="R43" s="22" t="s">
        <v>379</v>
      </c>
      <c r="S43" s="24" t="s">
        <v>19</v>
      </c>
      <c r="T43" s="1"/>
      <c r="U43" s="22" t="s">
        <v>19</v>
      </c>
      <c r="V43" s="22" t="s">
        <v>379</v>
      </c>
      <c r="W43" s="24" t="s">
        <v>380</v>
      </c>
      <c r="X43" s="24" t="s">
        <v>19</v>
      </c>
      <c r="Y43" s="22" t="s">
        <v>19</v>
      </c>
      <c r="Z43" s="24" t="s">
        <v>19</v>
      </c>
      <c r="AA43" s="25" t="s">
        <v>19</v>
      </c>
      <c r="AB43" t="s">
        <v>19</v>
      </c>
      <c r="AC43" t="s">
        <v>381</v>
      </c>
      <c r="AD43" t="s">
        <v>6</v>
      </c>
      <c r="AE43" t="s">
        <v>382</v>
      </c>
      <c r="AF43" t="s">
        <v>86</v>
      </c>
      <c r="AG43" t="s">
        <v>74</v>
      </c>
      <c r="AH43" t="s">
        <v>19</v>
      </c>
    </row>
    <row r="44" ht="14.25" customHeight="1" spans="1:34">
      <c r="A44" s="12" t="s">
        <v>383</v>
      </c>
      <c r="B44" s="12"/>
      <c r="C44" s="12" t="s">
        <v>73</v>
      </c>
      <c r="D44" s="12" t="s">
        <v>74</v>
      </c>
      <c r="E44" s="12" t="s">
        <v>75</v>
      </c>
      <c r="F44" s="12" t="s">
        <v>74</v>
      </c>
      <c r="G44" s="12" t="s">
        <v>384</v>
      </c>
      <c r="H44" s="1" t="s">
        <v>385</v>
      </c>
      <c r="I44" s="1" t="s">
        <v>78</v>
      </c>
      <c r="J44" s="1" t="s">
        <v>2</v>
      </c>
      <c r="K44" s="1" t="s">
        <v>386</v>
      </c>
      <c r="L44" s="1">
        <v>1</v>
      </c>
      <c r="M44" s="1">
        <v>1</v>
      </c>
      <c r="N44" s="1" t="s">
        <v>81</v>
      </c>
      <c r="O44" s="1" t="s">
        <v>81</v>
      </c>
      <c r="P44" s="1" t="s">
        <v>92</v>
      </c>
      <c r="Q44" s="1"/>
      <c r="R44" s="22" t="s">
        <v>387</v>
      </c>
      <c r="S44" s="24" t="s">
        <v>19</v>
      </c>
      <c r="T44" s="1"/>
      <c r="U44" s="22" t="s">
        <v>19</v>
      </c>
      <c r="V44" s="22" t="s">
        <v>387</v>
      </c>
      <c r="W44" s="24" t="s">
        <v>136</v>
      </c>
      <c r="X44" s="24" t="s">
        <v>19</v>
      </c>
      <c r="Y44" s="22" t="s">
        <v>19</v>
      </c>
      <c r="Z44" s="24" t="s">
        <v>19</v>
      </c>
      <c r="AA44" s="25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86</v>
      </c>
      <c r="AG44" t="s">
        <v>74</v>
      </c>
      <c r="AH44" t="s">
        <v>19</v>
      </c>
    </row>
    <row r="45" ht="14.25" customHeight="1" spans="1:34">
      <c r="A45" s="12" t="s">
        <v>390</v>
      </c>
      <c r="B45" s="12"/>
      <c r="C45" s="12" t="s">
        <v>73</v>
      </c>
      <c r="D45" s="12" t="s">
        <v>74</v>
      </c>
      <c r="E45" s="12" t="s">
        <v>75</v>
      </c>
      <c r="F45" s="12" t="s">
        <v>74</v>
      </c>
      <c r="G45" s="12" t="s">
        <v>194</v>
      </c>
      <c r="H45" s="1" t="s">
        <v>195</v>
      </c>
      <c r="I45" s="1" t="s">
        <v>78</v>
      </c>
      <c r="J45" s="1" t="s">
        <v>2</v>
      </c>
      <c r="K45" s="1" t="s">
        <v>391</v>
      </c>
      <c r="L45" s="1">
        <v>1</v>
      </c>
      <c r="M45" s="1">
        <v>1</v>
      </c>
      <c r="N45" s="1" t="s">
        <v>80</v>
      </c>
      <c r="O45" s="1" t="s">
        <v>81</v>
      </c>
      <c r="P45" s="1" t="s">
        <v>92</v>
      </c>
      <c r="Q45" s="1"/>
      <c r="R45" s="22" t="s">
        <v>392</v>
      </c>
      <c r="S45" s="24" t="s">
        <v>19</v>
      </c>
      <c r="T45" s="1"/>
      <c r="U45" s="22" t="s">
        <v>19</v>
      </c>
      <c r="V45" s="22" t="s">
        <v>392</v>
      </c>
      <c r="W45" s="24" t="s">
        <v>393</v>
      </c>
      <c r="X45" s="24" t="s">
        <v>19</v>
      </c>
      <c r="Y45" s="22" t="s">
        <v>19</v>
      </c>
      <c r="Z45" s="24" t="s">
        <v>19</v>
      </c>
      <c r="AA45" s="25" t="s">
        <v>19</v>
      </c>
      <c r="AB45" t="s">
        <v>19</v>
      </c>
      <c r="AC45" t="s">
        <v>394</v>
      </c>
      <c r="AD45" t="s">
        <v>6</v>
      </c>
      <c r="AE45" t="s">
        <v>352</v>
      </c>
      <c r="AF45" t="s">
        <v>86</v>
      </c>
      <c r="AG45" t="s">
        <v>74</v>
      </c>
      <c r="AH45" t="s">
        <v>19</v>
      </c>
    </row>
    <row r="46" ht="14.25" customHeight="1" spans="1:34">
      <c r="A46" s="12" t="s">
        <v>395</v>
      </c>
      <c r="B46" s="12"/>
      <c r="C46" s="12" t="s">
        <v>73</v>
      </c>
      <c r="D46" s="12" t="s">
        <v>74</v>
      </c>
      <c r="E46" s="12" t="s">
        <v>75</v>
      </c>
      <c r="F46" s="12" t="s">
        <v>74</v>
      </c>
      <c r="G46" s="12" t="s">
        <v>396</v>
      </c>
      <c r="H46" s="1" t="s">
        <v>397</v>
      </c>
      <c r="I46" s="1" t="s">
        <v>78</v>
      </c>
      <c r="J46" s="1" t="s">
        <v>2</v>
      </c>
      <c r="K46" s="1" t="s">
        <v>398</v>
      </c>
      <c r="L46" s="1">
        <v>1</v>
      </c>
      <c r="M46" s="1">
        <v>2</v>
      </c>
      <c r="N46" s="1" t="s">
        <v>101</v>
      </c>
      <c r="O46" s="1" t="s">
        <v>80</v>
      </c>
      <c r="P46" s="1" t="s">
        <v>92</v>
      </c>
      <c r="Q46" s="1"/>
      <c r="R46" s="22" t="s">
        <v>399</v>
      </c>
      <c r="S46" s="24" t="s">
        <v>19</v>
      </c>
      <c r="T46" s="1"/>
      <c r="U46" s="22" t="s">
        <v>19</v>
      </c>
      <c r="V46" s="22" t="s">
        <v>399</v>
      </c>
      <c r="W46" s="24" t="s">
        <v>400</v>
      </c>
      <c r="X46" s="24" t="s">
        <v>19</v>
      </c>
      <c r="Y46" s="22" t="s">
        <v>19</v>
      </c>
      <c r="Z46" s="24" t="s">
        <v>19</v>
      </c>
      <c r="AA46" s="25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86</v>
      </c>
      <c r="AG46" t="s">
        <v>74</v>
      </c>
      <c r="AH46" t="s">
        <v>19</v>
      </c>
    </row>
    <row r="47" ht="14.25" customHeight="1" spans="1:34">
      <c r="A47" s="12" t="s">
        <v>403</v>
      </c>
      <c r="B47" s="12"/>
      <c r="C47" s="12" t="s">
        <v>73</v>
      </c>
      <c r="D47" s="12" t="s">
        <v>74</v>
      </c>
      <c r="E47" s="12" t="s">
        <v>75</v>
      </c>
      <c r="F47" s="12" t="s">
        <v>74</v>
      </c>
      <c r="G47" s="12" t="s">
        <v>404</v>
      </c>
      <c r="H47" s="1" t="s">
        <v>405</v>
      </c>
      <c r="I47" s="1" t="s">
        <v>78</v>
      </c>
      <c r="J47" s="1" t="s">
        <v>2</v>
      </c>
      <c r="K47" s="1" t="s">
        <v>406</v>
      </c>
      <c r="L47" s="1">
        <v>1</v>
      </c>
      <c r="M47" s="1">
        <v>4</v>
      </c>
      <c r="N47" s="1" t="s">
        <v>91</v>
      </c>
      <c r="O47" s="1" t="s">
        <v>91</v>
      </c>
      <c r="P47" s="1" t="s">
        <v>92</v>
      </c>
      <c r="Q47" s="1"/>
      <c r="R47" s="22" t="s">
        <v>407</v>
      </c>
      <c r="S47" s="24" t="s">
        <v>19</v>
      </c>
      <c r="T47" s="1"/>
      <c r="U47" s="22" t="s">
        <v>19</v>
      </c>
      <c r="V47" s="22" t="s">
        <v>407</v>
      </c>
      <c r="W47" s="24" t="s">
        <v>408</v>
      </c>
      <c r="X47" s="24" t="s">
        <v>19</v>
      </c>
      <c r="Y47" s="22" t="s">
        <v>19</v>
      </c>
      <c r="Z47" s="24" t="s">
        <v>19</v>
      </c>
      <c r="AA47" s="25" t="s">
        <v>19</v>
      </c>
      <c r="AB47" t="s">
        <v>19</v>
      </c>
      <c r="AC47" t="s">
        <v>409</v>
      </c>
      <c r="AD47" t="s">
        <v>6</v>
      </c>
      <c r="AE47" t="s">
        <v>270</v>
      </c>
      <c r="AF47" t="s">
        <v>86</v>
      </c>
      <c r="AG47" t="s">
        <v>74</v>
      </c>
      <c r="AH47" t="s">
        <v>19</v>
      </c>
    </row>
    <row r="48" ht="14.25" customHeight="1" spans="1:34">
      <c r="A48" s="12" t="s">
        <v>410</v>
      </c>
      <c r="B48" s="12"/>
      <c r="C48" s="12" t="s">
        <v>73</v>
      </c>
      <c r="D48" s="12" t="s">
        <v>74</v>
      </c>
      <c r="E48" s="12" t="s">
        <v>75</v>
      </c>
      <c r="F48" s="12" t="s">
        <v>74</v>
      </c>
      <c r="G48" s="12" t="s">
        <v>411</v>
      </c>
      <c r="H48" s="1" t="s">
        <v>412</v>
      </c>
      <c r="I48" s="1" t="s">
        <v>78</v>
      </c>
      <c r="J48" s="1" t="s">
        <v>2</v>
      </c>
      <c r="K48" s="1" t="s">
        <v>413</v>
      </c>
      <c r="L48" s="1">
        <v>1</v>
      </c>
      <c r="M48" s="1">
        <v>1</v>
      </c>
      <c r="N48" s="1" t="s">
        <v>80</v>
      </c>
      <c r="O48" s="1" t="s">
        <v>81</v>
      </c>
      <c r="P48" s="1" t="s">
        <v>92</v>
      </c>
      <c r="Q48" s="1"/>
      <c r="R48" s="22" t="s">
        <v>414</v>
      </c>
      <c r="S48" s="24" t="s">
        <v>19</v>
      </c>
      <c r="T48" s="1"/>
      <c r="U48" s="22" t="s">
        <v>19</v>
      </c>
      <c r="V48" s="22" t="s">
        <v>414</v>
      </c>
      <c r="W48" s="24" t="s">
        <v>83</v>
      </c>
      <c r="X48" s="24" t="s">
        <v>19</v>
      </c>
      <c r="Y48" s="22" t="s">
        <v>19</v>
      </c>
      <c r="Z48" s="24" t="s">
        <v>19</v>
      </c>
      <c r="AA48" s="25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86</v>
      </c>
      <c r="AG48" t="s">
        <v>74</v>
      </c>
      <c r="AH48" t="s">
        <v>19</v>
      </c>
    </row>
    <row r="49" ht="14.25" customHeight="1" spans="1:34">
      <c r="A49" s="12" t="s">
        <v>417</v>
      </c>
      <c r="B49" s="12"/>
      <c r="C49" s="12" t="s">
        <v>73</v>
      </c>
      <c r="D49" s="12" t="s">
        <v>74</v>
      </c>
      <c r="E49" s="12" t="s">
        <v>75</v>
      </c>
      <c r="F49" s="12" t="s">
        <v>74</v>
      </c>
      <c r="G49" s="12" t="s">
        <v>242</v>
      </c>
      <c r="H49" s="1" t="s">
        <v>243</v>
      </c>
      <c r="I49" s="1" t="s">
        <v>78</v>
      </c>
      <c r="J49" s="1" t="s">
        <v>2</v>
      </c>
      <c r="K49" s="1" t="s">
        <v>418</v>
      </c>
      <c r="L49" s="1">
        <v>1</v>
      </c>
      <c r="M49" s="1">
        <v>1</v>
      </c>
      <c r="N49" s="1" t="s">
        <v>80</v>
      </c>
      <c r="O49" s="1" t="s">
        <v>81</v>
      </c>
      <c r="P49" s="1" t="s">
        <v>92</v>
      </c>
      <c r="Q49" s="1"/>
      <c r="R49" s="22" t="s">
        <v>419</v>
      </c>
      <c r="S49" s="24" t="s">
        <v>19</v>
      </c>
      <c r="T49" s="1"/>
      <c r="U49" s="22" t="s">
        <v>19</v>
      </c>
      <c r="V49" s="22" t="s">
        <v>419</v>
      </c>
      <c r="W49" s="24" t="s">
        <v>420</v>
      </c>
      <c r="X49" s="24" t="s">
        <v>19</v>
      </c>
      <c r="Y49" s="22" t="s">
        <v>19</v>
      </c>
      <c r="Z49" s="24" t="s">
        <v>19</v>
      </c>
      <c r="AA49" s="25" t="s">
        <v>19</v>
      </c>
      <c r="AB49" t="s">
        <v>19</v>
      </c>
      <c r="AC49" t="s">
        <v>421</v>
      </c>
      <c r="AD49" t="s">
        <v>6</v>
      </c>
      <c r="AE49" t="s">
        <v>248</v>
      </c>
      <c r="AF49" t="s">
        <v>86</v>
      </c>
      <c r="AG49" t="s">
        <v>74</v>
      </c>
      <c r="AH49" t="s">
        <v>19</v>
      </c>
    </row>
    <row r="50" ht="14.25" customHeight="1" spans="1:34">
      <c r="A50" s="12" t="s">
        <v>422</v>
      </c>
      <c r="B50" s="12"/>
      <c r="C50" s="12" t="s">
        <v>73</v>
      </c>
      <c r="D50" s="12" t="s">
        <v>74</v>
      </c>
      <c r="E50" s="12" t="s">
        <v>75</v>
      </c>
      <c r="F50" s="12" t="s">
        <v>74</v>
      </c>
      <c r="G50" s="12" t="s">
        <v>423</v>
      </c>
      <c r="H50" s="1" t="s">
        <v>424</v>
      </c>
      <c r="I50" s="1" t="s">
        <v>78</v>
      </c>
      <c r="J50" s="1" t="s">
        <v>2</v>
      </c>
      <c r="K50" s="1" t="s">
        <v>425</v>
      </c>
      <c r="L50" s="1">
        <v>1</v>
      </c>
      <c r="M50" s="1">
        <v>1</v>
      </c>
      <c r="N50" s="1" t="s">
        <v>80</v>
      </c>
      <c r="O50" s="1" t="s">
        <v>81</v>
      </c>
      <c r="P50" s="1" t="s">
        <v>92</v>
      </c>
      <c r="Q50" s="1"/>
      <c r="R50" s="22" t="s">
        <v>345</v>
      </c>
      <c r="S50" s="24" t="s">
        <v>19</v>
      </c>
      <c r="T50" s="1"/>
      <c r="U50" s="22" t="s">
        <v>19</v>
      </c>
      <c r="V50" s="22" t="s">
        <v>345</v>
      </c>
      <c r="W50" s="24" t="s">
        <v>111</v>
      </c>
      <c r="X50" s="24" t="s">
        <v>19</v>
      </c>
      <c r="Y50" s="22" t="s">
        <v>19</v>
      </c>
      <c r="Z50" s="24" t="s">
        <v>19</v>
      </c>
      <c r="AA50" s="25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86</v>
      </c>
      <c r="AG50" t="s">
        <v>74</v>
      </c>
      <c r="AH50" t="s">
        <v>19</v>
      </c>
    </row>
    <row r="51" ht="14.25" customHeight="1" spans="1:34">
      <c r="A51" s="12" t="s">
        <v>428</v>
      </c>
      <c r="B51" s="12"/>
      <c r="C51" s="12" t="s">
        <v>73</v>
      </c>
      <c r="D51" s="12" t="s">
        <v>74</v>
      </c>
      <c r="E51" s="12" t="s">
        <v>75</v>
      </c>
      <c r="F51" s="12" t="s">
        <v>74</v>
      </c>
      <c r="G51" s="12" t="s">
        <v>429</v>
      </c>
      <c r="H51" s="1" t="s">
        <v>430</v>
      </c>
      <c r="I51" s="1" t="s">
        <v>78</v>
      </c>
      <c r="J51" s="1" t="s">
        <v>2</v>
      </c>
      <c r="K51" s="1" t="s">
        <v>431</v>
      </c>
      <c r="L51" s="1">
        <v>2</v>
      </c>
      <c r="M51" s="1">
        <v>1</v>
      </c>
      <c r="N51" s="1" t="s">
        <v>81</v>
      </c>
      <c r="O51" s="1" t="s">
        <v>81</v>
      </c>
      <c r="P51" s="1" t="s">
        <v>92</v>
      </c>
      <c r="Q51" s="1"/>
      <c r="R51" s="22" t="s">
        <v>213</v>
      </c>
      <c r="S51" s="24" t="s">
        <v>19</v>
      </c>
      <c r="T51" s="1"/>
      <c r="U51" s="22" t="s">
        <v>19</v>
      </c>
      <c r="V51" s="22" t="s">
        <v>213</v>
      </c>
      <c r="W51" s="24" t="s">
        <v>432</v>
      </c>
      <c r="X51" s="24" t="s">
        <v>19</v>
      </c>
      <c r="Y51" s="22" t="s">
        <v>19</v>
      </c>
      <c r="Z51" s="24" t="s">
        <v>19</v>
      </c>
      <c r="AA51" s="25" t="s">
        <v>19</v>
      </c>
      <c r="AB51" t="s">
        <v>19</v>
      </c>
      <c r="AC51" t="s">
        <v>433</v>
      </c>
      <c r="AD51" t="s">
        <v>6</v>
      </c>
      <c r="AE51" t="s">
        <v>105</v>
      </c>
      <c r="AF51" t="s">
        <v>86</v>
      </c>
      <c r="AG51" t="s">
        <v>74</v>
      </c>
      <c r="AH51" t="s">
        <v>19</v>
      </c>
    </row>
    <row r="52" ht="14.25" customHeight="1" spans="1:34">
      <c r="A52" s="12" t="s">
        <v>434</v>
      </c>
      <c r="B52" s="12"/>
      <c r="C52" s="12" t="s">
        <v>73</v>
      </c>
      <c r="D52" s="12" t="s">
        <v>74</v>
      </c>
      <c r="E52" s="12" t="s">
        <v>75</v>
      </c>
      <c r="F52" s="12" t="s">
        <v>74</v>
      </c>
      <c r="G52" s="12" t="s">
        <v>435</v>
      </c>
      <c r="H52" s="1" t="s">
        <v>436</v>
      </c>
      <c r="I52" s="1" t="s">
        <v>78</v>
      </c>
      <c r="J52" s="1" t="s">
        <v>2</v>
      </c>
      <c r="K52" s="1" t="s">
        <v>437</v>
      </c>
      <c r="L52" s="1">
        <v>2</v>
      </c>
      <c r="M52" s="1">
        <v>1</v>
      </c>
      <c r="N52" s="1" t="s">
        <v>81</v>
      </c>
      <c r="O52" s="1" t="s">
        <v>81</v>
      </c>
      <c r="P52" s="1" t="s">
        <v>92</v>
      </c>
      <c r="Q52" s="1"/>
      <c r="R52" s="22" t="s">
        <v>135</v>
      </c>
      <c r="S52" s="24" t="s">
        <v>19</v>
      </c>
      <c r="T52" s="1"/>
      <c r="U52" s="22" t="s">
        <v>19</v>
      </c>
      <c r="V52" s="22" t="s">
        <v>135</v>
      </c>
      <c r="W52" s="24" t="s">
        <v>136</v>
      </c>
      <c r="X52" s="24" t="s">
        <v>19</v>
      </c>
      <c r="Y52" s="22" t="s">
        <v>19</v>
      </c>
      <c r="Z52" s="24" t="s">
        <v>19</v>
      </c>
      <c r="AA52" s="25" t="s">
        <v>19</v>
      </c>
      <c r="AB52" t="s">
        <v>19</v>
      </c>
      <c r="AC52" t="s">
        <v>137</v>
      </c>
      <c r="AD52" t="s">
        <v>6</v>
      </c>
      <c r="AE52" t="s">
        <v>438</v>
      </c>
      <c r="AF52" t="s">
        <v>86</v>
      </c>
      <c r="AG52" t="s">
        <v>74</v>
      </c>
      <c r="AH52" t="s">
        <v>19</v>
      </c>
    </row>
    <row r="53" ht="14.25" customHeight="1" spans="1:34">
      <c r="A53" s="12" t="s">
        <v>439</v>
      </c>
      <c r="B53" s="12"/>
      <c r="C53" s="12" t="s">
        <v>73</v>
      </c>
      <c r="D53" s="12" t="s">
        <v>74</v>
      </c>
      <c r="E53" s="12" t="s">
        <v>75</v>
      </c>
      <c r="F53" s="12" t="s">
        <v>74</v>
      </c>
      <c r="G53" s="12" t="s">
        <v>440</v>
      </c>
      <c r="H53" s="1" t="s">
        <v>441</v>
      </c>
      <c r="I53" s="1" t="s">
        <v>78</v>
      </c>
      <c r="J53" s="1" t="s">
        <v>2</v>
      </c>
      <c r="K53" s="1" t="s">
        <v>442</v>
      </c>
      <c r="L53" s="1">
        <v>1</v>
      </c>
      <c r="M53" s="1">
        <v>1</v>
      </c>
      <c r="N53" s="1" t="s">
        <v>81</v>
      </c>
      <c r="O53" s="1" t="s">
        <v>81</v>
      </c>
      <c r="P53" s="1" t="s">
        <v>92</v>
      </c>
      <c r="Q53" s="1"/>
      <c r="R53" s="22" t="s">
        <v>351</v>
      </c>
      <c r="S53" s="24" t="s">
        <v>19</v>
      </c>
      <c r="T53" s="1"/>
      <c r="U53" s="22" t="s">
        <v>19</v>
      </c>
      <c r="V53" s="22" t="s">
        <v>351</v>
      </c>
      <c r="W53" s="24" t="s">
        <v>443</v>
      </c>
      <c r="X53" s="24" t="s">
        <v>19</v>
      </c>
      <c r="Y53" s="22" t="s">
        <v>19</v>
      </c>
      <c r="Z53" s="24" t="s">
        <v>19</v>
      </c>
      <c r="AA53" s="25" t="s">
        <v>19</v>
      </c>
      <c r="AB53" t="s">
        <v>19</v>
      </c>
      <c r="AC53" t="s">
        <v>346</v>
      </c>
      <c r="AD53" t="s">
        <v>6</v>
      </c>
      <c r="AE53" t="s">
        <v>105</v>
      </c>
      <c r="AF53" t="s">
        <v>86</v>
      </c>
      <c r="AG53" t="s">
        <v>74</v>
      </c>
      <c r="AH53" t="s">
        <v>19</v>
      </c>
    </row>
    <row r="54" ht="14.25" customHeight="1" spans="1:34">
      <c r="A54" s="12" t="s">
        <v>444</v>
      </c>
      <c r="B54" s="12"/>
      <c r="C54" s="12" t="s">
        <v>73</v>
      </c>
      <c r="D54" s="12" t="s">
        <v>74</v>
      </c>
      <c r="E54" s="12" t="s">
        <v>75</v>
      </c>
      <c r="F54" s="12" t="s">
        <v>74</v>
      </c>
      <c r="G54" s="12" t="s">
        <v>445</v>
      </c>
      <c r="H54" s="1" t="s">
        <v>446</v>
      </c>
      <c r="I54" s="1" t="s">
        <v>78</v>
      </c>
      <c r="J54" s="1" t="s">
        <v>2</v>
      </c>
      <c r="K54" s="1" t="s">
        <v>447</v>
      </c>
      <c r="L54" s="1">
        <v>2</v>
      </c>
      <c r="M54" s="1">
        <v>2</v>
      </c>
      <c r="N54" s="1" t="s">
        <v>101</v>
      </c>
      <c r="O54" s="1" t="s">
        <v>80</v>
      </c>
      <c r="P54" s="1" t="s">
        <v>92</v>
      </c>
      <c r="Q54" s="1"/>
      <c r="R54" s="22" t="s">
        <v>448</v>
      </c>
      <c r="S54" s="24" t="s">
        <v>19</v>
      </c>
      <c r="T54" s="1"/>
      <c r="U54" s="22" t="s">
        <v>19</v>
      </c>
      <c r="V54" s="22" t="s">
        <v>448</v>
      </c>
      <c r="W54" s="24" t="s">
        <v>449</v>
      </c>
      <c r="X54" s="24" t="s">
        <v>19</v>
      </c>
      <c r="Y54" s="22" t="s">
        <v>19</v>
      </c>
      <c r="Z54" s="24" t="s">
        <v>19</v>
      </c>
      <c r="AA54" s="25" t="s">
        <v>19</v>
      </c>
      <c r="AB54" t="s">
        <v>19</v>
      </c>
      <c r="AC54" t="s">
        <v>450</v>
      </c>
      <c r="AD54" t="s">
        <v>6</v>
      </c>
      <c r="AE54" t="s">
        <v>231</v>
      </c>
      <c r="AF54" t="s">
        <v>86</v>
      </c>
      <c r="AG54" t="s">
        <v>74</v>
      </c>
      <c r="AH54" t="s">
        <v>19</v>
      </c>
    </row>
    <row r="55" ht="14.25" customHeight="1" spans="1:34">
      <c r="A55" s="12" t="s">
        <v>451</v>
      </c>
      <c r="B55" s="12"/>
      <c r="C55" s="12" t="s">
        <v>73</v>
      </c>
      <c r="D55" s="12" t="s">
        <v>74</v>
      </c>
      <c r="E55" s="12" t="s">
        <v>75</v>
      </c>
      <c r="F55" s="12" t="s">
        <v>74</v>
      </c>
      <c r="G55" s="12" t="s">
        <v>210</v>
      </c>
      <c r="H55" s="1" t="s">
        <v>211</v>
      </c>
      <c r="I55" s="1" t="s">
        <v>78</v>
      </c>
      <c r="J55" s="1" t="s">
        <v>2</v>
      </c>
      <c r="K55" s="1" t="s">
        <v>452</v>
      </c>
      <c r="L55" s="1">
        <v>2</v>
      </c>
      <c r="M55" s="1">
        <v>1</v>
      </c>
      <c r="N55" s="1" t="s">
        <v>80</v>
      </c>
      <c r="O55" s="1" t="s">
        <v>81</v>
      </c>
      <c r="P55" s="1" t="s">
        <v>92</v>
      </c>
      <c r="Q55" s="1"/>
      <c r="R55" s="22" t="s">
        <v>219</v>
      </c>
      <c r="S55" s="24" t="s">
        <v>19</v>
      </c>
      <c r="T55" s="1"/>
      <c r="U55" s="22" t="s">
        <v>19</v>
      </c>
      <c r="V55" s="22" t="s">
        <v>219</v>
      </c>
      <c r="W55" s="24" t="s">
        <v>220</v>
      </c>
      <c r="X55" s="24" t="s">
        <v>19</v>
      </c>
      <c r="Y55" s="22" t="s">
        <v>19</v>
      </c>
      <c r="Z55" s="24" t="s">
        <v>19</v>
      </c>
      <c r="AA55" s="25" t="s">
        <v>19</v>
      </c>
      <c r="AB55" t="s">
        <v>19</v>
      </c>
      <c r="AC55" t="s">
        <v>221</v>
      </c>
      <c r="AD55" t="s">
        <v>6</v>
      </c>
      <c r="AE55" t="s">
        <v>216</v>
      </c>
      <c r="AF55" t="s">
        <v>86</v>
      </c>
      <c r="AG55" t="s">
        <v>74</v>
      </c>
      <c r="AH55" t="s">
        <v>19</v>
      </c>
    </row>
    <row r="56" ht="14.25" customHeight="1" spans="1:34">
      <c r="A56" s="12" t="s">
        <v>453</v>
      </c>
      <c r="B56" s="12"/>
      <c r="C56" s="12" t="s">
        <v>73</v>
      </c>
      <c r="D56" s="12" t="s">
        <v>74</v>
      </c>
      <c r="E56" s="12" t="s">
        <v>75</v>
      </c>
      <c r="F56" s="12" t="s">
        <v>74</v>
      </c>
      <c r="G56" s="12" t="s">
        <v>454</v>
      </c>
      <c r="H56" s="1" t="s">
        <v>455</v>
      </c>
      <c r="I56" s="1" t="s">
        <v>78</v>
      </c>
      <c r="J56" s="1" t="s">
        <v>2</v>
      </c>
      <c r="K56" s="1" t="s">
        <v>456</v>
      </c>
      <c r="L56" s="1">
        <v>2</v>
      </c>
      <c r="M56" s="1">
        <v>1</v>
      </c>
      <c r="N56" s="1" t="s">
        <v>81</v>
      </c>
      <c r="O56" s="1" t="s">
        <v>81</v>
      </c>
      <c r="P56" s="1" t="s">
        <v>92</v>
      </c>
      <c r="Q56" s="1"/>
      <c r="R56" s="22" t="s">
        <v>331</v>
      </c>
      <c r="S56" s="24" t="s">
        <v>19</v>
      </c>
      <c r="T56" s="1"/>
      <c r="U56" s="22" t="s">
        <v>19</v>
      </c>
      <c r="V56" s="22" t="s">
        <v>331</v>
      </c>
      <c r="W56" s="24" t="s">
        <v>457</v>
      </c>
      <c r="X56" s="24" t="s">
        <v>19</v>
      </c>
      <c r="Y56" s="22" t="s">
        <v>19</v>
      </c>
      <c r="Z56" s="24" t="s">
        <v>19</v>
      </c>
      <c r="AA56" s="25" t="s">
        <v>19</v>
      </c>
      <c r="AB56" t="s">
        <v>19</v>
      </c>
      <c r="AC56" t="s">
        <v>458</v>
      </c>
      <c r="AD56" t="s">
        <v>6</v>
      </c>
      <c r="AE56" t="s">
        <v>459</v>
      </c>
      <c r="AF56" t="s">
        <v>86</v>
      </c>
      <c r="AG56" t="s">
        <v>74</v>
      </c>
      <c r="AH56" t="s">
        <v>19</v>
      </c>
    </row>
    <row r="57" ht="14.25" customHeight="1" spans="1:34">
      <c r="A57" s="12" t="s">
        <v>460</v>
      </c>
      <c r="B57" s="12"/>
      <c r="C57" s="12" t="s">
        <v>73</v>
      </c>
      <c r="D57" s="12" t="s">
        <v>74</v>
      </c>
      <c r="E57" s="12" t="s">
        <v>75</v>
      </c>
      <c r="F57" s="12" t="s">
        <v>74</v>
      </c>
      <c r="G57" s="12" t="s">
        <v>461</v>
      </c>
      <c r="H57" s="1" t="s">
        <v>462</v>
      </c>
      <c r="I57" s="1" t="s">
        <v>78</v>
      </c>
      <c r="J57" s="1" t="s">
        <v>2</v>
      </c>
      <c r="K57" s="1" t="s">
        <v>463</v>
      </c>
      <c r="L57" s="1">
        <v>1</v>
      </c>
      <c r="M57" s="1">
        <v>3</v>
      </c>
      <c r="N57" s="1" t="s">
        <v>464</v>
      </c>
      <c r="O57" s="1" t="s">
        <v>101</v>
      </c>
      <c r="P57" s="1" t="s">
        <v>92</v>
      </c>
      <c r="Q57" s="1"/>
      <c r="R57" s="22" t="s">
        <v>465</v>
      </c>
      <c r="S57" s="24" t="s">
        <v>19</v>
      </c>
      <c r="T57" s="1"/>
      <c r="U57" s="22" t="s">
        <v>19</v>
      </c>
      <c r="V57" s="22" t="s">
        <v>465</v>
      </c>
      <c r="W57" s="24" t="s">
        <v>449</v>
      </c>
      <c r="X57" s="24" t="s">
        <v>19</v>
      </c>
      <c r="Y57" s="22" t="s">
        <v>19</v>
      </c>
      <c r="Z57" s="24" t="s">
        <v>19</v>
      </c>
      <c r="AA57" s="25" t="s">
        <v>19</v>
      </c>
      <c r="AB57" t="s">
        <v>19</v>
      </c>
      <c r="AC57" t="s">
        <v>466</v>
      </c>
      <c r="AD57" t="s">
        <v>6</v>
      </c>
      <c r="AE57" t="s">
        <v>467</v>
      </c>
      <c r="AF57" t="s">
        <v>86</v>
      </c>
      <c r="AG57" t="s">
        <v>74</v>
      </c>
      <c r="AH57" t="s">
        <v>19</v>
      </c>
    </row>
    <row r="58" ht="14.25" customHeight="1" spans="1:34">
      <c r="A58" s="12" t="s">
        <v>468</v>
      </c>
      <c r="B58" s="12"/>
      <c r="C58" s="12" t="s">
        <v>73</v>
      </c>
      <c r="D58" s="12" t="s">
        <v>74</v>
      </c>
      <c r="E58" s="12" t="s">
        <v>75</v>
      </c>
      <c r="F58" s="12" t="s">
        <v>74</v>
      </c>
      <c r="G58" s="12" t="s">
        <v>469</v>
      </c>
      <c r="H58" s="1" t="s">
        <v>470</v>
      </c>
      <c r="I58" s="1" t="s">
        <v>78</v>
      </c>
      <c r="J58" s="1" t="s">
        <v>2</v>
      </c>
      <c r="K58" s="1" t="s">
        <v>471</v>
      </c>
      <c r="L58" s="1">
        <v>1</v>
      </c>
      <c r="M58" s="1">
        <v>1</v>
      </c>
      <c r="N58" s="1" t="s">
        <v>81</v>
      </c>
      <c r="O58" s="1" t="s">
        <v>81</v>
      </c>
      <c r="P58" s="1" t="s">
        <v>92</v>
      </c>
      <c r="Q58" s="1"/>
      <c r="R58" s="22" t="s">
        <v>472</v>
      </c>
      <c r="S58" s="24" t="s">
        <v>19</v>
      </c>
      <c r="T58" s="1"/>
      <c r="U58" s="22" t="s">
        <v>19</v>
      </c>
      <c r="V58" s="22" t="s">
        <v>472</v>
      </c>
      <c r="W58" s="24" t="s">
        <v>269</v>
      </c>
      <c r="X58" s="24" t="s">
        <v>19</v>
      </c>
      <c r="Y58" s="22" t="s">
        <v>19</v>
      </c>
      <c r="Z58" s="24" t="s">
        <v>19</v>
      </c>
      <c r="AA58" s="25" t="s">
        <v>19</v>
      </c>
      <c r="AB58" t="s">
        <v>19</v>
      </c>
      <c r="AC58" t="s">
        <v>473</v>
      </c>
      <c r="AD58" t="s">
        <v>6</v>
      </c>
      <c r="AE58" t="s">
        <v>474</v>
      </c>
      <c r="AF58" t="s">
        <v>86</v>
      </c>
      <c r="AG58" t="s">
        <v>74</v>
      </c>
      <c r="AH58" t="s">
        <v>19</v>
      </c>
    </row>
    <row r="59" ht="14.25" customHeight="1" spans="1:34">
      <c r="A59" s="12" t="s">
        <v>475</v>
      </c>
      <c r="B59" s="12"/>
      <c r="C59" s="12" t="s">
        <v>73</v>
      </c>
      <c r="D59" s="12" t="s">
        <v>74</v>
      </c>
      <c r="E59" s="12" t="s">
        <v>75</v>
      </c>
      <c r="F59" s="12" t="s">
        <v>74</v>
      </c>
      <c r="G59" s="12" t="s">
        <v>476</v>
      </c>
      <c r="H59" s="1" t="s">
        <v>477</v>
      </c>
      <c r="I59" s="1" t="s">
        <v>78</v>
      </c>
      <c r="J59" s="1" t="s">
        <v>2</v>
      </c>
      <c r="K59" s="1" t="s">
        <v>478</v>
      </c>
      <c r="L59" s="1">
        <v>1</v>
      </c>
      <c r="M59" s="1">
        <v>1</v>
      </c>
      <c r="N59" s="1" t="s">
        <v>81</v>
      </c>
      <c r="O59" s="1" t="s">
        <v>81</v>
      </c>
      <c r="P59" s="1" t="s">
        <v>92</v>
      </c>
      <c r="Q59" s="1"/>
      <c r="R59" s="22" t="s">
        <v>479</v>
      </c>
      <c r="S59" s="24" t="s">
        <v>19</v>
      </c>
      <c r="T59" s="1"/>
      <c r="U59" s="22" t="s">
        <v>19</v>
      </c>
      <c r="V59" s="22" t="s">
        <v>479</v>
      </c>
      <c r="W59" s="24" t="s">
        <v>103</v>
      </c>
      <c r="X59" s="24" t="s">
        <v>19</v>
      </c>
      <c r="Y59" s="22" t="s">
        <v>19</v>
      </c>
      <c r="Z59" s="24" t="s">
        <v>19</v>
      </c>
      <c r="AA59" s="25" t="s">
        <v>19</v>
      </c>
      <c r="AB59" t="s">
        <v>19</v>
      </c>
      <c r="AC59" t="s">
        <v>303</v>
      </c>
      <c r="AD59" t="s">
        <v>6</v>
      </c>
      <c r="AE59" t="s">
        <v>416</v>
      </c>
      <c r="AF59" t="s">
        <v>86</v>
      </c>
      <c r="AG59" t="s">
        <v>74</v>
      </c>
      <c r="AH59" t="s">
        <v>19</v>
      </c>
    </row>
    <row r="60" ht="14.25" customHeight="1" spans="1:34">
      <c r="A60" s="12" t="s">
        <v>480</v>
      </c>
      <c r="B60" s="12"/>
      <c r="C60" s="12" t="s">
        <v>73</v>
      </c>
      <c r="D60" s="12" t="s">
        <v>74</v>
      </c>
      <c r="E60" s="12" t="s">
        <v>75</v>
      </c>
      <c r="F60" s="12" t="s">
        <v>74</v>
      </c>
      <c r="G60" s="12" t="s">
        <v>481</v>
      </c>
      <c r="H60" s="1" t="s">
        <v>482</v>
      </c>
      <c r="I60" s="1" t="s">
        <v>78</v>
      </c>
      <c r="J60" s="1" t="s">
        <v>2</v>
      </c>
      <c r="K60" s="1" t="s">
        <v>483</v>
      </c>
      <c r="L60" s="1">
        <v>1</v>
      </c>
      <c r="M60" s="1">
        <v>1</v>
      </c>
      <c r="N60" s="1" t="s">
        <v>81</v>
      </c>
      <c r="O60" s="1" t="s">
        <v>81</v>
      </c>
      <c r="P60" s="1" t="s">
        <v>92</v>
      </c>
      <c r="Q60" s="1"/>
      <c r="R60" s="22" t="s">
        <v>484</v>
      </c>
      <c r="S60" s="24" t="s">
        <v>19</v>
      </c>
      <c r="T60" s="1"/>
      <c r="U60" s="22" t="s">
        <v>19</v>
      </c>
      <c r="V60" s="22" t="s">
        <v>484</v>
      </c>
      <c r="W60" s="24" t="s">
        <v>144</v>
      </c>
      <c r="X60" s="24" t="s">
        <v>19</v>
      </c>
      <c r="Y60" s="22" t="s">
        <v>19</v>
      </c>
      <c r="Z60" s="24" t="s">
        <v>19</v>
      </c>
      <c r="AA60" s="25" t="s">
        <v>19</v>
      </c>
      <c r="AB60" t="s">
        <v>19</v>
      </c>
      <c r="AC60" t="s">
        <v>485</v>
      </c>
      <c r="AD60" t="s">
        <v>6</v>
      </c>
      <c r="AE60" t="s">
        <v>486</v>
      </c>
      <c r="AF60" t="s">
        <v>86</v>
      </c>
      <c r="AG60" t="s">
        <v>74</v>
      </c>
      <c r="AH60" t="s">
        <v>19</v>
      </c>
    </row>
    <row r="61" ht="14.25" customHeight="1" spans="1:34">
      <c r="A61" s="12" t="s">
        <v>487</v>
      </c>
      <c r="B61" s="12"/>
      <c r="C61" s="12" t="s">
        <v>73</v>
      </c>
      <c r="D61" s="12" t="s">
        <v>74</v>
      </c>
      <c r="E61" s="12" t="s">
        <v>75</v>
      </c>
      <c r="F61" s="12" t="s">
        <v>74</v>
      </c>
      <c r="G61" s="12" t="s">
        <v>488</v>
      </c>
      <c r="H61" s="1" t="s">
        <v>489</v>
      </c>
      <c r="I61" s="1" t="s">
        <v>78</v>
      </c>
      <c r="J61" s="1" t="s">
        <v>2</v>
      </c>
      <c r="K61" s="1" t="s">
        <v>490</v>
      </c>
      <c r="L61" s="1">
        <v>1</v>
      </c>
      <c r="M61" s="1">
        <v>1</v>
      </c>
      <c r="N61" s="1" t="s">
        <v>81</v>
      </c>
      <c r="O61" s="1" t="s">
        <v>81</v>
      </c>
      <c r="P61" s="1" t="s">
        <v>92</v>
      </c>
      <c r="Q61" s="1"/>
      <c r="R61" s="22" t="s">
        <v>191</v>
      </c>
      <c r="S61" s="24" t="s">
        <v>19</v>
      </c>
      <c r="T61" s="1"/>
      <c r="U61" s="22" t="s">
        <v>19</v>
      </c>
      <c r="V61" s="22" t="s">
        <v>191</v>
      </c>
      <c r="W61" s="24" t="s">
        <v>491</v>
      </c>
      <c r="X61" s="24" t="s">
        <v>19</v>
      </c>
      <c r="Y61" s="22" t="s">
        <v>19</v>
      </c>
      <c r="Z61" s="24" t="s">
        <v>19</v>
      </c>
      <c r="AA61" s="25" t="s">
        <v>19</v>
      </c>
      <c r="AB61" t="s">
        <v>19</v>
      </c>
      <c r="AC61" t="s">
        <v>492</v>
      </c>
      <c r="AD61" t="s">
        <v>6</v>
      </c>
      <c r="AE61" t="s">
        <v>493</v>
      </c>
      <c r="AF61" t="s">
        <v>86</v>
      </c>
      <c r="AG61" t="s">
        <v>74</v>
      </c>
      <c r="AH61" t="s">
        <v>19</v>
      </c>
    </row>
    <row r="62" ht="14.25" customHeight="1" spans="1:34">
      <c r="A62" s="12" t="s">
        <v>494</v>
      </c>
      <c r="B62" s="12"/>
      <c r="C62" s="12" t="s">
        <v>73</v>
      </c>
      <c r="D62" s="12" t="s">
        <v>74</v>
      </c>
      <c r="E62" s="12" t="s">
        <v>75</v>
      </c>
      <c r="F62" s="12" t="s">
        <v>74</v>
      </c>
      <c r="G62" s="12" t="s">
        <v>495</v>
      </c>
      <c r="H62" s="1" t="s">
        <v>496</v>
      </c>
      <c r="I62" s="1" t="s">
        <v>78</v>
      </c>
      <c r="J62" s="1" t="s">
        <v>2</v>
      </c>
      <c r="K62" s="1" t="s">
        <v>497</v>
      </c>
      <c r="L62" s="1">
        <v>1</v>
      </c>
      <c r="M62" s="1">
        <v>4</v>
      </c>
      <c r="N62" s="1" t="s">
        <v>91</v>
      </c>
      <c r="O62" s="1" t="s">
        <v>91</v>
      </c>
      <c r="P62" s="1" t="s">
        <v>92</v>
      </c>
      <c r="Q62" s="1"/>
      <c r="R62" s="22" t="s">
        <v>498</v>
      </c>
      <c r="S62" s="24" t="s">
        <v>19</v>
      </c>
      <c r="T62" s="1"/>
      <c r="U62" s="22" t="s">
        <v>19</v>
      </c>
      <c r="V62" s="22" t="s">
        <v>498</v>
      </c>
      <c r="W62" s="24" t="s">
        <v>499</v>
      </c>
      <c r="X62" s="24" t="s">
        <v>19</v>
      </c>
      <c r="Y62" s="22" t="s">
        <v>19</v>
      </c>
      <c r="Z62" s="24" t="s">
        <v>19</v>
      </c>
      <c r="AA62" s="25" t="s">
        <v>19</v>
      </c>
      <c r="AB62" t="s">
        <v>19</v>
      </c>
      <c r="AC62" t="s">
        <v>500</v>
      </c>
      <c r="AD62" t="s">
        <v>6</v>
      </c>
      <c r="AE62" t="s">
        <v>416</v>
      </c>
      <c r="AF62" t="s">
        <v>86</v>
      </c>
      <c r="AG62" t="s">
        <v>74</v>
      </c>
      <c r="AH62" t="s">
        <v>19</v>
      </c>
    </row>
    <row r="63" ht="14.25" customHeight="1" spans="1:34">
      <c r="A63" s="12" t="s">
        <v>501</v>
      </c>
      <c r="B63" s="12"/>
      <c r="C63" s="12" t="s">
        <v>73</v>
      </c>
      <c r="D63" s="12" t="s">
        <v>74</v>
      </c>
      <c r="E63" s="12" t="s">
        <v>75</v>
      </c>
      <c r="F63" s="12" t="s">
        <v>74</v>
      </c>
      <c r="G63" s="12" t="s">
        <v>502</v>
      </c>
      <c r="H63" s="1" t="s">
        <v>503</v>
      </c>
      <c r="I63" s="1" t="s">
        <v>78</v>
      </c>
      <c r="J63" s="1" t="s">
        <v>2</v>
      </c>
      <c r="K63" s="1" t="s">
        <v>504</v>
      </c>
      <c r="L63" s="1">
        <v>1</v>
      </c>
      <c r="M63" s="1">
        <v>1</v>
      </c>
      <c r="N63" s="1" t="s">
        <v>81</v>
      </c>
      <c r="O63" s="1" t="s">
        <v>81</v>
      </c>
      <c r="P63" s="1" t="s">
        <v>92</v>
      </c>
      <c r="Q63" s="1"/>
      <c r="R63" s="22" t="s">
        <v>485</v>
      </c>
      <c r="S63" s="24" t="s">
        <v>19</v>
      </c>
      <c r="T63" s="1"/>
      <c r="U63" s="22" t="s">
        <v>19</v>
      </c>
      <c r="V63" s="22" t="s">
        <v>485</v>
      </c>
      <c r="W63" s="24" t="s">
        <v>505</v>
      </c>
      <c r="X63" s="24" t="s">
        <v>19</v>
      </c>
      <c r="Y63" s="22" t="s">
        <v>19</v>
      </c>
      <c r="Z63" s="24" t="s">
        <v>19</v>
      </c>
      <c r="AA63" s="25" t="s">
        <v>19</v>
      </c>
      <c r="AB63" t="s">
        <v>19</v>
      </c>
      <c r="AC63" t="s">
        <v>506</v>
      </c>
      <c r="AD63" t="s">
        <v>6</v>
      </c>
      <c r="AE63" t="s">
        <v>507</v>
      </c>
      <c r="AF63" t="s">
        <v>86</v>
      </c>
      <c r="AG63" t="s">
        <v>74</v>
      </c>
      <c r="AH63" t="s">
        <v>19</v>
      </c>
    </row>
    <row r="64" ht="14.25" customHeight="1" spans="1:34">
      <c r="A64" s="12" t="s">
        <v>508</v>
      </c>
      <c r="B64" s="12"/>
      <c r="C64" s="12" t="s">
        <v>73</v>
      </c>
      <c r="D64" s="12" t="s">
        <v>74</v>
      </c>
      <c r="E64" s="12" t="s">
        <v>75</v>
      </c>
      <c r="F64" s="12" t="s">
        <v>74</v>
      </c>
      <c r="G64" s="12" t="s">
        <v>509</v>
      </c>
      <c r="H64" s="1" t="s">
        <v>510</v>
      </c>
      <c r="I64" s="1" t="s">
        <v>78</v>
      </c>
      <c r="J64" s="1" t="s">
        <v>2</v>
      </c>
      <c r="K64" s="1" t="s">
        <v>511</v>
      </c>
      <c r="L64" s="1">
        <v>1</v>
      </c>
      <c r="M64" s="1">
        <v>2</v>
      </c>
      <c r="N64" s="1" t="s">
        <v>512</v>
      </c>
      <c r="O64" s="1" t="s">
        <v>80</v>
      </c>
      <c r="P64" s="1" t="s">
        <v>92</v>
      </c>
      <c r="Q64" s="1"/>
      <c r="R64" s="22" t="s">
        <v>513</v>
      </c>
      <c r="S64" s="24" t="s">
        <v>19</v>
      </c>
      <c r="T64" s="1"/>
      <c r="U64" s="22" t="s">
        <v>19</v>
      </c>
      <c r="V64" s="22" t="s">
        <v>513</v>
      </c>
      <c r="W64" s="24" t="s">
        <v>514</v>
      </c>
      <c r="X64" s="24" t="s">
        <v>19</v>
      </c>
      <c r="Y64" s="22" t="s">
        <v>19</v>
      </c>
      <c r="Z64" s="24" t="s">
        <v>19</v>
      </c>
      <c r="AA64" s="25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86</v>
      </c>
      <c r="AG64" t="s">
        <v>74</v>
      </c>
      <c r="AH64" t="s">
        <v>19</v>
      </c>
    </row>
    <row r="65" ht="14.25" customHeight="1" spans="1:34">
      <c r="A65" s="12" t="s">
        <v>517</v>
      </c>
      <c r="B65" s="12"/>
      <c r="C65" s="12" t="s">
        <v>73</v>
      </c>
      <c r="D65" s="12" t="s">
        <v>74</v>
      </c>
      <c r="E65" s="12" t="s">
        <v>75</v>
      </c>
      <c r="F65" s="12" t="s">
        <v>74</v>
      </c>
      <c r="G65" s="12" t="s">
        <v>518</v>
      </c>
      <c r="H65" s="1" t="s">
        <v>519</v>
      </c>
      <c r="I65" s="1" t="s">
        <v>78</v>
      </c>
      <c r="J65" s="1" t="s">
        <v>2</v>
      </c>
      <c r="K65" s="1" t="s">
        <v>520</v>
      </c>
      <c r="L65" s="1">
        <v>1</v>
      </c>
      <c r="M65" s="1">
        <v>2</v>
      </c>
      <c r="N65" s="1" t="s">
        <v>101</v>
      </c>
      <c r="O65" s="1" t="s">
        <v>80</v>
      </c>
      <c r="P65" s="1" t="s">
        <v>92</v>
      </c>
      <c r="Q65" s="1"/>
      <c r="R65" s="22" t="s">
        <v>521</v>
      </c>
      <c r="S65" s="24" t="s">
        <v>19</v>
      </c>
      <c r="T65" s="1"/>
      <c r="U65" s="22" t="s">
        <v>19</v>
      </c>
      <c r="V65" s="22" t="s">
        <v>521</v>
      </c>
      <c r="W65" s="24" t="s">
        <v>522</v>
      </c>
      <c r="X65" s="24" t="s">
        <v>19</v>
      </c>
      <c r="Y65" s="22" t="s">
        <v>19</v>
      </c>
      <c r="Z65" s="24" t="s">
        <v>19</v>
      </c>
      <c r="AA65" s="25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86</v>
      </c>
      <c r="AG65" t="s">
        <v>74</v>
      </c>
      <c r="AH65" t="s">
        <v>19</v>
      </c>
    </row>
    <row r="66" ht="14.25" customHeight="1" spans="1:34">
      <c r="A66" s="12" t="s">
        <v>525</v>
      </c>
      <c r="B66" s="12"/>
      <c r="C66" s="12" t="s">
        <v>73</v>
      </c>
      <c r="D66" s="12" t="s">
        <v>74</v>
      </c>
      <c r="E66" s="12" t="s">
        <v>75</v>
      </c>
      <c r="F66" s="12" t="s">
        <v>74</v>
      </c>
      <c r="G66" s="12" t="s">
        <v>526</v>
      </c>
      <c r="H66" s="1" t="s">
        <v>527</v>
      </c>
      <c r="I66" s="1" t="s">
        <v>78</v>
      </c>
      <c r="J66" s="1" t="s">
        <v>2</v>
      </c>
      <c r="K66" s="1" t="s">
        <v>528</v>
      </c>
      <c r="L66" s="1">
        <v>1</v>
      </c>
      <c r="M66" s="1">
        <v>1</v>
      </c>
      <c r="N66" s="1" t="s">
        <v>80</v>
      </c>
      <c r="O66" s="1" t="s">
        <v>81</v>
      </c>
      <c r="P66" s="1" t="s">
        <v>92</v>
      </c>
      <c r="Q66" s="1"/>
      <c r="R66" s="22" t="s">
        <v>110</v>
      </c>
      <c r="S66" s="24" t="s">
        <v>19</v>
      </c>
      <c r="T66" s="1"/>
      <c r="U66" s="22" t="s">
        <v>19</v>
      </c>
      <c r="V66" s="22" t="s">
        <v>110</v>
      </c>
      <c r="W66" s="24" t="s">
        <v>111</v>
      </c>
      <c r="X66" s="24" t="s">
        <v>19</v>
      </c>
      <c r="Y66" s="22" t="s">
        <v>19</v>
      </c>
      <c r="Z66" s="24" t="s">
        <v>19</v>
      </c>
      <c r="AA66" s="25" t="s">
        <v>19</v>
      </c>
      <c r="AB66" t="s">
        <v>19</v>
      </c>
      <c r="AC66" t="s">
        <v>112</v>
      </c>
      <c r="AD66" t="s">
        <v>6</v>
      </c>
      <c r="AE66" t="s">
        <v>529</v>
      </c>
      <c r="AF66" t="s">
        <v>86</v>
      </c>
      <c r="AG66" t="s">
        <v>74</v>
      </c>
      <c r="AH66" t="s">
        <v>19</v>
      </c>
    </row>
    <row r="67" ht="14.25" customHeight="1" spans="1:34">
      <c r="A67" s="12" t="s">
        <v>530</v>
      </c>
      <c r="B67" s="12"/>
      <c r="C67" s="12" t="s">
        <v>73</v>
      </c>
      <c r="D67" s="12" t="s">
        <v>74</v>
      </c>
      <c r="E67" s="12" t="s">
        <v>75</v>
      </c>
      <c r="F67" s="12" t="s">
        <v>74</v>
      </c>
      <c r="G67" s="12" t="s">
        <v>531</v>
      </c>
      <c r="H67" s="1" t="s">
        <v>532</v>
      </c>
      <c r="I67" s="1" t="s">
        <v>78</v>
      </c>
      <c r="J67" s="1" t="s">
        <v>2</v>
      </c>
      <c r="K67" s="1" t="s">
        <v>533</v>
      </c>
      <c r="L67" s="1">
        <v>1</v>
      </c>
      <c r="M67" s="1">
        <v>1</v>
      </c>
      <c r="N67" s="1" t="s">
        <v>81</v>
      </c>
      <c r="O67" s="1" t="s">
        <v>81</v>
      </c>
      <c r="P67" s="1" t="s">
        <v>92</v>
      </c>
      <c r="Q67" s="1"/>
      <c r="R67" s="22" t="s">
        <v>534</v>
      </c>
      <c r="S67" s="24" t="s">
        <v>19</v>
      </c>
      <c r="T67" s="1"/>
      <c r="U67" s="22" t="s">
        <v>19</v>
      </c>
      <c r="V67" s="22" t="s">
        <v>534</v>
      </c>
      <c r="W67" s="24" t="s">
        <v>535</v>
      </c>
      <c r="X67" s="24" t="s">
        <v>19</v>
      </c>
      <c r="Y67" s="22" t="s">
        <v>19</v>
      </c>
      <c r="Z67" s="24" t="s">
        <v>19</v>
      </c>
      <c r="AA67" s="25" t="s">
        <v>19</v>
      </c>
      <c r="AB67" t="s">
        <v>19</v>
      </c>
      <c r="AC67" t="s">
        <v>536</v>
      </c>
      <c r="AD67" t="s">
        <v>6</v>
      </c>
      <c r="AE67" t="s">
        <v>537</v>
      </c>
      <c r="AF67" t="s">
        <v>86</v>
      </c>
      <c r="AG67" t="s">
        <v>74</v>
      </c>
      <c r="AH67" t="s">
        <v>19</v>
      </c>
    </row>
    <row r="68" ht="14.25" customHeight="1" spans="1:34">
      <c r="A68" s="12" t="s">
        <v>538</v>
      </c>
      <c r="B68" s="12"/>
      <c r="C68" s="12" t="s">
        <v>73</v>
      </c>
      <c r="D68" s="12" t="s">
        <v>74</v>
      </c>
      <c r="E68" s="12" t="s">
        <v>75</v>
      </c>
      <c r="F68" s="12" t="s">
        <v>74</v>
      </c>
      <c r="G68" s="12" t="s">
        <v>539</v>
      </c>
      <c r="H68" s="1" t="s">
        <v>540</v>
      </c>
      <c r="I68" s="1" t="s">
        <v>78</v>
      </c>
      <c r="J68" s="1" t="s">
        <v>2</v>
      </c>
      <c r="K68" s="1" t="s">
        <v>541</v>
      </c>
      <c r="L68" s="1">
        <v>1</v>
      </c>
      <c r="M68" s="1">
        <v>1</v>
      </c>
      <c r="N68" s="1" t="s">
        <v>81</v>
      </c>
      <c r="O68" s="1" t="s">
        <v>81</v>
      </c>
      <c r="P68" s="1" t="s">
        <v>92</v>
      </c>
      <c r="Q68" s="1"/>
      <c r="R68" s="22" t="s">
        <v>542</v>
      </c>
      <c r="S68" s="24" t="s">
        <v>19</v>
      </c>
      <c r="T68" s="1"/>
      <c r="U68" s="22" t="s">
        <v>19</v>
      </c>
      <c r="V68" s="22" t="s">
        <v>542</v>
      </c>
      <c r="W68" s="24" t="s">
        <v>543</v>
      </c>
      <c r="X68" s="24" t="s">
        <v>19</v>
      </c>
      <c r="Y68" s="22" t="s">
        <v>19</v>
      </c>
      <c r="Z68" s="24" t="s">
        <v>19</v>
      </c>
      <c r="AA68" s="25" t="s">
        <v>19</v>
      </c>
      <c r="AB68" t="s">
        <v>19</v>
      </c>
      <c r="AC68" t="s">
        <v>544</v>
      </c>
      <c r="AD68" t="s">
        <v>6</v>
      </c>
      <c r="AE68" t="s">
        <v>545</v>
      </c>
      <c r="AF68" t="s">
        <v>86</v>
      </c>
      <c r="AG68" t="s">
        <v>74</v>
      </c>
      <c r="AH68" t="s">
        <v>19</v>
      </c>
    </row>
    <row r="69" ht="14.25" customHeight="1" spans="1:34">
      <c r="A69" s="12" t="s">
        <v>546</v>
      </c>
      <c r="B69" s="12"/>
      <c r="C69" s="12" t="s">
        <v>73</v>
      </c>
      <c r="D69" s="12" t="s">
        <v>74</v>
      </c>
      <c r="E69" s="12" t="s">
        <v>75</v>
      </c>
      <c r="F69" s="12" t="s">
        <v>74</v>
      </c>
      <c r="G69" s="12" t="s">
        <v>547</v>
      </c>
      <c r="H69" s="1" t="s">
        <v>548</v>
      </c>
      <c r="I69" s="1" t="s">
        <v>78</v>
      </c>
      <c r="J69" s="1" t="s">
        <v>2</v>
      </c>
      <c r="K69" s="1" t="s">
        <v>549</v>
      </c>
      <c r="L69" s="1">
        <v>1</v>
      </c>
      <c r="M69" s="1">
        <v>1</v>
      </c>
      <c r="N69" s="1" t="s">
        <v>81</v>
      </c>
      <c r="O69" s="1" t="s">
        <v>81</v>
      </c>
      <c r="P69" s="1" t="s">
        <v>92</v>
      </c>
      <c r="Q69" s="1"/>
      <c r="R69" s="22" t="s">
        <v>550</v>
      </c>
      <c r="S69" s="24" t="s">
        <v>19</v>
      </c>
      <c r="T69" s="1"/>
      <c r="U69" s="22" t="s">
        <v>19</v>
      </c>
      <c r="V69" s="22" t="s">
        <v>550</v>
      </c>
      <c r="W69" s="24" t="s">
        <v>551</v>
      </c>
      <c r="X69" s="24" t="s">
        <v>19</v>
      </c>
      <c r="Y69" s="22" t="s">
        <v>19</v>
      </c>
      <c r="Z69" s="24" t="s">
        <v>19</v>
      </c>
      <c r="AA69" s="25" t="s">
        <v>19</v>
      </c>
      <c r="AB69" t="s">
        <v>19</v>
      </c>
      <c r="AC69" t="s">
        <v>552</v>
      </c>
      <c r="AD69" t="s">
        <v>6</v>
      </c>
      <c r="AE69" t="s">
        <v>553</v>
      </c>
      <c r="AF69" t="s">
        <v>86</v>
      </c>
      <c r="AG69" t="s">
        <v>74</v>
      </c>
      <c r="AH69" t="s">
        <v>19</v>
      </c>
    </row>
    <row r="70" ht="14.25" customHeight="1" spans="1:34">
      <c r="A70" s="12" t="s">
        <v>554</v>
      </c>
      <c r="B70" s="12"/>
      <c r="C70" s="12" t="s">
        <v>73</v>
      </c>
      <c r="D70" s="12" t="s">
        <v>74</v>
      </c>
      <c r="E70" s="12" t="s">
        <v>75</v>
      </c>
      <c r="F70" s="12" t="s">
        <v>74</v>
      </c>
      <c r="G70" s="12" t="s">
        <v>555</v>
      </c>
      <c r="H70" s="1" t="s">
        <v>556</v>
      </c>
      <c r="I70" s="1" t="s">
        <v>78</v>
      </c>
      <c r="J70" s="1" t="s">
        <v>2</v>
      </c>
      <c r="K70" s="1" t="s">
        <v>557</v>
      </c>
      <c r="L70" s="1">
        <v>1</v>
      </c>
      <c r="M70" s="1">
        <v>1</v>
      </c>
      <c r="N70" s="1" t="s">
        <v>81</v>
      </c>
      <c r="O70" s="1" t="s">
        <v>81</v>
      </c>
      <c r="P70" s="1" t="s">
        <v>92</v>
      </c>
      <c r="Q70" s="1"/>
      <c r="R70" s="22" t="s">
        <v>558</v>
      </c>
      <c r="S70" s="24" t="s">
        <v>19</v>
      </c>
      <c r="T70" s="1"/>
      <c r="U70" s="22" t="s">
        <v>19</v>
      </c>
      <c r="V70" s="22" t="s">
        <v>558</v>
      </c>
      <c r="W70" s="24" t="s">
        <v>103</v>
      </c>
      <c r="X70" s="24" t="s">
        <v>19</v>
      </c>
      <c r="Y70" s="22" t="s">
        <v>19</v>
      </c>
      <c r="Z70" s="24" t="s">
        <v>19</v>
      </c>
      <c r="AA70" s="25" t="s">
        <v>19</v>
      </c>
      <c r="AB70" t="s">
        <v>19</v>
      </c>
      <c r="AC70" t="s">
        <v>414</v>
      </c>
      <c r="AD70" t="s">
        <v>6</v>
      </c>
      <c r="AE70" t="s">
        <v>559</v>
      </c>
      <c r="AF70" t="s">
        <v>86</v>
      </c>
      <c r="AG70" t="s">
        <v>74</v>
      </c>
      <c r="AH70" t="s">
        <v>19</v>
      </c>
    </row>
    <row r="71" ht="14.25" customHeight="1" spans="1:34">
      <c r="A71" s="12" t="s">
        <v>560</v>
      </c>
      <c r="B71" s="12"/>
      <c r="C71" s="12" t="s">
        <v>73</v>
      </c>
      <c r="D71" s="12" t="s">
        <v>74</v>
      </c>
      <c r="E71" s="12" t="s">
        <v>75</v>
      </c>
      <c r="F71" s="12" t="s">
        <v>74</v>
      </c>
      <c r="G71" s="12" t="s">
        <v>561</v>
      </c>
      <c r="H71" s="1" t="s">
        <v>562</v>
      </c>
      <c r="I71" s="1" t="s">
        <v>78</v>
      </c>
      <c r="J71" s="1" t="s">
        <v>2</v>
      </c>
      <c r="K71" s="1" t="s">
        <v>563</v>
      </c>
      <c r="L71" s="1">
        <v>1</v>
      </c>
      <c r="M71" s="1">
        <v>1</v>
      </c>
      <c r="N71" s="1" t="s">
        <v>81</v>
      </c>
      <c r="O71" s="1" t="s">
        <v>81</v>
      </c>
      <c r="P71" s="1" t="s">
        <v>92</v>
      </c>
      <c r="Q71" s="1"/>
      <c r="R71" s="22" t="s">
        <v>143</v>
      </c>
      <c r="S71" s="24" t="s">
        <v>19</v>
      </c>
      <c r="T71" s="1"/>
      <c r="U71" s="22" t="s">
        <v>19</v>
      </c>
      <c r="V71" s="22" t="s">
        <v>143</v>
      </c>
      <c r="W71" s="24" t="s">
        <v>144</v>
      </c>
      <c r="X71" s="24" t="s">
        <v>19</v>
      </c>
      <c r="Y71" s="22" t="s">
        <v>19</v>
      </c>
      <c r="Z71" s="24" t="s">
        <v>19</v>
      </c>
      <c r="AA71" s="25" t="s">
        <v>19</v>
      </c>
      <c r="AB71" t="s">
        <v>19</v>
      </c>
      <c r="AC71" t="s">
        <v>145</v>
      </c>
      <c r="AD71" t="s">
        <v>6</v>
      </c>
      <c r="AE71" t="s">
        <v>564</v>
      </c>
      <c r="AF71" t="s">
        <v>86</v>
      </c>
      <c r="AG71" t="s">
        <v>74</v>
      </c>
      <c r="AH71" t="s">
        <v>19</v>
      </c>
    </row>
    <row r="72" ht="14.25" customHeight="1" spans="1:34">
      <c r="A72" s="12" t="s">
        <v>565</v>
      </c>
      <c r="B72" s="12"/>
      <c r="C72" s="12" t="s">
        <v>73</v>
      </c>
      <c r="D72" s="12" t="s">
        <v>74</v>
      </c>
      <c r="E72" s="12" t="s">
        <v>75</v>
      </c>
      <c r="F72" s="12" t="s">
        <v>74</v>
      </c>
      <c r="G72" s="12" t="s">
        <v>566</v>
      </c>
      <c r="H72" s="1" t="s">
        <v>567</v>
      </c>
      <c r="I72" s="1" t="s">
        <v>78</v>
      </c>
      <c r="J72" s="1" t="s">
        <v>2</v>
      </c>
      <c r="K72" s="1" t="s">
        <v>568</v>
      </c>
      <c r="L72" s="1">
        <v>1</v>
      </c>
      <c r="M72" s="1">
        <v>1</v>
      </c>
      <c r="N72" s="1" t="s">
        <v>81</v>
      </c>
      <c r="O72" s="1" t="s">
        <v>81</v>
      </c>
      <c r="P72" s="1" t="s">
        <v>92</v>
      </c>
      <c r="Q72" s="1"/>
      <c r="R72" s="22" t="s">
        <v>569</v>
      </c>
      <c r="S72" s="24" t="s">
        <v>19</v>
      </c>
      <c r="T72" s="1"/>
      <c r="U72" s="22" t="s">
        <v>19</v>
      </c>
      <c r="V72" s="22" t="s">
        <v>569</v>
      </c>
      <c r="W72" s="24" t="s">
        <v>408</v>
      </c>
      <c r="X72" s="24" t="s">
        <v>19</v>
      </c>
      <c r="Y72" s="22" t="s">
        <v>19</v>
      </c>
      <c r="Z72" s="24" t="s">
        <v>19</v>
      </c>
      <c r="AA72" s="25" t="s">
        <v>19</v>
      </c>
      <c r="AB72" t="s">
        <v>19</v>
      </c>
      <c r="AC72" t="s">
        <v>570</v>
      </c>
      <c r="AD72" t="s">
        <v>6</v>
      </c>
      <c r="AE72" t="s">
        <v>200</v>
      </c>
      <c r="AF72" t="s">
        <v>86</v>
      </c>
      <c r="AG72" t="s">
        <v>74</v>
      </c>
      <c r="AH72" t="s">
        <v>19</v>
      </c>
    </row>
    <row r="73" ht="14.25" customHeight="1" spans="1:34">
      <c r="A73" s="12" t="s">
        <v>571</v>
      </c>
      <c r="B73" s="12"/>
      <c r="C73" s="12" t="s">
        <v>73</v>
      </c>
      <c r="D73" s="12" t="s">
        <v>74</v>
      </c>
      <c r="E73" s="12" t="s">
        <v>75</v>
      </c>
      <c r="F73" s="12" t="s">
        <v>74</v>
      </c>
      <c r="G73" s="12" t="s">
        <v>572</v>
      </c>
      <c r="H73" s="1" t="s">
        <v>573</v>
      </c>
      <c r="I73" s="1" t="s">
        <v>78</v>
      </c>
      <c r="J73" s="1" t="s">
        <v>2</v>
      </c>
      <c r="K73" s="1" t="s">
        <v>574</v>
      </c>
      <c r="L73" s="1">
        <v>3</v>
      </c>
      <c r="M73" s="1">
        <v>1</v>
      </c>
      <c r="N73" s="1" t="s">
        <v>80</v>
      </c>
      <c r="O73" s="1" t="s">
        <v>81</v>
      </c>
      <c r="P73" s="1" t="s">
        <v>92</v>
      </c>
      <c r="Q73" s="1"/>
      <c r="R73" s="22" t="s">
        <v>575</v>
      </c>
      <c r="S73" s="24" t="s">
        <v>19</v>
      </c>
      <c r="T73" s="1"/>
      <c r="U73" s="22" t="s">
        <v>19</v>
      </c>
      <c r="V73" s="22" t="s">
        <v>575</v>
      </c>
      <c r="W73" s="24" t="s">
        <v>576</v>
      </c>
      <c r="X73" s="24" t="s">
        <v>19</v>
      </c>
      <c r="Y73" s="22" t="s">
        <v>19</v>
      </c>
      <c r="Z73" s="24" t="s">
        <v>19</v>
      </c>
      <c r="AA73" s="25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86</v>
      </c>
      <c r="AG73" t="s">
        <v>74</v>
      </c>
      <c r="AH73" t="s">
        <v>19</v>
      </c>
    </row>
    <row r="74" ht="14.25" customHeight="1" spans="1:34">
      <c r="A74" s="12" t="s">
        <v>579</v>
      </c>
      <c r="B74" s="12"/>
      <c r="C74" s="12" t="s">
        <v>73</v>
      </c>
      <c r="D74" s="12" t="s">
        <v>74</v>
      </c>
      <c r="E74" s="12" t="s">
        <v>75</v>
      </c>
      <c r="F74" s="12" t="s">
        <v>74</v>
      </c>
      <c r="G74" s="12" t="s">
        <v>580</v>
      </c>
      <c r="H74" s="1" t="s">
        <v>581</v>
      </c>
      <c r="I74" s="1" t="s">
        <v>78</v>
      </c>
      <c r="J74" s="1" t="s">
        <v>2</v>
      </c>
      <c r="K74" s="1" t="s">
        <v>582</v>
      </c>
      <c r="L74" s="1">
        <v>1</v>
      </c>
      <c r="M74" s="1">
        <v>1</v>
      </c>
      <c r="N74" s="1" t="s">
        <v>81</v>
      </c>
      <c r="O74" s="1" t="s">
        <v>81</v>
      </c>
      <c r="P74" s="1" t="s">
        <v>92</v>
      </c>
      <c r="Q74" s="1"/>
      <c r="R74" s="22" t="s">
        <v>205</v>
      </c>
      <c r="S74" s="24" t="s">
        <v>19</v>
      </c>
      <c r="T74" s="1"/>
      <c r="U74" s="22" t="s">
        <v>19</v>
      </c>
      <c r="V74" s="22" t="s">
        <v>205</v>
      </c>
      <c r="W74" s="24" t="s">
        <v>206</v>
      </c>
      <c r="X74" s="24" t="s">
        <v>19</v>
      </c>
      <c r="Y74" s="22" t="s">
        <v>19</v>
      </c>
      <c r="Z74" s="24" t="s">
        <v>19</v>
      </c>
      <c r="AA74" s="25" t="s">
        <v>19</v>
      </c>
      <c r="AB74" t="s">
        <v>19</v>
      </c>
      <c r="AC74" t="s">
        <v>207</v>
      </c>
      <c r="AD74" t="s">
        <v>6</v>
      </c>
      <c r="AE74" t="s">
        <v>200</v>
      </c>
      <c r="AF74" t="s">
        <v>86</v>
      </c>
      <c r="AG74" t="s">
        <v>74</v>
      </c>
      <c r="AH74" t="s">
        <v>19</v>
      </c>
    </row>
    <row r="75" ht="14.25" customHeight="1" spans="1:34">
      <c r="A75" s="12" t="s">
        <v>583</v>
      </c>
      <c r="B75" s="12"/>
      <c r="C75" s="12" t="s">
        <v>73</v>
      </c>
      <c r="D75" s="12" t="s">
        <v>74</v>
      </c>
      <c r="E75" s="12" t="s">
        <v>75</v>
      </c>
      <c r="F75" s="12" t="s">
        <v>74</v>
      </c>
      <c r="G75" s="12" t="s">
        <v>584</v>
      </c>
      <c r="H75" s="1" t="s">
        <v>585</v>
      </c>
      <c r="I75" s="1" t="s">
        <v>78</v>
      </c>
      <c r="J75" s="1" t="s">
        <v>2</v>
      </c>
      <c r="K75" s="1" t="s">
        <v>586</v>
      </c>
      <c r="L75" s="1">
        <v>1</v>
      </c>
      <c r="M75" s="1">
        <v>1</v>
      </c>
      <c r="N75" s="1" t="s">
        <v>81</v>
      </c>
      <c r="O75" s="1" t="s">
        <v>81</v>
      </c>
      <c r="P75" s="1" t="s">
        <v>92</v>
      </c>
      <c r="Q75" s="1"/>
      <c r="R75" s="22" t="s">
        <v>587</v>
      </c>
      <c r="S75" s="24" t="s">
        <v>19</v>
      </c>
      <c r="T75" s="1"/>
      <c r="U75" s="22" t="s">
        <v>19</v>
      </c>
      <c r="V75" s="22" t="s">
        <v>587</v>
      </c>
      <c r="W75" s="24" t="s">
        <v>128</v>
      </c>
      <c r="X75" s="24" t="s">
        <v>19</v>
      </c>
      <c r="Y75" s="22" t="s">
        <v>19</v>
      </c>
      <c r="Z75" s="24" t="s">
        <v>19</v>
      </c>
      <c r="AA75" s="25" t="s">
        <v>19</v>
      </c>
      <c r="AB75" t="s">
        <v>19</v>
      </c>
      <c r="AC75" t="s">
        <v>588</v>
      </c>
      <c r="AD75" t="s">
        <v>6</v>
      </c>
      <c r="AE75" t="s">
        <v>589</v>
      </c>
      <c r="AF75" t="s">
        <v>86</v>
      </c>
      <c r="AG75" t="s">
        <v>74</v>
      </c>
      <c r="AH75" t="s">
        <v>19</v>
      </c>
    </row>
    <row r="76" ht="14.25" customHeight="1" spans="1:34">
      <c r="A76" s="12" t="s">
        <v>590</v>
      </c>
      <c r="B76" s="12"/>
      <c r="C76" s="12" t="s">
        <v>73</v>
      </c>
      <c r="D76" s="12" t="s">
        <v>74</v>
      </c>
      <c r="E76" s="12" t="s">
        <v>75</v>
      </c>
      <c r="F76" s="12" t="s">
        <v>74</v>
      </c>
      <c r="G76" s="12" t="s">
        <v>591</v>
      </c>
      <c r="H76" s="1" t="s">
        <v>592</v>
      </c>
      <c r="I76" s="1" t="s">
        <v>78</v>
      </c>
      <c r="J76" s="1" t="s">
        <v>2</v>
      </c>
      <c r="K76" s="1" t="s">
        <v>593</v>
      </c>
      <c r="L76" s="1">
        <v>1</v>
      </c>
      <c r="M76" s="1">
        <v>2</v>
      </c>
      <c r="N76" s="1" t="s">
        <v>101</v>
      </c>
      <c r="O76" s="1" t="s">
        <v>80</v>
      </c>
      <c r="P76" s="1" t="s">
        <v>92</v>
      </c>
      <c r="Q76" s="1"/>
      <c r="R76" s="22" t="s">
        <v>594</v>
      </c>
      <c r="S76" s="24" t="s">
        <v>19</v>
      </c>
      <c r="T76" s="1"/>
      <c r="U76" s="22" t="s">
        <v>19</v>
      </c>
      <c r="V76" s="22" t="s">
        <v>594</v>
      </c>
      <c r="W76" s="24" t="s">
        <v>595</v>
      </c>
      <c r="X76" s="24" t="s">
        <v>19</v>
      </c>
      <c r="Y76" s="22" t="s">
        <v>19</v>
      </c>
      <c r="Z76" s="24" t="s">
        <v>19</v>
      </c>
      <c r="AA76" s="25" t="s">
        <v>19</v>
      </c>
      <c r="AB76" t="s">
        <v>19</v>
      </c>
      <c r="AC76" t="s">
        <v>596</v>
      </c>
      <c r="AD76" t="s">
        <v>6</v>
      </c>
      <c r="AE76" t="s">
        <v>597</v>
      </c>
      <c r="AF76" t="s">
        <v>86</v>
      </c>
      <c r="AG76" t="s">
        <v>74</v>
      </c>
      <c r="AH76" t="s">
        <v>19</v>
      </c>
    </row>
    <row r="77" ht="14.25" customHeight="1" spans="1:34">
      <c r="A77" s="12" t="s">
        <v>598</v>
      </c>
      <c r="B77" s="12"/>
      <c r="C77" s="12" t="s">
        <v>73</v>
      </c>
      <c r="D77" s="12" t="s">
        <v>74</v>
      </c>
      <c r="E77" s="12" t="s">
        <v>75</v>
      </c>
      <c r="F77" s="12" t="s">
        <v>74</v>
      </c>
      <c r="G77" s="12" t="s">
        <v>599</v>
      </c>
      <c r="H77" s="1" t="s">
        <v>600</v>
      </c>
      <c r="I77" s="1" t="s">
        <v>78</v>
      </c>
      <c r="J77" s="1" t="s">
        <v>2</v>
      </c>
      <c r="K77" s="1" t="s">
        <v>601</v>
      </c>
      <c r="L77" s="1">
        <v>1</v>
      </c>
      <c r="M77" s="1">
        <v>1</v>
      </c>
      <c r="N77" s="1" t="s">
        <v>101</v>
      </c>
      <c r="O77" s="1" t="s">
        <v>81</v>
      </c>
      <c r="P77" s="1" t="s">
        <v>92</v>
      </c>
      <c r="Q77" s="1"/>
      <c r="R77" s="22" t="s">
        <v>602</v>
      </c>
      <c r="S77" s="24" t="s">
        <v>19</v>
      </c>
      <c r="T77" s="1"/>
      <c r="U77" s="22" t="s">
        <v>19</v>
      </c>
      <c r="V77" s="22" t="s">
        <v>602</v>
      </c>
      <c r="W77" s="24" t="s">
        <v>246</v>
      </c>
      <c r="X77" s="24" t="s">
        <v>19</v>
      </c>
      <c r="Y77" s="22" t="s">
        <v>19</v>
      </c>
      <c r="Z77" s="24" t="s">
        <v>19</v>
      </c>
      <c r="AA77" s="25" t="s">
        <v>19</v>
      </c>
      <c r="AB77" t="s">
        <v>19</v>
      </c>
      <c r="AC77" t="s">
        <v>603</v>
      </c>
      <c r="AD77" t="s">
        <v>6</v>
      </c>
      <c r="AE77" t="s">
        <v>604</v>
      </c>
      <c r="AF77" t="s">
        <v>86</v>
      </c>
      <c r="AG77" t="s">
        <v>74</v>
      </c>
      <c r="AH77" t="s">
        <v>19</v>
      </c>
    </row>
    <row r="78" ht="14.25" customHeight="1" spans="1:34">
      <c r="A78" s="12" t="s">
        <v>605</v>
      </c>
      <c r="B78" s="12"/>
      <c r="C78" s="12" t="s">
        <v>73</v>
      </c>
      <c r="D78" s="12" t="s">
        <v>74</v>
      </c>
      <c r="E78" s="12" t="s">
        <v>75</v>
      </c>
      <c r="F78" s="12" t="s">
        <v>74</v>
      </c>
      <c r="G78" s="12" t="s">
        <v>606</v>
      </c>
      <c r="H78" s="1" t="s">
        <v>607</v>
      </c>
      <c r="I78" s="1" t="s">
        <v>78</v>
      </c>
      <c r="J78" s="1" t="s">
        <v>2</v>
      </c>
      <c r="K78" s="1" t="s">
        <v>608</v>
      </c>
      <c r="L78" s="1">
        <v>2</v>
      </c>
      <c r="M78" s="1">
        <v>1</v>
      </c>
      <c r="N78" s="1" t="s">
        <v>101</v>
      </c>
      <c r="O78" s="1" t="s">
        <v>81</v>
      </c>
      <c r="P78" s="1" t="s">
        <v>92</v>
      </c>
      <c r="Q78" s="1"/>
      <c r="R78" s="22" t="s">
        <v>609</v>
      </c>
      <c r="S78" s="24" t="s">
        <v>19</v>
      </c>
      <c r="T78" s="1"/>
      <c r="U78" s="22" t="s">
        <v>19</v>
      </c>
      <c r="V78" s="22" t="s">
        <v>609</v>
      </c>
      <c r="W78" s="24" t="s">
        <v>284</v>
      </c>
      <c r="X78" s="24" t="s">
        <v>19</v>
      </c>
      <c r="Y78" s="22" t="s">
        <v>19</v>
      </c>
      <c r="Z78" s="24" t="s">
        <v>19</v>
      </c>
      <c r="AA78" s="25" t="s">
        <v>19</v>
      </c>
      <c r="AB78" t="s">
        <v>19</v>
      </c>
      <c r="AC78" t="s">
        <v>610</v>
      </c>
      <c r="AD78" t="s">
        <v>6</v>
      </c>
      <c r="AE78" t="s">
        <v>611</v>
      </c>
      <c r="AF78" t="s">
        <v>86</v>
      </c>
      <c r="AG78" t="s">
        <v>74</v>
      </c>
      <c r="AH78" t="s">
        <v>19</v>
      </c>
    </row>
    <row r="79" ht="14.25" customHeight="1" spans="1:34">
      <c r="A79" s="12" t="s">
        <v>612</v>
      </c>
      <c r="B79" s="12"/>
      <c r="C79" s="12" t="s">
        <v>73</v>
      </c>
      <c r="D79" s="12" t="s">
        <v>74</v>
      </c>
      <c r="E79" s="12" t="s">
        <v>75</v>
      </c>
      <c r="F79" s="12" t="s">
        <v>74</v>
      </c>
      <c r="G79" s="12" t="s">
        <v>613</v>
      </c>
      <c r="H79" s="1" t="s">
        <v>614</v>
      </c>
      <c r="I79" s="1" t="s">
        <v>78</v>
      </c>
      <c r="J79" s="1" t="s">
        <v>2</v>
      </c>
      <c r="K79" s="1" t="s">
        <v>615</v>
      </c>
      <c r="L79" s="1">
        <v>1</v>
      </c>
      <c r="M79" s="1">
        <v>1</v>
      </c>
      <c r="N79" s="1" t="s">
        <v>101</v>
      </c>
      <c r="O79" s="1" t="s">
        <v>81</v>
      </c>
      <c r="P79" s="1" t="s">
        <v>92</v>
      </c>
      <c r="Q79" s="1"/>
      <c r="R79" s="22" t="s">
        <v>616</v>
      </c>
      <c r="S79" s="24" t="s">
        <v>19</v>
      </c>
      <c r="T79" s="1"/>
      <c r="U79" s="22" t="s">
        <v>19</v>
      </c>
      <c r="V79" s="22" t="s">
        <v>616</v>
      </c>
      <c r="W79" s="24" t="s">
        <v>617</v>
      </c>
      <c r="X79" s="24" t="s">
        <v>19</v>
      </c>
      <c r="Y79" s="22" t="s">
        <v>19</v>
      </c>
      <c r="Z79" s="24" t="s">
        <v>19</v>
      </c>
      <c r="AA79" s="25" t="s">
        <v>19</v>
      </c>
      <c r="AB79" t="s">
        <v>19</v>
      </c>
      <c r="AC79" t="s">
        <v>618</v>
      </c>
      <c r="AD79" t="s">
        <v>6</v>
      </c>
      <c r="AE79" t="s">
        <v>619</v>
      </c>
      <c r="AF79" t="s">
        <v>86</v>
      </c>
      <c r="AG79" t="s">
        <v>74</v>
      </c>
      <c r="AH79" t="s">
        <v>19</v>
      </c>
    </row>
    <row r="80" ht="14.25" customHeight="1" spans="1:34">
      <c r="A80" s="12" t="s">
        <v>620</v>
      </c>
      <c r="B80" s="12"/>
      <c r="C80" s="12" t="s">
        <v>73</v>
      </c>
      <c r="D80" s="12" t="s">
        <v>74</v>
      </c>
      <c r="E80" s="12" t="s">
        <v>75</v>
      </c>
      <c r="F80" s="12" t="s">
        <v>74</v>
      </c>
      <c r="G80" s="12" t="s">
        <v>621</v>
      </c>
      <c r="H80" s="1" t="s">
        <v>622</v>
      </c>
      <c r="I80" s="1" t="s">
        <v>78</v>
      </c>
      <c r="J80" s="1" t="s">
        <v>2</v>
      </c>
      <c r="K80" s="1" t="s">
        <v>623</v>
      </c>
      <c r="L80" s="1">
        <v>1</v>
      </c>
      <c r="M80" s="1">
        <v>1</v>
      </c>
      <c r="N80" s="1" t="s">
        <v>81</v>
      </c>
      <c r="O80" s="1" t="s">
        <v>81</v>
      </c>
      <c r="P80" s="1" t="s">
        <v>92</v>
      </c>
      <c r="Q80" s="1"/>
      <c r="R80" s="22" t="s">
        <v>624</v>
      </c>
      <c r="S80" s="24" t="s">
        <v>19</v>
      </c>
      <c r="T80" s="1"/>
      <c r="U80" s="22" t="s">
        <v>19</v>
      </c>
      <c r="V80" s="22" t="s">
        <v>624</v>
      </c>
      <c r="W80" s="24" t="s">
        <v>625</v>
      </c>
      <c r="X80" s="24" t="s">
        <v>19</v>
      </c>
      <c r="Y80" s="22" t="s">
        <v>19</v>
      </c>
      <c r="Z80" s="24" t="s">
        <v>19</v>
      </c>
      <c r="AA80" s="25" t="s">
        <v>19</v>
      </c>
      <c r="AB80" t="s">
        <v>19</v>
      </c>
      <c r="AC80" t="s">
        <v>626</v>
      </c>
      <c r="AD80" t="s">
        <v>6</v>
      </c>
      <c r="AE80" t="s">
        <v>627</v>
      </c>
      <c r="AF80" t="s">
        <v>86</v>
      </c>
      <c r="AG80" t="s">
        <v>74</v>
      </c>
      <c r="AH80" t="s">
        <v>19</v>
      </c>
    </row>
    <row r="81" ht="14.25" customHeight="1" spans="1:34">
      <c r="A81" s="12" t="s">
        <v>628</v>
      </c>
      <c r="B81" s="12"/>
      <c r="C81" s="12" t="s">
        <v>73</v>
      </c>
      <c r="D81" s="12" t="s">
        <v>74</v>
      </c>
      <c r="E81" s="12" t="s">
        <v>75</v>
      </c>
      <c r="F81" s="12" t="s">
        <v>74</v>
      </c>
      <c r="G81" s="12" t="s">
        <v>629</v>
      </c>
      <c r="H81" s="1" t="s">
        <v>630</v>
      </c>
      <c r="I81" s="1" t="s">
        <v>78</v>
      </c>
      <c r="J81" s="1" t="s">
        <v>2</v>
      </c>
      <c r="K81" s="1" t="s">
        <v>631</v>
      </c>
      <c r="L81" s="1">
        <v>1</v>
      </c>
      <c r="M81" s="1">
        <v>1</v>
      </c>
      <c r="N81" s="1" t="s">
        <v>81</v>
      </c>
      <c r="O81" s="1" t="s">
        <v>81</v>
      </c>
      <c r="P81" s="1" t="s">
        <v>92</v>
      </c>
      <c r="Q81" s="1"/>
      <c r="R81" s="22" t="s">
        <v>372</v>
      </c>
      <c r="S81" s="24" t="s">
        <v>19</v>
      </c>
      <c r="T81" s="1"/>
      <c r="U81" s="22" t="s">
        <v>19</v>
      </c>
      <c r="V81" s="22" t="s">
        <v>372</v>
      </c>
      <c r="W81" s="24" t="s">
        <v>551</v>
      </c>
      <c r="X81" s="24" t="s">
        <v>19</v>
      </c>
      <c r="Y81" s="22" t="s">
        <v>19</v>
      </c>
      <c r="Z81" s="24" t="s">
        <v>19</v>
      </c>
      <c r="AA81" s="25" t="s">
        <v>19</v>
      </c>
      <c r="AB81" t="s">
        <v>19</v>
      </c>
      <c r="AC81" t="s">
        <v>632</v>
      </c>
      <c r="AD81" t="s">
        <v>6</v>
      </c>
      <c r="AE81" t="s">
        <v>633</v>
      </c>
      <c r="AF81" t="s">
        <v>86</v>
      </c>
      <c r="AG81" t="s">
        <v>74</v>
      </c>
      <c r="AH81" t="s">
        <v>19</v>
      </c>
    </row>
    <row r="82" ht="14.25" customHeight="1" spans="1:34">
      <c r="A82" s="12" t="s">
        <v>634</v>
      </c>
      <c r="B82" s="12"/>
      <c r="C82" s="12" t="s">
        <v>73</v>
      </c>
      <c r="D82" s="12" t="s">
        <v>74</v>
      </c>
      <c r="E82" s="12" t="s">
        <v>75</v>
      </c>
      <c r="F82" s="12" t="s">
        <v>74</v>
      </c>
      <c r="G82" s="12" t="s">
        <v>635</v>
      </c>
      <c r="H82" s="1" t="s">
        <v>636</v>
      </c>
      <c r="I82" s="1" t="s">
        <v>78</v>
      </c>
      <c r="J82" s="1" t="s">
        <v>2</v>
      </c>
      <c r="K82" s="1" t="s">
        <v>637</v>
      </c>
      <c r="L82" s="1">
        <v>1</v>
      </c>
      <c r="M82" s="1">
        <v>1</v>
      </c>
      <c r="N82" s="1" t="s">
        <v>81</v>
      </c>
      <c r="O82" s="1" t="s">
        <v>81</v>
      </c>
      <c r="P82" s="1" t="s">
        <v>92</v>
      </c>
      <c r="Q82" s="1"/>
      <c r="R82" s="22" t="s">
        <v>638</v>
      </c>
      <c r="S82" s="24" t="s">
        <v>19</v>
      </c>
      <c r="T82" s="1"/>
      <c r="U82" s="22" t="s">
        <v>19</v>
      </c>
      <c r="V82" s="22" t="s">
        <v>638</v>
      </c>
      <c r="W82" s="24" t="s">
        <v>214</v>
      </c>
      <c r="X82" s="24" t="s">
        <v>19</v>
      </c>
      <c r="Y82" s="22" t="s">
        <v>19</v>
      </c>
      <c r="Z82" s="24" t="s">
        <v>19</v>
      </c>
      <c r="AA82" s="25" t="s">
        <v>19</v>
      </c>
      <c r="AB82" t="s">
        <v>19</v>
      </c>
      <c r="AC82" t="s">
        <v>544</v>
      </c>
      <c r="AD82" t="s">
        <v>6</v>
      </c>
      <c r="AE82" t="s">
        <v>639</v>
      </c>
      <c r="AF82" t="s">
        <v>86</v>
      </c>
      <c r="AG82" t="s">
        <v>74</v>
      </c>
      <c r="AH82" t="s">
        <v>19</v>
      </c>
    </row>
    <row r="83" ht="14.25" customHeight="1" spans="1:34">
      <c r="A83" s="12" t="s">
        <v>640</v>
      </c>
      <c r="B83" s="12"/>
      <c r="C83" s="12" t="s">
        <v>73</v>
      </c>
      <c r="D83" s="12" t="s">
        <v>74</v>
      </c>
      <c r="E83" s="12" t="s">
        <v>75</v>
      </c>
      <c r="F83" s="12" t="s">
        <v>74</v>
      </c>
      <c r="G83" s="12" t="s">
        <v>641</v>
      </c>
      <c r="H83" s="1" t="s">
        <v>642</v>
      </c>
      <c r="I83" s="1" t="s">
        <v>78</v>
      </c>
      <c r="J83" s="1" t="s">
        <v>2</v>
      </c>
      <c r="K83" s="1" t="s">
        <v>643</v>
      </c>
      <c r="L83" s="1">
        <v>1</v>
      </c>
      <c r="M83" s="1">
        <v>1</v>
      </c>
      <c r="N83" s="1" t="s">
        <v>81</v>
      </c>
      <c r="O83" s="1" t="s">
        <v>81</v>
      </c>
      <c r="P83" s="1" t="s">
        <v>92</v>
      </c>
      <c r="Q83" s="1"/>
      <c r="R83" s="22" t="s">
        <v>506</v>
      </c>
      <c r="S83" s="24" t="s">
        <v>19</v>
      </c>
      <c r="T83" s="1"/>
      <c r="U83" s="22" t="s">
        <v>19</v>
      </c>
      <c r="V83" s="22" t="s">
        <v>506</v>
      </c>
      <c r="W83" s="24" t="s">
        <v>576</v>
      </c>
      <c r="X83" s="24" t="s">
        <v>19</v>
      </c>
      <c r="Y83" s="22" t="s">
        <v>19</v>
      </c>
      <c r="Z83" s="24" t="s">
        <v>19</v>
      </c>
      <c r="AA83" s="25" t="s">
        <v>19</v>
      </c>
      <c r="AB83" t="s">
        <v>19</v>
      </c>
      <c r="AC83" t="s">
        <v>644</v>
      </c>
      <c r="AD83" t="s">
        <v>6</v>
      </c>
      <c r="AE83" t="s">
        <v>645</v>
      </c>
      <c r="AF83" t="s">
        <v>86</v>
      </c>
      <c r="AG83" t="s">
        <v>74</v>
      </c>
      <c r="AH83" t="s">
        <v>19</v>
      </c>
    </row>
    <row r="84" ht="14.25" customHeight="1" spans="1:34">
      <c r="A84" s="12" t="s">
        <v>646</v>
      </c>
      <c r="B84" s="12"/>
      <c r="C84" s="12" t="s">
        <v>73</v>
      </c>
      <c r="D84" s="12" t="s">
        <v>74</v>
      </c>
      <c r="E84" s="12" t="s">
        <v>75</v>
      </c>
      <c r="F84" s="12" t="s">
        <v>74</v>
      </c>
      <c r="G84" s="12" t="s">
        <v>376</v>
      </c>
      <c r="H84" s="1" t="s">
        <v>377</v>
      </c>
      <c r="I84" s="1" t="s">
        <v>78</v>
      </c>
      <c r="J84" s="1" t="s">
        <v>2</v>
      </c>
      <c r="K84" s="1" t="s">
        <v>647</v>
      </c>
      <c r="L84" s="1">
        <v>1</v>
      </c>
      <c r="M84" s="1">
        <v>1</v>
      </c>
      <c r="N84" s="1" t="s">
        <v>81</v>
      </c>
      <c r="O84" s="1" t="s">
        <v>81</v>
      </c>
      <c r="P84" s="1" t="s">
        <v>92</v>
      </c>
      <c r="Q84" s="1"/>
      <c r="R84" s="22" t="s">
        <v>379</v>
      </c>
      <c r="S84" s="24" t="s">
        <v>19</v>
      </c>
      <c r="T84" s="1"/>
      <c r="U84" s="22" t="s">
        <v>19</v>
      </c>
      <c r="V84" s="22" t="s">
        <v>379</v>
      </c>
      <c r="W84" s="24" t="s">
        <v>380</v>
      </c>
      <c r="X84" s="24" t="s">
        <v>19</v>
      </c>
      <c r="Y84" s="22" t="s">
        <v>19</v>
      </c>
      <c r="Z84" s="24" t="s">
        <v>19</v>
      </c>
      <c r="AA84" s="25" t="s">
        <v>19</v>
      </c>
      <c r="AB84" t="s">
        <v>19</v>
      </c>
      <c r="AC84" t="s">
        <v>381</v>
      </c>
      <c r="AD84" t="s">
        <v>6</v>
      </c>
      <c r="AE84" t="s">
        <v>382</v>
      </c>
      <c r="AF84" t="s">
        <v>86</v>
      </c>
      <c r="AG84" t="s">
        <v>74</v>
      </c>
      <c r="AH84" t="s">
        <v>19</v>
      </c>
    </row>
    <row r="85" ht="14.25" customHeight="1" spans="1:34">
      <c r="A85" s="12" t="s">
        <v>648</v>
      </c>
      <c r="B85" s="12"/>
      <c r="C85" s="12" t="s">
        <v>73</v>
      </c>
      <c r="D85" s="12" t="s">
        <v>74</v>
      </c>
      <c r="E85" s="12" t="s">
        <v>75</v>
      </c>
      <c r="F85" s="12" t="s">
        <v>74</v>
      </c>
      <c r="G85" s="12" t="s">
        <v>649</v>
      </c>
      <c r="H85" s="1" t="s">
        <v>650</v>
      </c>
      <c r="I85" s="1" t="s">
        <v>78</v>
      </c>
      <c r="J85" s="1" t="s">
        <v>2</v>
      </c>
      <c r="K85" s="1" t="s">
        <v>651</v>
      </c>
      <c r="L85" s="1">
        <v>1</v>
      </c>
      <c r="M85" s="1">
        <v>1</v>
      </c>
      <c r="N85" s="1" t="s">
        <v>81</v>
      </c>
      <c r="O85" s="1" t="s">
        <v>81</v>
      </c>
      <c r="P85" s="1" t="s">
        <v>92</v>
      </c>
      <c r="Q85" s="1"/>
      <c r="R85" s="22" t="s">
        <v>84</v>
      </c>
      <c r="S85" s="24" t="s">
        <v>19</v>
      </c>
      <c r="T85" s="1"/>
      <c r="U85" s="22" t="s">
        <v>19</v>
      </c>
      <c r="V85" s="22" t="s">
        <v>84</v>
      </c>
      <c r="W85" s="24" t="s">
        <v>652</v>
      </c>
      <c r="X85" s="24" t="s">
        <v>19</v>
      </c>
      <c r="Y85" s="22" t="s">
        <v>19</v>
      </c>
      <c r="Z85" s="24" t="s">
        <v>19</v>
      </c>
      <c r="AA85" s="25" t="s">
        <v>19</v>
      </c>
      <c r="AB85" t="s">
        <v>19</v>
      </c>
      <c r="AC85" t="s">
        <v>653</v>
      </c>
      <c r="AD85" t="s">
        <v>6</v>
      </c>
      <c r="AE85" t="s">
        <v>270</v>
      </c>
      <c r="AF85" t="s">
        <v>86</v>
      </c>
      <c r="AG85" t="s">
        <v>74</v>
      </c>
      <c r="AH85" t="s">
        <v>19</v>
      </c>
    </row>
    <row r="86" ht="14.25" customHeight="1" spans="1:34">
      <c r="A86" s="12" t="s">
        <v>654</v>
      </c>
      <c r="B86" s="12"/>
      <c r="C86" s="12" t="s">
        <v>73</v>
      </c>
      <c r="D86" s="12" t="s">
        <v>74</v>
      </c>
      <c r="E86" s="12" t="s">
        <v>75</v>
      </c>
      <c r="F86" s="12" t="s">
        <v>74</v>
      </c>
      <c r="G86" s="12" t="s">
        <v>655</v>
      </c>
      <c r="H86" s="1" t="s">
        <v>656</v>
      </c>
      <c r="I86" s="1" t="s">
        <v>78</v>
      </c>
      <c r="J86" s="1" t="s">
        <v>2</v>
      </c>
      <c r="K86" s="1" t="s">
        <v>657</v>
      </c>
      <c r="L86" s="1">
        <v>1</v>
      </c>
      <c r="M86" s="1">
        <v>1</v>
      </c>
      <c r="N86" s="1" t="s">
        <v>81</v>
      </c>
      <c r="O86" s="1" t="s">
        <v>81</v>
      </c>
      <c r="P86" s="1" t="s">
        <v>92</v>
      </c>
      <c r="Q86" s="1"/>
      <c r="R86" s="22" t="s">
        <v>658</v>
      </c>
      <c r="S86" s="24" t="s">
        <v>19</v>
      </c>
      <c r="T86" s="1"/>
      <c r="U86" s="22" t="s">
        <v>19</v>
      </c>
      <c r="V86" s="22" t="s">
        <v>658</v>
      </c>
      <c r="W86" s="24" t="s">
        <v>310</v>
      </c>
      <c r="X86" s="24" t="s">
        <v>19</v>
      </c>
      <c r="Y86" s="22" t="s">
        <v>19</v>
      </c>
      <c r="Z86" s="24" t="s">
        <v>19</v>
      </c>
      <c r="AA86" s="25" t="s">
        <v>19</v>
      </c>
      <c r="AB86" t="s">
        <v>19</v>
      </c>
      <c r="AC86" t="s">
        <v>587</v>
      </c>
      <c r="AD86" t="s">
        <v>6</v>
      </c>
      <c r="AE86" t="s">
        <v>659</v>
      </c>
      <c r="AF86" t="s">
        <v>86</v>
      </c>
      <c r="AG86" t="s">
        <v>74</v>
      </c>
      <c r="AH86" t="s">
        <v>19</v>
      </c>
    </row>
    <row r="87" ht="14.25" customHeight="1" spans="1:34">
      <c r="A87" s="12" t="s">
        <v>660</v>
      </c>
      <c r="B87" s="12"/>
      <c r="C87" s="12" t="s">
        <v>73</v>
      </c>
      <c r="D87" s="12" t="s">
        <v>74</v>
      </c>
      <c r="E87" s="12" t="s">
        <v>75</v>
      </c>
      <c r="F87" s="12" t="s">
        <v>74</v>
      </c>
      <c r="G87" s="12" t="s">
        <v>661</v>
      </c>
      <c r="H87" s="1" t="s">
        <v>662</v>
      </c>
      <c r="I87" s="1" t="s">
        <v>78</v>
      </c>
      <c r="J87" s="1" t="s">
        <v>2</v>
      </c>
      <c r="K87" s="1" t="s">
        <v>663</v>
      </c>
      <c r="L87" s="1">
        <v>1</v>
      </c>
      <c r="M87" s="1">
        <v>1</v>
      </c>
      <c r="N87" s="1" t="s">
        <v>81</v>
      </c>
      <c r="O87" s="1" t="s">
        <v>81</v>
      </c>
      <c r="P87" s="1" t="s">
        <v>92</v>
      </c>
      <c r="Q87" s="1"/>
      <c r="R87" s="22" t="s">
        <v>664</v>
      </c>
      <c r="S87" s="24" t="s">
        <v>19</v>
      </c>
      <c r="T87" s="1"/>
      <c r="U87" s="22" t="s">
        <v>19</v>
      </c>
      <c r="V87" s="22" t="s">
        <v>664</v>
      </c>
      <c r="W87" s="24" t="s">
        <v>214</v>
      </c>
      <c r="X87" s="24" t="s">
        <v>19</v>
      </c>
      <c r="Y87" s="22" t="s">
        <v>19</v>
      </c>
      <c r="Z87" s="24" t="s">
        <v>19</v>
      </c>
      <c r="AA87" s="25" t="s">
        <v>19</v>
      </c>
      <c r="AB87" t="s">
        <v>19</v>
      </c>
      <c r="AC87" t="s">
        <v>665</v>
      </c>
      <c r="AD87" t="s">
        <v>6</v>
      </c>
      <c r="AE87" t="s">
        <v>666</v>
      </c>
      <c r="AF87" t="s">
        <v>86</v>
      </c>
      <c r="AG87" t="s">
        <v>74</v>
      </c>
      <c r="AH87" t="s">
        <v>19</v>
      </c>
    </row>
    <row r="88" ht="14.25" customHeight="1" spans="1:34">
      <c r="A88" s="12" t="s">
        <v>667</v>
      </c>
      <c r="B88" s="12"/>
      <c r="C88" s="12" t="s">
        <v>73</v>
      </c>
      <c r="D88" s="12" t="s">
        <v>74</v>
      </c>
      <c r="E88" s="12" t="s">
        <v>75</v>
      </c>
      <c r="F88" s="12" t="s">
        <v>74</v>
      </c>
      <c r="G88" s="12" t="s">
        <v>668</v>
      </c>
      <c r="H88" s="1" t="s">
        <v>669</v>
      </c>
      <c r="I88" s="1" t="s">
        <v>78</v>
      </c>
      <c r="J88" s="1" t="s">
        <v>2</v>
      </c>
      <c r="K88" s="1" t="s">
        <v>670</v>
      </c>
      <c r="L88" s="1">
        <v>1</v>
      </c>
      <c r="M88" s="1">
        <v>1</v>
      </c>
      <c r="N88" s="1" t="s">
        <v>81</v>
      </c>
      <c r="O88" s="1" t="s">
        <v>81</v>
      </c>
      <c r="P88" s="1" t="s">
        <v>92</v>
      </c>
      <c r="Q88" s="1"/>
      <c r="R88" s="22" t="s">
        <v>671</v>
      </c>
      <c r="S88" s="24" t="s">
        <v>19</v>
      </c>
      <c r="T88" s="1"/>
      <c r="U88" s="22" t="s">
        <v>19</v>
      </c>
      <c r="V88" s="22" t="s">
        <v>671</v>
      </c>
      <c r="W88" s="24" t="s">
        <v>543</v>
      </c>
      <c r="X88" s="24" t="s">
        <v>19</v>
      </c>
      <c r="Y88" s="22" t="s">
        <v>19</v>
      </c>
      <c r="Z88" s="24" t="s">
        <v>19</v>
      </c>
      <c r="AA88" s="25" t="s">
        <v>19</v>
      </c>
      <c r="AB88" t="s">
        <v>19</v>
      </c>
      <c r="AC88" t="s">
        <v>332</v>
      </c>
      <c r="AD88" t="s">
        <v>6</v>
      </c>
      <c r="AE88" t="s">
        <v>340</v>
      </c>
      <c r="AF88" t="s">
        <v>86</v>
      </c>
      <c r="AG88" t="s">
        <v>74</v>
      </c>
      <c r="AH88" t="s">
        <v>19</v>
      </c>
    </row>
    <row r="89" ht="14.25" customHeight="1" spans="1:34">
      <c r="A89" s="12" t="s">
        <v>672</v>
      </c>
      <c r="B89" s="12"/>
      <c r="C89" s="12" t="s">
        <v>73</v>
      </c>
      <c r="D89" s="12" t="s">
        <v>74</v>
      </c>
      <c r="E89" s="12" t="s">
        <v>75</v>
      </c>
      <c r="F89" s="12" t="s">
        <v>74</v>
      </c>
      <c r="G89" s="12" t="s">
        <v>673</v>
      </c>
      <c r="H89" s="1" t="s">
        <v>674</v>
      </c>
      <c r="I89" s="1" t="s">
        <v>78</v>
      </c>
      <c r="J89" s="1" t="s">
        <v>2</v>
      </c>
      <c r="K89" s="1" t="s">
        <v>675</v>
      </c>
      <c r="L89" s="1">
        <v>1</v>
      </c>
      <c r="M89" s="1">
        <v>1</v>
      </c>
      <c r="N89" s="1" t="s">
        <v>81</v>
      </c>
      <c r="O89" s="1" t="s">
        <v>81</v>
      </c>
      <c r="P89" s="1" t="s">
        <v>92</v>
      </c>
      <c r="Q89" s="1"/>
      <c r="R89" s="22" t="s">
        <v>283</v>
      </c>
      <c r="S89" s="24" t="s">
        <v>19</v>
      </c>
      <c r="T89" s="1"/>
      <c r="U89" s="22" t="s">
        <v>19</v>
      </c>
      <c r="V89" s="22" t="s">
        <v>283</v>
      </c>
      <c r="W89" s="24" t="s">
        <v>206</v>
      </c>
      <c r="X89" s="24" t="s">
        <v>19</v>
      </c>
      <c r="Y89" s="22" t="s">
        <v>19</v>
      </c>
      <c r="Z89" s="24" t="s">
        <v>19</v>
      </c>
      <c r="AA89" s="25" t="s">
        <v>19</v>
      </c>
      <c r="AB89" t="s">
        <v>19</v>
      </c>
      <c r="AC89" t="s">
        <v>676</v>
      </c>
      <c r="AD89" t="s">
        <v>6</v>
      </c>
      <c r="AE89" t="s">
        <v>677</v>
      </c>
      <c r="AF89" t="s">
        <v>86</v>
      </c>
      <c r="AG89" t="s">
        <v>74</v>
      </c>
      <c r="AH89" t="s">
        <v>19</v>
      </c>
    </row>
    <row r="90" ht="14.25" customHeight="1" spans="1:34">
      <c r="A90" s="12" t="s">
        <v>678</v>
      </c>
      <c r="B90" s="12"/>
      <c r="C90" s="12" t="s">
        <v>73</v>
      </c>
      <c r="D90" s="12" t="s">
        <v>74</v>
      </c>
      <c r="E90" s="12" t="s">
        <v>75</v>
      </c>
      <c r="F90" s="12" t="s">
        <v>74</v>
      </c>
      <c r="G90" s="12" t="s">
        <v>679</v>
      </c>
      <c r="H90" s="1" t="s">
        <v>680</v>
      </c>
      <c r="I90" s="1" t="s">
        <v>78</v>
      </c>
      <c r="J90" s="1" t="s">
        <v>2</v>
      </c>
      <c r="K90" s="1" t="s">
        <v>681</v>
      </c>
      <c r="L90" s="1">
        <v>1</v>
      </c>
      <c r="M90" s="1">
        <v>1</v>
      </c>
      <c r="N90" s="1" t="s">
        <v>682</v>
      </c>
      <c r="O90" s="1" t="s">
        <v>81</v>
      </c>
      <c r="P90" s="1" t="s">
        <v>92</v>
      </c>
      <c r="Q90" s="1"/>
      <c r="R90" s="22" t="s">
        <v>617</v>
      </c>
      <c r="S90" s="24" t="s">
        <v>19</v>
      </c>
      <c r="T90" s="1"/>
      <c r="U90" s="22" t="s">
        <v>19</v>
      </c>
      <c r="V90" s="22" t="s">
        <v>617</v>
      </c>
      <c r="W90" s="24" t="s">
        <v>505</v>
      </c>
      <c r="X90" s="24" t="s">
        <v>19</v>
      </c>
      <c r="Y90" s="22" t="s">
        <v>19</v>
      </c>
      <c r="Z90" s="24" t="s">
        <v>19</v>
      </c>
      <c r="AA90" s="25" t="s">
        <v>19</v>
      </c>
      <c r="AB90" t="s">
        <v>19</v>
      </c>
      <c r="AC90" t="s">
        <v>683</v>
      </c>
      <c r="AD90" t="s">
        <v>6</v>
      </c>
      <c r="AE90" t="s">
        <v>416</v>
      </c>
      <c r="AF90" t="s">
        <v>86</v>
      </c>
      <c r="AG90" t="s">
        <v>74</v>
      </c>
      <c r="AH90" t="s">
        <v>19</v>
      </c>
    </row>
    <row r="91" ht="14.25" customHeight="1" spans="1:34">
      <c r="A91" s="12" t="s">
        <v>684</v>
      </c>
      <c r="B91" s="12"/>
      <c r="C91" s="12" t="s">
        <v>73</v>
      </c>
      <c r="D91" s="12" t="s">
        <v>74</v>
      </c>
      <c r="E91" s="12" t="s">
        <v>75</v>
      </c>
      <c r="F91" s="12" t="s">
        <v>74</v>
      </c>
      <c r="G91" s="12" t="s">
        <v>685</v>
      </c>
      <c r="H91" s="1" t="s">
        <v>686</v>
      </c>
      <c r="I91" s="1" t="s">
        <v>78</v>
      </c>
      <c r="J91" s="1" t="s">
        <v>2</v>
      </c>
      <c r="K91" s="1" t="s">
        <v>687</v>
      </c>
      <c r="L91" s="1">
        <v>2</v>
      </c>
      <c r="M91" s="1">
        <v>2</v>
      </c>
      <c r="N91" s="1" t="s">
        <v>688</v>
      </c>
      <c r="O91" s="1" t="s">
        <v>80</v>
      </c>
      <c r="P91" s="1" t="s">
        <v>92</v>
      </c>
      <c r="Q91" s="1"/>
      <c r="R91" s="22" t="s">
        <v>689</v>
      </c>
      <c r="S91" s="24" t="s">
        <v>19</v>
      </c>
      <c r="T91" s="1"/>
      <c r="U91" s="22" t="s">
        <v>19</v>
      </c>
      <c r="V91" s="22" t="s">
        <v>689</v>
      </c>
      <c r="W91" s="24" t="s">
        <v>514</v>
      </c>
      <c r="X91" s="24" t="s">
        <v>19</v>
      </c>
      <c r="Y91" s="22" t="s">
        <v>19</v>
      </c>
      <c r="Z91" s="24" t="s">
        <v>19</v>
      </c>
      <c r="AA91" s="25" t="s">
        <v>19</v>
      </c>
      <c r="AB91" t="s">
        <v>19</v>
      </c>
      <c r="AC91" t="s">
        <v>575</v>
      </c>
      <c r="AD91" t="s">
        <v>6</v>
      </c>
      <c r="AE91" t="s">
        <v>690</v>
      </c>
      <c r="AF91" t="s">
        <v>86</v>
      </c>
      <c r="AG91" t="s">
        <v>74</v>
      </c>
      <c r="AH91" t="s">
        <v>19</v>
      </c>
    </row>
    <row r="92" ht="14.25" customHeight="1" spans="1:34">
      <c r="A92" s="12" t="s">
        <v>691</v>
      </c>
      <c r="B92" s="12"/>
      <c r="C92" s="12" t="s">
        <v>73</v>
      </c>
      <c r="D92" s="12" t="s">
        <v>74</v>
      </c>
      <c r="E92" s="12" t="s">
        <v>75</v>
      </c>
      <c r="F92" s="12" t="s">
        <v>74</v>
      </c>
      <c r="G92" s="12" t="s">
        <v>692</v>
      </c>
      <c r="H92" s="1" t="s">
        <v>693</v>
      </c>
      <c r="I92" s="1" t="s">
        <v>78</v>
      </c>
      <c r="J92" s="1" t="s">
        <v>2</v>
      </c>
      <c r="K92" s="1" t="s">
        <v>694</v>
      </c>
      <c r="L92" s="1">
        <v>1</v>
      </c>
      <c r="M92" s="1">
        <v>3</v>
      </c>
      <c r="N92" s="1" t="s">
        <v>101</v>
      </c>
      <c r="O92" s="1" t="s">
        <v>101</v>
      </c>
      <c r="P92" s="1" t="s">
        <v>92</v>
      </c>
      <c r="Q92" s="1"/>
      <c r="R92" s="22" t="s">
        <v>695</v>
      </c>
      <c r="S92" s="24" t="s">
        <v>19</v>
      </c>
      <c r="T92" s="1"/>
      <c r="U92" s="22" t="s">
        <v>19</v>
      </c>
      <c r="V92" s="22" t="s">
        <v>695</v>
      </c>
      <c r="W92" s="24" t="s">
        <v>696</v>
      </c>
      <c r="X92" s="24" t="s">
        <v>19</v>
      </c>
      <c r="Y92" s="22" t="s">
        <v>19</v>
      </c>
      <c r="Z92" s="24" t="s">
        <v>19</v>
      </c>
      <c r="AA92" s="25" t="s">
        <v>19</v>
      </c>
      <c r="AB92" t="s">
        <v>19</v>
      </c>
      <c r="AC92" t="s">
        <v>697</v>
      </c>
      <c r="AD92" t="s">
        <v>6</v>
      </c>
      <c r="AE92" t="s">
        <v>698</v>
      </c>
      <c r="AF92" t="s">
        <v>86</v>
      </c>
      <c r="AG92" t="s">
        <v>74</v>
      </c>
      <c r="AH92" t="s">
        <v>19</v>
      </c>
    </row>
    <row r="93" ht="14.25" customHeight="1" spans="1:34">
      <c r="A93" s="12" t="s">
        <v>699</v>
      </c>
      <c r="B93" s="12"/>
      <c r="C93" s="12" t="s">
        <v>73</v>
      </c>
      <c r="D93" s="12" t="s">
        <v>74</v>
      </c>
      <c r="E93" s="12" t="s">
        <v>75</v>
      </c>
      <c r="F93" s="12" t="s">
        <v>74</v>
      </c>
      <c r="G93" s="12" t="s">
        <v>700</v>
      </c>
      <c r="H93" s="1" t="s">
        <v>701</v>
      </c>
      <c r="I93" s="1" t="s">
        <v>78</v>
      </c>
      <c r="J93" s="1" t="s">
        <v>2</v>
      </c>
      <c r="K93" s="1" t="s">
        <v>702</v>
      </c>
      <c r="L93" s="1">
        <v>1</v>
      </c>
      <c r="M93" s="1">
        <v>1</v>
      </c>
      <c r="N93" s="1" t="s">
        <v>80</v>
      </c>
      <c r="O93" s="1" t="s">
        <v>81</v>
      </c>
      <c r="P93" s="1" t="s">
        <v>92</v>
      </c>
      <c r="Q93" s="1"/>
      <c r="R93" s="22" t="s">
        <v>703</v>
      </c>
      <c r="S93" s="24" t="s">
        <v>19</v>
      </c>
      <c r="T93" s="1"/>
      <c r="U93" s="22" t="s">
        <v>19</v>
      </c>
      <c r="V93" s="22" t="s">
        <v>703</v>
      </c>
      <c r="W93" s="24" t="s">
        <v>144</v>
      </c>
      <c r="X93" s="24" t="s">
        <v>19</v>
      </c>
      <c r="Y93" s="22" t="s">
        <v>19</v>
      </c>
      <c r="Z93" s="24" t="s">
        <v>19</v>
      </c>
      <c r="AA93" s="25" t="s">
        <v>19</v>
      </c>
      <c r="AB93" t="s">
        <v>19</v>
      </c>
      <c r="AC93" t="s">
        <v>704</v>
      </c>
      <c r="AD93" t="s">
        <v>6</v>
      </c>
      <c r="AE93" t="s">
        <v>705</v>
      </c>
      <c r="AF93" t="s">
        <v>86</v>
      </c>
      <c r="AG93" t="s">
        <v>74</v>
      </c>
      <c r="AH93" t="s">
        <v>19</v>
      </c>
    </row>
    <row r="94" ht="14.25" customHeight="1" spans="1:34">
      <c r="A94" s="12" t="s">
        <v>706</v>
      </c>
      <c r="B94" s="12"/>
      <c r="C94" s="12" t="s">
        <v>73</v>
      </c>
      <c r="D94" s="12" t="s">
        <v>74</v>
      </c>
      <c r="E94" s="12" t="s">
        <v>75</v>
      </c>
      <c r="F94" s="12" t="s">
        <v>74</v>
      </c>
      <c r="G94" s="12" t="s">
        <v>707</v>
      </c>
      <c r="H94" s="1" t="s">
        <v>708</v>
      </c>
      <c r="I94" s="1" t="s">
        <v>78</v>
      </c>
      <c r="J94" s="1" t="s">
        <v>2</v>
      </c>
      <c r="K94" s="1" t="s">
        <v>709</v>
      </c>
      <c r="L94" s="1">
        <v>1</v>
      </c>
      <c r="M94" s="1">
        <v>1</v>
      </c>
      <c r="N94" s="1" t="s">
        <v>80</v>
      </c>
      <c r="O94" s="1" t="s">
        <v>81</v>
      </c>
      <c r="P94" s="1" t="s">
        <v>92</v>
      </c>
      <c r="Q94" s="1"/>
      <c r="R94" s="22" t="s">
        <v>558</v>
      </c>
      <c r="S94" s="24" t="s">
        <v>19</v>
      </c>
      <c r="T94" s="1"/>
      <c r="U94" s="22" t="s">
        <v>19</v>
      </c>
      <c r="V94" s="22" t="s">
        <v>558</v>
      </c>
      <c r="W94" s="24" t="s">
        <v>710</v>
      </c>
      <c r="X94" s="24" t="s">
        <v>19</v>
      </c>
      <c r="Y94" s="22" t="s">
        <v>19</v>
      </c>
      <c r="Z94" s="24" t="s">
        <v>19</v>
      </c>
      <c r="AA94" s="25" t="s">
        <v>19</v>
      </c>
      <c r="AB94" t="s">
        <v>19</v>
      </c>
      <c r="AC94" t="s">
        <v>550</v>
      </c>
      <c r="AD94" t="s">
        <v>6</v>
      </c>
      <c r="AE94" t="s">
        <v>711</v>
      </c>
      <c r="AF94" t="s">
        <v>86</v>
      </c>
      <c r="AG94" t="s">
        <v>74</v>
      </c>
      <c r="AH94" t="s">
        <v>19</v>
      </c>
    </row>
    <row r="95" ht="14.25" customHeight="1" spans="1:34">
      <c r="A95" s="12" t="s">
        <v>712</v>
      </c>
      <c r="B95" s="12"/>
      <c r="C95" s="12" t="s">
        <v>73</v>
      </c>
      <c r="D95" s="12" t="s">
        <v>74</v>
      </c>
      <c r="E95" s="12" t="s">
        <v>75</v>
      </c>
      <c r="F95" s="12" t="s">
        <v>74</v>
      </c>
      <c r="G95" s="12" t="s">
        <v>713</v>
      </c>
      <c r="H95" s="1" t="s">
        <v>714</v>
      </c>
      <c r="I95" s="1" t="s">
        <v>78</v>
      </c>
      <c r="J95" s="1" t="s">
        <v>2</v>
      </c>
      <c r="K95" s="1" t="s">
        <v>715</v>
      </c>
      <c r="L95" s="1">
        <v>3</v>
      </c>
      <c r="M95" s="1">
        <v>1</v>
      </c>
      <c r="N95" s="1" t="s">
        <v>81</v>
      </c>
      <c r="O95" s="1" t="s">
        <v>81</v>
      </c>
      <c r="P95" s="1" t="s">
        <v>92</v>
      </c>
      <c r="Q95" s="1"/>
      <c r="R95" s="22" t="s">
        <v>716</v>
      </c>
      <c r="S95" s="24" t="s">
        <v>19</v>
      </c>
      <c r="T95" s="1"/>
      <c r="U95" s="22" t="s">
        <v>19</v>
      </c>
      <c r="V95" s="22" t="s">
        <v>716</v>
      </c>
      <c r="W95" s="24" t="s">
        <v>143</v>
      </c>
      <c r="X95" s="24" t="s">
        <v>19</v>
      </c>
      <c r="Y95" s="22" t="s">
        <v>19</v>
      </c>
      <c r="Z95" s="24" t="s">
        <v>19</v>
      </c>
      <c r="AA95" s="25" t="s">
        <v>19</v>
      </c>
      <c r="AB95" t="s">
        <v>19</v>
      </c>
      <c r="AC95" t="s">
        <v>717</v>
      </c>
      <c r="AD95" t="s">
        <v>6</v>
      </c>
      <c r="AE95" t="s">
        <v>718</v>
      </c>
      <c r="AF95" t="s">
        <v>86</v>
      </c>
      <c r="AG95" t="s">
        <v>74</v>
      </c>
      <c r="AH95" t="s">
        <v>19</v>
      </c>
    </row>
    <row r="96" ht="14.25" customHeight="1" spans="1:34">
      <c r="A96" s="12" t="s">
        <v>719</v>
      </c>
      <c r="B96" s="12"/>
      <c r="C96" s="12" t="s">
        <v>73</v>
      </c>
      <c r="D96" s="12" t="s">
        <v>74</v>
      </c>
      <c r="E96" s="12" t="s">
        <v>75</v>
      </c>
      <c r="F96" s="12" t="s">
        <v>74</v>
      </c>
      <c r="G96" s="12" t="s">
        <v>700</v>
      </c>
      <c r="H96" s="1" t="s">
        <v>701</v>
      </c>
      <c r="I96" s="1" t="s">
        <v>78</v>
      </c>
      <c r="J96" s="1" t="s">
        <v>2</v>
      </c>
      <c r="K96" s="1" t="s">
        <v>720</v>
      </c>
      <c r="L96" s="1">
        <v>1</v>
      </c>
      <c r="M96" s="1">
        <v>1</v>
      </c>
      <c r="N96" s="1" t="s">
        <v>81</v>
      </c>
      <c r="O96" s="1" t="s">
        <v>81</v>
      </c>
      <c r="P96" s="1" t="s">
        <v>92</v>
      </c>
      <c r="Q96" s="1"/>
      <c r="R96" s="22" t="s">
        <v>318</v>
      </c>
      <c r="S96" s="24" t="s">
        <v>19</v>
      </c>
      <c r="T96" s="1"/>
      <c r="U96" s="22" t="s">
        <v>19</v>
      </c>
      <c r="V96" s="22" t="s">
        <v>318</v>
      </c>
      <c r="W96" s="24" t="s">
        <v>128</v>
      </c>
      <c r="X96" s="24" t="s">
        <v>19</v>
      </c>
      <c r="Y96" s="22" t="s">
        <v>19</v>
      </c>
      <c r="Z96" s="24" t="s">
        <v>19</v>
      </c>
      <c r="AA96" s="25" t="s">
        <v>19</v>
      </c>
      <c r="AB96" t="s">
        <v>19</v>
      </c>
      <c r="AC96" t="s">
        <v>703</v>
      </c>
      <c r="AD96" t="s">
        <v>6</v>
      </c>
      <c r="AE96" t="s">
        <v>721</v>
      </c>
      <c r="AF96" t="s">
        <v>86</v>
      </c>
      <c r="AG96" t="s">
        <v>74</v>
      </c>
      <c r="AH96" t="s">
        <v>19</v>
      </c>
    </row>
    <row r="97" ht="14.25" customHeight="1" spans="1:34">
      <c r="A97" s="12" t="s">
        <v>722</v>
      </c>
      <c r="B97" s="12"/>
      <c r="C97" s="12" t="s">
        <v>73</v>
      </c>
      <c r="D97" s="12" t="s">
        <v>74</v>
      </c>
      <c r="E97" s="12" t="s">
        <v>75</v>
      </c>
      <c r="F97" s="12" t="s">
        <v>74</v>
      </c>
      <c r="G97" s="12" t="s">
        <v>509</v>
      </c>
      <c r="H97" s="1" t="s">
        <v>510</v>
      </c>
      <c r="I97" s="1" t="s">
        <v>78</v>
      </c>
      <c r="J97" s="1" t="s">
        <v>2</v>
      </c>
      <c r="K97" s="1" t="s">
        <v>723</v>
      </c>
      <c r="L97" s="1">
        <v>1</v>
      </c>
      <c r="M97" s="1">
        <v>1</v>
      </c>
      <c r="N97" s="1" t="s">
        <v>81</v>
      </c>
      <c r="O97" s="1" t="s">
        <v>81</v>
      </c>
      <c r="P97" s="1" t="s">
        <v>92</v>
      </c>
      <c r="Q97" s="1"/>
      <c r="R97" s="22" t="s">
        <v>724</v>
      </c>
      <c r="S97" s="24" t="s">
        <v>19</v>
      </c>
      <c r="T97" s="1"/>
      <c r="U97" s="22" t="s">
        <v>19</v>
      </c>
      <c r="V97" s="22" t="s">
        <v>724</v>
      </c>
      <c r="W97" s="24" t="s">
        <v>725</v>
      </c>
      <c r="X97" s="24" t="s">
        <v>19</v>
      </c>
      <c r="Y97" s="22" t="s">
        <v>19</v>
      </c>
      <c r="Z97" s="24" t="s">
        <v>19</v>
      </c>
      <c r="AA97" s="25" t="s">
        <v>19</v>
      </c>
      <c r="AB97" t="s">
        <v>19</v>
      </c>
      <c r="AC97" t="s">
        <v>726</v>
      </c>
      <c r="AD97" t="s">
        <v>6</v>
      </c>
      <c r="AE97" t="s">
        <v>727</v>
      </c>
      <c r="AF97" t="s">
        <v>86</v>
      </c>
      <c r="AG97" t="s">
        <v>74</v>
      </c>
      <c r="AH97" t="s">
        <v>19</v>
      </c>
    </row>
    <row r="98" ht="14.25" customHeight="1" spans="1:34">
      <c r="A98" s="12" t="s">
        <v>728</v>
      </c>
      <c r="B98" s="12"/>
      <c r="C98" s="12" t="s">
        <v>73</v>
      </c>
      <c r="D98" s="12" t="s">
        <v>74</v>
      </c>
      <c r="E98" s="12" t="s">
        <v>75</v>
      </c>
      <c r="F98" s="12" t="s">
        <v>74</v>
      </c>
      <c r="G98" s="12" t="s">
        <v>729</v>
      </c>
      <c r="H98" s="1" t="s">
        <v>730</v>
      </c>
      <c r="I98" s="1" t="s">
        <v>78</v>
      </c>
      <c r="J98" s="1" t="s">
        <v>2</v>
      </c>
      <c r="K98" s="1" t="s">
        <v>731</v>
      </c>
      <c r="L98" s="1">
        <v>2</v>
      </c>
      <c r="M98" s="1">
        <v>1</v>
      </c>
      <c r="N98" s="1" t="s">
        <v>81</v>
      </c>
      <c r="O98" s="1" t="s">
        <v>81</v>
      </c>
      <c r="P98" s="1" t="s">
        <v>92</v>
      </c>
      <c r="Q98" s="1"/>
      <c r="R98" s="22" t="s">
        <v>732</v>
      </c>
      <c r="S98" s="24" t="s">
        <v>19</v>
      </c>
      <c r="T98" s="1"/>
      <c r="U98" s="22" t="s">
        <v>19</v>
      </c>
      <c r="V98" s="22" t="s">
        <v>732</v>
      </c>
      <c r="W98" s="24" t="s">
        <v>733</v>
      </c>
      <c r="X98" s="24" t="s">
        <v>19</v>
      </c>
      <c r="Y98" s="22" t="s">
        <v>19</v>
      </c>
      <c r="Z98" s="24" t="s">
        <v>19</v>
      </c>
      <c r="AA98" s="25" t="s">
        <v>19</v>
      </c>
      <c r="AB98" t="s">
        <v>19</v>
      </c>
      <c r="AC98" t="s">
        <v>734</v>
      </c>
      <c r="AD98" t="s">
        <v>6</v>
      </c>
      <c r="AE98" t="s">
        <v>735</v>
      </c>
      <c r="AF98" t="s">
        <v>86</v>
      </c>
      <c r="AG98" t="s">
        <v>74</v>
      </c>
      <c r="AH98" t="s">
        <v>19</v>
      </c>
    </row>
    <row r="99" ht="14.25" customHeight="1" spans="1:34">
      <c r="A99" s="12" t="s">
        <v>736</v>
      </c>
      <c r="B99" s="12"/>
      <c r="C99" s="12" t="s">
        <v>73</v>
      </c>
      <c r="D99" s="12" t="s">
        <v>74</v>
      </c>
      <c r="E99" s="12" t="s">
        <v>75</v>
      </c>
      <c r="F99" s="12" t="s">
        <v>74</v>
      </c>
      <c r="G99" s="12" t="s">
        <v>737</v>
      </c>
      <c r="H99" s="1" t="s">
        <v>738</v>
      </c>
      <c r="I99" s="1" t="s">
        <v>78</v>
      </c>
      <c r="J99" s="1" t="s">
        <v>2</v>
      </c>
      <c r="K99" s="1" t="s">
        <v>739</v>
      </c>
      <c r="L99" s="1">
        <v>1</v>
      </c>
      <c r="M99" s="1">
        <v>1</v>
      </c>
      <c r="N99" s="1" t="s">
        <v>81</v>
      </c>
      <c r="O99" s="1" t="s">
        <v>81</v>
      </c>
      <c r="P99" s="1" t="s">
        <v>92</v>
      </c>
      <c r="Q99" s="1"/>
      <c r="R99" s="22" t="s">
        <v>740</v>
      </c>
      <c r="S99" s="24" t="s">
        <v>19</v>
      </c>
      <c r="T99" s="1"/>
      <c r="U99" s="22" t="s">
        <v>19</v>
      </c>
      <c r="V99" s="22" t="s">
        <v>740</v>
      </c>
      <c r="W99" s="24" t="s">
        <v>276</v>
      </c>
      <c r="X99" s="24" t="s">
        <v>19</v>
      </c>
      <c r="Y99" s="22" t="s">
        <v>19</v>
      </c>
      <c r="Z99" s="24" t="s">
        <v>19</v>
      </c>
      <c r="AA99" s="25" t="s">
        <v>19</v>
      </c>
      <c r="AB99" t="s">
        <v>19</v>
      </c>
      <c r="AC99" t="s">
        <v>741</v>
      </c>
      <c r="AD99" t="s">
        <v>6</v>
      </c>
      <c r="AE99" t="s">
        <v>633</v>
      </c>
      <c r="AF99" t="s">
        <v>86</v>
      </c>
      <c r="AG99" t="s">
        <v>74</v>
      </c>
      <c r="AH99" t="s">
        <v>19</v>
      </c>
    </row>
    <row r="100" ht="14.25" customHeight="1" spans="1:34">
      <c r="A100" s="12" t="s">
        <v>742</v>
      </c>
      <c r="B100" s="12"/>
      <c r="C100" s="12" t="s">
        <v>73</v>
      </c>
      <c r="D100" s="12" t="s">
        <v>74</v>
      </c>
      <c r="E100" s="12" t="s">
        <v>75</v>
      </c>
      <c r="F100" s="12" t="s">
        <v>74</v>
      </c>
      <c r="G100" s="12" t="s">
        <v>743</v>
      </c>
      <c r="H100" s="1" t="s">
        <v>744</v>
      </c>
      <c r="I100" s="1" t="s">
        <v>78</v>
      </c>
      <c r="J100" s="1" t="s">
        <v>2</v>
      </c>
      <c r="K100" s="1" t="s">
        <v>745</v>
      </c>
      <c r="L100" s="1">
        <v>1</v>
      </c>
      <c r="M100" s="1">
        <v>1</v>
      </c>
      <c r="N100" s="1" t="s">
        <v>81</v>
      </c>
      <c r="O100" s="1" t="s">
        <v>81</v>
      </c>
      <c r="P100" s="1" t="s">
        <v>92</v>
      </c>
      <c r="Q100" s="1"/>
      <c r="R100" s="22" t="s">
        <v>746</v>
      </c>
      <c r="S100" s="24" t="s">
        <v>19</v>
      </c>
      <c r="T100" s="1"/>
      <c r="U100" s="22" t="s">
        <v>19</v>
      </c>
      <c r="V100" s="22" t="s">
        <v>746</v>
      </c>
      <c r="W100" s="24" t="s">
        <v>144</v>
      </c>
      <c r="X100" s="24" t="s">
        <v>19</v>
      </c>
      <c r="Y100" s="22" t="s">
        <v>19</v>
      </c>
      <c r="Z100" s="24" t="s">
        <v>19</v>
      </c>
      <c r="AA100" s="25" t="s">
        <v>19</v>
      </c>
      <c r="AB100" t="s">
        <v>19</v>
      </c>
      <c r="AC100" t="s">
        <v>747</v>
      </c>
      <c r="AD100" t="s">
        <v>6</v>
      </c>
      <c r="AE100" t="s">
        <v>578</v>
      </c>
      <c r="AF100" t="s">
        <v>86</v>
      </c>
      <c r="AG100" t="s">
        <v>74</v>
      </c>
      <c r="AH100" t="s">
        <v>19</v>
      </c>
    </row>
    <row r="101" ht="14.25" customHeight="1" spans="1:34">
      <c r="A101" s="12" t="s">
        <v>748</v>
      </c>
      <c r="B101" s="12"/>
      <c r="C101" s="12" t="s">
        <v>73</v>
      </c>
      <c r="D101" s="12" t="s">
        <v>74</v>
      </c>
      <c r="E101" s="12" t="s">
        <v>75</v>
      </c>
      <c r="F101" s="12" t="s">
        <v>74</v>
      </c>
      <c r="G101" s="12" t="s">
        <v>749</v>
      </c>
      <c r="H101" s="1" t="s">
        <v>750</v>
      </c>
      <c r="I101" s="1" t="s">
        <v>78</v>
      </c>
      <c r="J101" s="1" t="s">
        <v>2</v>
      </c>
      <c r="K101" s="1" t="s">
        <v>751</v>
      </c>
      <c r="L101" s="1">
        <v>1</v>
      </c>
      <c r="M101" s="1">
        <v>1</v>
      </c>
      <c r="N101" s="1" t="s">
        <v>81</v>
      </c>
      <c r="O101" s="1" t="s">
        <v>81</v>
      </c>
      <c r="P101" s="1" t="s">
        <v>92</v>
      </c>
      <c r="Q101" s="1"/>
      <c r="R101" s="22" t="s">
        <v>752</v>
      </c>
      <c r="S101" s="24" t="s">
        <v>19</v>
      </c>
      <c r="T101" s="1"/>
      <c r="U101" s="22" t="s">
        <v>19</v>
      </c>
      <c r="V101" s="22" t="s">
        <v>752</v>
      </c>
      <c r="W101" s="24" t="s">
        <v>237</v>
      </c>
      <c r="X101" s="24" t="s">
        <v>19</v>
      </c>
      <c r="Y101" s="22" t="s">
        <v>19</v>
      </c>
      <c r="Z101" s="24" t="s">
        <v>19</v>
      </c>
      <c r="AA101" s="25" t="s">
        <v>19</v>
      </c>
      <c r="AB101" t="s">
        <v>19</v>
      </c>
      <c r="AC101" t="s">
        <v>753</v>
      </c>
      <c r="AD101" t="s">
        <v>6</v>
      </c>
      <c r="AE101" t="s">
        <v>754</v>
      </c>
      <c r="AF101" t="s">
        <v>86</v>
      </c>
      <c r="AG101" t="s">
        <v>74</v>
      </c>
      <c r="AH101" t="s">
        <v>19</v>
      </c>
    </row>
    <row r="102" ht="14.25" customHeight="1" spans="1:34">
      <c r="A102" s="12" t="s">
        <v>755</v>
      </c>
      <c r="B102" s="12"/>
      <c r="C102" s="12" t="s">
        <v>73</v>
      </c>
      <c r="D102" s="12" t="s">
        <v>74</v>
      </c>
      <c r="E102" s="12" t="s">
        <v>75</v>
      </c>
      <c r="F102" s="12" t="s">
        <v>74</v>
      </c>
      <c r="G102" s="12" t="s">
        <v>756</v>
      </c>
      <c r="H102" s="1" t="s">
        <v>757</v>
      </c>
      <c r="I102" s="1" t="s">
        <v>78</v>
      </c>
      <c r="J102" s="1" t="s">
        <v>2</v>
      </c>
      <c r="K102" s="1" t="s">
        <v>758</v>
      </c>
      <c r="L102" s="1">
        <v>1</v>
      </c>
      <c r="M102" s="1">
        <v>1</v>
      </c>
      <c r="N102" s="1" t="s">
        <v>81</v>
      </c>
      <c r="O102" s="1" t="s">
        <v>81</v>
      </c>
      <c r="P102" s="1" t="s">
        <v>92</v>
      </c>
      <c r="Q102" s="1"/>
      <c r="R102" s="22" t="s">
        <v>759</v>
      </c>
      <c r="S102" s="24" t="s">
        <v>19</v>
      </c>
      <c r="T102" s="1"/>
      <c r="U102" s="22" t="s">
        <v>19</v>
      </c>
      <c r="V102" s="22" t="s">
        <v>759</v>
      </c>
      <c r="W102" s="24" t="s">
        <v>760</v>
      </c>
      <c r="X102" s="24" t="s">
        <v>19</v>
      </c>
      <c r="Y102" s="22" t="s">
        <v>19</v>
      </c>
      <c r="Z102" s="24" t="s">
        <v>19</v>
      </c>
      <c r="AA102" s="25" t="s">
        <v>19</v>
      </c>
      <c r="AB102" t="s">
        <v>19</v>
      </c>
      <c r="AC102" t="s">
        <v>761</v>
      </c>
      <c r="AD102" t="s">
        <v>6</v>
      </c>
      <c r="AE102" t="s">
        <v>762</v>
      </c>
      <c r="AF102" t="s">
        <v>86</v>
      </c>
      <c r="AG102" t="s">
        <v>74</v>
      </c>
      <c r="AH102" t="s">
        <v>19</v>
      </c>
    </row>
    <row r="103" ht="14.25" customHeight="1" spans="1:34">
      <c r="A103" s="12" t="s">
        <v>763</v>
      </c>
      <c r="B103" s="12"/>
      <c r="C103" s="12" t="s">
        <v>73</v>
      </c>
      <c r="D103" s="12" t="s">
        <v>74</v>
      </c>
      <c r="E103" s="12" t="s">
        <v>75</v>
      </c>
      <c r="F103" s="12" t="s">
        <v>74</v>
      </c>
      <c r="G103" s="12" t="s">
        <v>454</v>
      </c>
      <c r="H103" s="1" t="s">
        <v>455</v>
      </c>
      <c r="I103" s="1" t="s">
        <v>78</v>
      </c>
      <c r="J103" s="1" t="s">
        <v>2</v>
      </c>
      <c r="K103" s="1" t="s">
        <v>764</v>
      </c>
      <c r="L103" s="1">
        <v>2</v>
      </c>
      <c r="M103" s="1">
        <v>1</v>
      </c>
      <c r="N103" s="1" t="s">
        <v>81</v>
      </c>
      <c r="O103" s="1" t="s">
        <v>81</v>
      </c>
      <c r="P103" s="1" t="s">
        <v>92</v>
      </c>
      <c r="Q103" s="1"/>
      <c r="R103" s="22" t="s">
        <v>331</v>
      </c>
      <c r="S103" s="24" t="s">
        <v>19</v>
      </c>
      <c r="T103" s="1"/>
      <c r="U103" s="22" t="s">
        <v>19</v>
      </c>
      <c r="V103" s="22" t="s">
        <v>331</v>
      </c>
      <c r="W103" s="24" t="s">
        <v>457</v>
      </c>
      <c r="X103" s="24" t="s">
        <v>19</v>
      </c>
      <c r="Y103" s="22" t="s">
        <v>19</v>
      </c>
      <c r="Z103" s="24" t="s">
        <v>19</v>
      </c>
      <c r="AA103" s="25" t="s">
        <v>19</v>
      </c>
      <c r="AB103" t="s">
        <v>19</v>
      </c>
      <c r="AC103" t="s">
        <v>458</v>
      </c>
      <c r="AD103" t="s">
        <v>6</v>
      </c>
      <c r="AE103" t="s">
        <v>459</v>
      </c>
      <c r="AF103" t="s">
        <v>86</v>
      </c>
      <c r="AG103" t="s">
        <v>74</v>
      </c>
      <c r="AH103" t="s">
        <v>19</v>
      </c>
    </row>
    <row r="104" ht="14.25" customHeight="1" spans="1:34">
      <c r="A104" s="12" t="s">
        <v>765</v>
      </c>
      <c r="B104" s="12"/>
      <c r="C104" s="12" t="s">
        <v>73</v>
      </c>
      <c r="D104" s="12" t="s">
        <v>74</v>
      </c>
      <c r="E104" s="12" t="s">
        <v>75</v>
      </c>
      <c r="F104" s="12" t="s">
        <v>74</v>
      </c>
      <c r="G104" s="12" t="s">
        <v>713</v>
      </c>
      <c r="H104" s="1" t="s">
        <v>714</v>
      </c>
      <c r="I104" s="1" t="s">
        <v>78</v>
      </c>
      <c r="J104" s="1" t="s">
        <v>2</v>
      </c>
      <c r="K104" s="1" t="s">
        <v>766</v>
      </c>
      <c r="L104" s="1">
        <v>1</v>
      </c>
      <c r="M104" s="1">
        <v>1</v>
      </c>
      <c r="N104" s="1" t="s">
        <v>81</v>
      </c>
      <c r="O104" s="1" t="s">
        <v>81</v>
      </c>
      <c r="P104" s="1" t="s">
        <v>92</v>
      </c>
      <c r="Q104" s="1"/>
      <c r="R104" s="22" t="s">
        <v>346</v>
      </c>
      <c r="S104" s="24" t="s">
        <v>19</v>
      </c>
      <c r="T104" s="1"/>
      <c r="U104" s="22" t="s">
        <v>19</v>
      </c>
      <c r="V104" s="22" t="s">
        <v>346</v>
      </c>
      <c r="W104" s="24" t="s">
        <v>535</v>
      </c>
      <c r="X104" s="24" t="s">
        <v>19</v>
      </c>
      <c r="Y104" s="22" t="s">
        <v>19</v>
      </c>
      <c r="Z104" s="24" t="s">
        <v>19</v>
      </c>
      <c r="AA104" s="25" t="s">
        <v>19</v>
      </c>
      <c r="AB104" t="s">
        <v>19</v>
      </c>
      <c r="AC104" t="s">
        <v>767</v>
      </c>
      <c r="AD104" t="s">
        <v>6</v>
      </c>
      <c r="AE104" t="s">
        <v>768</v>
      </c>
      <c r="AF104" t="s">
        <v>86</v>
      </c>
      <c r="AG104" t="s">
        <v>74</v>
      </c>
      <c r="AH104" t="s">
        <v>19</v>
      </c>
    </row>
    <row r="105" ht="14.25" customHeight="1" spans="1:34">
      <c r="A105" s="12" t="s">
        <v>769</v>
      </c>
      <c r="B105" s="12"/>
      <c r="C105" s="12" t="s">
        <v>73</v>
      </c>
      <c r="D105" s="12" t="s">
        <v>74</v>
      </c>
      <c r="E105" s="12" t="s">
        <v>75</v>
      </c>
      <c r="F105" s="12" t="s">
        <v>74</v>
      </c>
      <c r="G105" s="12" t="s">
        <v>770</v>
      </c>
      <c r="H105" s="1" t="s">
        <v>771</v>
      </c>
      <c r="I105" s="1" t="s">
        <v>78</v>
      </c>
      <c r="J105" s="1" t="s">
        <v>2</v>
      </c>
      <c r="K105" s="1" t="s">
        <v>772</v>
      </c>
      <c r="L105" s="1">
        <v>1</v>
      </c>
      <c r="M105" s="1">
        <v>2</v>
      </c>
      <c r="N105" s="1" t="s">
        <v>80</v>
      </c>
      <c r="O105" s="1" t="s">
        <v>80</v>
      </c>
      <c r="P105" s="1" t="s">
        <v>92</v>
      </c>
      <c r="Q105" s="1"/>
      <c r="R105" s="22" t="s">
        <v>773</v>
      </c>
      <c r="S105" s="24" t="s">
        <v>19</v>
      </c>
      <c r="T105" s="1"/>
      <c r="U105" s="22" t="s">
        <v>19</v>
      </c>
      <c r="V105" s="22" t="s">
        <v>773</v>
      </c>
      <c r="W105" s="24" t="s">
        <v>277</v>
      </c>
      <c r="X105" s="24" t="s">
        <v>19</v>
      </c>
      <c r="Y105" s="22" t="s">
        <v>19</v>
      </c>
      <c r="Z105" s="24" t="s">
        <v>19</v>
      </c>
      <c r="AA105" s="25" t="s">
        <v>19</v>
      </c>
      <c r="AB105" t="s">
        <v>19</v>
      </c>
      <c r="AC105" t="s">
        <v>774</v>
      </c>
      <c r="AD105" t="s">
        <v>6</v>
      </c>
      <c r="AE105" t="s">
        <v>775</v>
      </c>
      <c r="AF105" t="s">
        <v>86</v>
      </c>
      <c r="AG105" t="s">
        <v>74</v>
      </c>
      <c r="AH105" t="s">
        <v>19</v>
      </c>
    </row>
    <row r="106" ht="14.25" customHeight="1" spans="1:34">
      <c r="A106" s="12" t="s">
        <v>776</v>
      </c>
      <c r="B106" s="12"/>
      <c r="C106" s="12" t="s">
        <v>73</v>
      </c>
      <c r="D106" s="12" t="s">
        <v>74</v>
      </c>
      <c r="E106" s="12" t="s">
        <v>75</v>
      </c>
      <c r="F106" s="12" t="s">
        <v>74</v>
      </c>
      <c r="G106" s="12" t="s">
        <v>777</v>
      </c>
      <c r="H106" s="1" t="s">
        <v>778</v>
      </c>
      <c r="I106" s="1" t="s">
        <v>78</v>
      </c>
      <c r="J106" s="1" t="s">
        <v>2</v>
      </c>
      <c r="K106" s="1" t="s">
        <v>779</v>
      </c>
      <c r="L106" s="1">
        <v>3</v>
      </c>
      <c r="M106" s="1">
        <v>1</v>
      </c>
      <c r="N106" s="1" t="s">
        <v>101</v>
      </c>
      <c r="O106" s="1" t="s">
        <v>81</v>
      </c>
      <c r="P106" s="1" t="s">
        <v>92</v>
      </c>
      <c r="Q106" s="1"/>
      <c r="R106" s="22" t="s">
        <v>780</v>
      </c>
      <c r="S106" s="24" t="s">
        <v>19</v>
      </c>
      <c r="T106" s="1"/>
      <c r="U106" s="22" t="s">
        <v>19</v>
      </c>
      <c r="V106" s="22" t="s">
        <v>780</v>
      </c>
      <c r="W106" s="24" t="s">
        <v>781</v>
      </c>
      <c r="X106" s="24" t="s">
        <v>19</v>
      </c>
      <c r="Y106" s="22" t="s">
        <v>19</v>
      </c>
      <c r="Z106" s="24" t="s">
        <v>19</v>
      </c>
      <c r="AA106" s="25" t="s">
        <v>19</v>
      </c>
      <c r="AB106" t="s">
        <v>19</v>
      </c>
      <c r="AC106" t="s">
        <v>782</v>
      </c>
      <c r="AD106" t="s">
        <v>6</v>
      </c>
      <c r="AE106" t="s">
        <v>783</v>
      </c>
      <c r="AF106" t="s">
        <v>86</v>
      </c>
      <c r="AG106" t="s">
        <v>74</v>
      </c>
      <c r="AH106" t="s">
        <v>19</v>
      </c>
    </row>
    <row r="107" ht="14.25" customHeight="1" spans="1:34">
      <c r="A107" s="12" t="s">
        <v>784</v>
      </c>
      <c r="B107" s="12"/>
      <c r="C107" s="12" t="s">
        <v>73</v>
      </c>
      <c r="D107" s="12" t="s">
        <v>74</v>
      </c>
      <c r="E107" s="12" t="s">
        <v>75</v>
      </c>
      <c r="F107" s="12" t="s">
        <v>74</v>
      </c>
      <c r="G107" s="12" t="s">
        <v>785</v>
      </c>
      <c r="H107" s="1" t="s">
        <v>786</v>
      </c>
      <c r="I107" s="1" t="s">
        <v>78</v>
      </c>
      <c r="J107" s="1" t="s">
        <v>2</v>
      </c>
      <c r="K107" s="1" t="s">
        <v>787</v>
      </c>
      <c r="L107" s="1">
        <v>1</v>
      </c>
      <c r="M107" s="1">
        <v>1</v>
      </c>
      <c r="N107" s="1" t="s">
        <v>81</v>
      </c>
      <c r="O107" s="1" t="s">
        <v>81</v>
      </c>
      <c r="P107" s="1" t="s">
        <v>92</v>
      </c>
      <c r="Q107" s="1"/>
      <c r="R107" s="22" t="s">
        <v>788</v>
      </c>
      <c r="S107" s="24" t="s">
        <v>19</v>
      </c>
      <c r="T107" s="1"/>
      <c r="U107" s="22" t="s">
        <v>19</v>
      </c>
      <c r="V107" s="22" t="s">
        <v>788</v>
      </c>
      <c r="W107" s="24" t="s">
        <v>789</v>
      </c>
      <c r="X107" s="24" t="s">
        <v>19</v>
      </c>
      <c r="Y107" s="22" t="s">
        <v>19</v>
      </c>
      <c r="Z107" s="24" t="s">
        <v>19</v>
      </c>
      <c r="AA107" s="25" t="s">
        <v>19</v>
      </c>
      <c r="AB107" t="s">
        <v>19</v>
      </c>
      <c r="AC107" t="s">
        <v>790</v>
      </c>
      <c r="AD107" t="s">
        <v>6</v>
      </c>
      <c r="AE107" t="s">
        <v>791</v>
      </c>
      <c r="AF107" t="s">
        <v>86</v>
      </c>
      <c r="AG107" t="s">
        <v>74</v>
      </c>
      <c r="AH107" t="s">
        <v>19</v>
      </c>
    </row>
    <row r="108" ht="14.25" customHeight="1" spans="1:34">
      <c r="A108" s="12" t="s">
        <v>792</v>
      </c>
      <c r="B108" s="12"/>
      <c r="C108" s="12" t="s">
        <v>73</v>
      </c>
      <c r="D108" s="12" t="s">
        <v>74</v>
      </c>
      <c r="E108" s="12" t="s">
        <v>75</v>
      </c>
      <c r="F108" s="12" t="s">
        <v>74</v>
      </c>
      <c r="G108" s="12" t="s">
        <v>178</v>
      </c>
      <c r="H108" s="1" t="s">
        <v>179</v>
      </c>
      <c r="I108" s="1" t="s">
        <v>78</v>
      </c>
      <c r="J108" s="1" t="s">
        <v>2</v>
      </c>
      <c r="K108" s="1" t="s">
        <v>793</v>
      </c>
      <c r="L108" s="1">
        <v>1</v>
      </c>
      <c r="M108" s="1">
        <v>1</v>
      </c>
      <c r="N108" s="1" t="s">
        <v>81</v>
      </c>
      <c r="O108" s="1" t="s">
        <v>81</v>
      </c>
      <c r="P108" s="1" t="s">
        <v>92</v>
      </c>
      <c r="Q108" s="1"/>
      <c r="R108" s="22" t="s">
        <v>181</v>
      </c>
      <c r="S108" s="24" t="s">
        <v>19</v>
      </c>
      <c r="T108" s="1"/>
      <c r="U108" s="22" t="s">
        <v>19</v>
      </c>
      <c r="V108" s="22" t="s">
        <v>181</v>
      </c>
      <c r="W108" s="24" t="s">
        <v>111</v>
      </c>
      <c r="X108" s="24" t="s">
        <v>19</v>
      </c>
      <c r="Y108" s="22" t="s">
        <v>19</v>
      </c>
      <c r="Z108" s="24" t="s">
        <v>19</v>
      </c>
      <c r="AA108" s="25" t="s">
        <v>19</v>
      </c>
      <c r="AB108" t="s">
        <v>19</v>
      </c>
      <c r="AC108" t="s">
        <v>182</v>
      </c>
      <c r="AD108" t="s">
        <v>6</v>
      </c>
      <c r="AE108" t="s">
        <v>183</v>
      </c>
      <c r="AF108" t="s">
        <v>86</v>
      </c>
      <c r="AG108" t="s">
        <v>74</v>
      </c>
      <c r="AH108" t="s">
        <v>19</v>
      </c>
    </row>
    <row r="109" ht="14.25" customHeight="1" spans="1:34">
      <c r="A109" s="12" t="s">
        <v>794</v>
      </c>
      <c r="B109" s="12"/>
      <c r="C109" s="12" t="s">
        <v>73</v>
      </c>
      <c r="D109" s="12" t="s">
        <v>74</v>
      </c>
      <c r="E109" s="12" t="s">
        <v>75</v>
      </c>
      <c r="F109" s="12" t="s">
        <v>74</v>
      </c>
      <c r="G109" s="12" t="s">
        <v>795</v>
      </c>
      <c r="H109" s="1" t="s">
        <v>796</v>
      </c>
      <c r="I109" s="1" t="s">
        <v>78</v>
      </c>
      <c r="J109" s="1" t="s">
        <v>2</v>
      </c>
      <c r="K109" s="1" t="s">
        <v>797</v>
      </c>
      <c r="L109" s="1">
        <v>1</v>
      </c>
      <c r="M109" s="1">
        <v>1</v>
      </c>
      <c r="N109" s="1" t="s">
        <v>81</v>
      </c>
      <c r="O109" s="1" t="s">
        <v>81</v>
      </c>
      <c r="P109" s="1" t="s">
        <v>92</v>
      </c>
      <c r="Q109" s="1"/>
      <c r="R109" s="22" t="s">
        <v>275</v>
      </c>
      <c r="S109" s="24" t="s">
        <v>19</v>
      </c>
      <c r="T109" s="1"/>
      <c r="U109" s="22" t="s">
        <v>19</v>
      </c>
      <c r="V109" s="22" t="s">
        <v>275</v>
      </c>
      <c r="W109" s="24" t="s">
        <v>276</v>
      </c>
      <c r="X109" s="24" t="s">
        <v>19</v>
      </c>
      <c r="Y109" s="22" t="s">
        <v>19</v>
      </c>
      <c r="Z109" s="24" t="s">
        <v>19</v>
      </c>
      <c r="AA109" s="25" t="s">
        <v>19</v>
      </c>
      <c r="AB109" t="s">
        <v>19</v>
      </c>
      <c r="AC109" t="s">
        <v>277</v>
      </c>
      <c r="AD109" t="s">
        <v>6</v>
      </c>
      <c r="AE109" t="s">
        <v>798</v>
      </c>
      <c r="AF109" t="s">
        <v>86</v>
      </c>
      <c r="AG109" t="s">
        <v>74</v>
      </c>
      <c r="AH109" t="s">
        <v>19</v>
      </c>
    </row>
    <row r="110" ht="14.25" customHeight="1" spans="1:34">
      <c r="A110" s="12" t="s">
        <v>799</v>
      </c>
      <c r="B110" s="12"/>
      <c r="C110" s="12" t="s">
        <v>73</v>
      </c>
      <c r="D110" s="12" t="s">
        <v>74</v>
      </c>
      <c r="E110" s="12" t="s">
        <v>75</v>
      </c>
      <c r="F110" s="12" t="s">
        <v>74</v>
      </c>
      <c r="G110" s="12" t="s">
        <v>800</v>
      </c>
      <c r="H110" s="1" t="s">
        <v>801</v>
      </c>
      <c r="I110" s="1" t="s">
        <v>78</v>
      </c>
      <c r="J110" s="1" t="s">
        <v>2</v>
      </c>
      <c r="K110" s="1" t="s">
        <v>802</v>
      </c>
      <c r="L110" s="1">
        <v>1</v>
      </c>
      <c r="M110" s="1">
        <v>4</v>
      </c>
      <c r="N110" s="1" t="s">
        <v>688</v>
      </c>
      <c r="O110" s="1" t="s">
        <v>91</v>
      </c>
      <c r="P110" s="1" t="s">
        <v>92</v>
      </c>
      <c r="Q110" s="1"/>
      <c r="R110" s="22" t="s">
        <v>803</v>
      </c>
      <c r="S110" s="24" t="s">
        <v>19</v>
      </c>
      <c r="T110" s="1"/>
      <c r="U110" s="22" t="s">
        <v>19</v>
      </c>
      <c r="V110" s="22" t="s">
        <v>803</v>
      </c>
      <c r="W110" s="24" t="s">
        <v>804</v>
      </c>
      <c r="X110" s="24" t="s">
        <v>19</v>
      </c>
      <c r="Y110" s="22" t="s">
        <v>19</v>
      </c>
      <c r="Z110" s="24" t="s">
        <v>19</v>
      </c>
      <c r="AA110" s="25" t="s">
        <v>19</v>
      </c>
      <c r="AB110" t="s">
        <v>19</v>
      </c>
      <c r="AC110" t="s">
        <v>805</v>
      </c>
      <c r="AD110" t="s">
        <v>6</v>
      </c>
      <c r="AE110" t="s">
        <v>352</v>
      </c>
      <c r="AF110" t="s">
        <v>86</v>
      </c>
      <c r="AG110" t="s">
        <v>74</v>
      </c>
      <c r="AH110" t="s">
        <v>19</v>
      </c>
    </row>
    <row r="111" ht="14.25" customHeight="1" spans="1:34">
      <c r="A111" s="12" t="s">
        <v>806</v>
      </c>
      <c r="B111" s="12"/>
      <c r="C111" s="12" t="s">
        <v>73</v>
      </c>
      <c r="D111" s="12" t="s">
        <v>74</v>
      </c>
      <c r="E111" s="12" t="s">
        <v>75</v>
      </c>
      <c r="F111" s="12" t="s">
        <v>74</v>
      </c>
      <c r="G111" s="12" t="s">
        <v>807</v>
      </c>
      <c r="H111" s="1" t="s">
        <v>808</v>
      </c>
      <c r="I111" s="1" t="s">
        <v>78</v>
      </c>
      <c r="J111" s="1" t="s">
        <v>2</v>
      </c>
      <c r="K111" s="1" t="s">
        <v>809</v>
      </c>
      <c r="L111" s="1">
        <v>1</v>
      </c>
      <c r="M111" s="1">
        <v>1</v>
      </c>
      <c r="N111" s="1" t="s">
        <v>464</v>
      </c>
      <c r="O111" s="1" t="s">
        <v>81</v>
      </c>
      <c r="P111" s="1" t="s">
        <v>92</v>
      </c>
      <c r="Q111" s="1"/>
      <c r="R111" s="22" t="s">
        <v>810</v>
      </c>
      <c r="S111" s="24" t="s">
        <v>19</v>
      </c>
      <c r="T111" s="1"/>
      <c r="U111" s="22" t="s">
        <v>19</v>
      </c>
      <c r="V111" s="22" t="s">
        <v>810</v>
      </c>
      <c r="W111" s="24" t="s">
        <v>491</v>
      </c>
      <c r="X111" s="24" t="s">
        <v>19</v>
      </c>
      <c r="Y111" s="22" t="s">
        <v>19</v>
      </c>
      <c r="Z111" s="24" t="s">
        <v>19</v>
      </c>
      <c r="AA111" s="25" t="s">
        <v>19</v>
      </c>
      <c r="AB111" t="s">
        <v>19</v>
      </c>
      <c r="AC111" t="s">
        <v>521</v>
      </c>
      <c r="AD111" t="s">
        <v>6</v>
      </c>
      <c r="AE111" t="s">
        <v>811</v>
      </c>
      <c r="AF111" t="s">
        <v>86</v>
      </c>
      <c r="AG111" t="s">
        <v>74</v>
      </c>
      <c r="AH111" t="s">
        <v>19</v>
      </c>
    </row>
    <row r="112" ht="14.25" customHeight="1" spans="1:34">
      <c r="A112" s="12" t="s">
        <v>812</v>
      </c>
      <c r="B112" s="12"/>
      <c r="C112" s="12" t="s">
        <v>73</v>
      </c>
      <c r="D112" s="12" t="s">
        <v>74</v>
      </c>
      <c r="E112" s="12" t="s">
        <v>75</v>
      </c>
      <c r="F112" s="12" t="s">
        <v>74</v>
      </c>
      <c r="G112" s="12" t="s">
        <v>813</v>
      </c>
      <c r="H112" s="1" t="s">
        <v>814</v>
      </c>
      <c r="I112" s="1" t="s">
        <v>78</v>
      </c>
      <c r="J112" s="1" t="s">
        <v>2</v>
      </c>
      <c r="K112" s="1" t="s">
        <v>815</v>
      </c>
      <c r="L112" s="1">
        <v>1</v>
      </c>
      <c r="M112" s="1">
        <v>3</v>
      </c>
      <c r="N112" s="1" t="s">
        <v>464</v>
      </c>
      <c r="O112" s="1" t="s">
        <v>101</v>
      </c>
      <c r="P112" s="1" t="s">
        <v>92</v>
      </c>
      <c r="Q112" s="1"/>
      <c r="R112" s="22" t="s">
        <v>816</v>
      </c>
      <c r="S112" s="24" t="s">
        <v>19</v>
      </c>
      <c r="T112" s="1"/>
      <c r="U112" s="22" t="s">
        <v>19</v>
      </c>
      <c r="V112" s="22" t="s">
        <v>816</v>
      </c>
      <c r="W112" s="24" t="s">
        <v>817</v>
      </c>
      <c r="X112" s="24" t="s">
        <v>19</v>
      </c>
      <c r="Y112" s="22" t="s">
        <v>19</v>
      </c>
      <c r="Z112" s="24" t="s">
        <v>19</v>
      </c>
      <c r="AA112" s="25" t="s">
        <v>19</v>
      </c>
      <c r="AB112" t="s">
        <v>19</v>
      </c>
      <c r="AC112" t="s">
        <v>818</v>
      </c>
      <c r="AD112" t="s">
        <v>6</v>
      </c>
      <c r="AE112" t="s">
        <v>819</v>
      </c>
      <c r="AF112" t="s">
        <v>86</v>
      </c>
      <c r="AG112" t="s">
        <v>74</v>
      </c>
      <c r="AH112" t="s">
        <v>19</v>
      </c>
    </row>
    <row r="113" ht="14.25" customHeight="1" spans="1:34">
      <c r="A113" s="12" t="s">
        <v>820</v>
      </c>
      <c r="B113" s="12"/>
      <c r="C113" s="12" t="s">
        <v>73</v>
      </c>
      <c r="D113" s="12" t="s">
        <v>74</v>
      </c>
      <c r="E113" s="12" t="s">
        <v>75</v>
      </c>
      <c r="F113" s="12" t="s">
        <v>74</v>
      </c>
      <c r="G113" s="12" t="s">
        <v>821</v>
      </c>
      <c r="H113" s="1" t="s">
        <v>822</v>
      </c>
      <c r="I113" s="1" t="s">
        <v>78</v>
      </c>
      <c r="J113" s="1" t="s">
        <v>2</v>
      </c>
      <c r="K113" s="1" t="s">
        <v>823</v>
      </c>
      <c r="L113" s="1">
        <v>1</v>
      </c>
      <c r="M113" s="1">
        <v>4</v>
      </c>
      <c r="N113" s="1" t="s">
        <v>91</v>
      </c>
      <c r="O113" s="1" t="s">
        <v>91</v>
      </c>
      <c r="P113" s="1" t="s">
        <v>92</v>
      </c>
      <c r="Q113" s="1"/>
      <c r="R113" s="22" t="s">
        <v>824</v>
      </c>
      <c r="S113" s="24" t="s">
        <v>19</v>
      </c>
      <c r="T113" s="1"/>
      <c r="U113" s="22" t="s">
        <v>19</v>
      </c>
      <c r="V113" s="22" t="s">
        <v>824</v>
      </c>
      <c r="W113" s="24" t="s">
        <v>514</v>
      </c>
      <c r="X113" s="24" t="s">
        <v>19</v>
      </c>
      <c r="Y113" s="22" t="s">
        <v>19</v>
      </c>
      <c r="Z113" s="24" t="s">
        <v>19</v>
      </c>
      <c r="AA113" s="25" t="s">
        <v>19</v>
      </c>
      <c r="AB113" t="s">
        <v>19</v>
      </c>
      <c r="AC113" t="s">
        <v>825</v>
      </c>
      <c r="AD113" t="s">
        <v>6</v>
      </c>
      <c r="AE113" t="s">
        <v>416</v>
      </c>
      <c r="AF113" t="s">
        <v>86</v>
      </c>
      <c r="AG113" t="s">
        <v>74</v>
      </c>
      <c r="AH113" t="s">
        <v>19</v>
      </c>
    </row>
    <row r="114" ht="14.25" customHeight="1" spans="1:34">
      <c r="A114" s="12" t="s">
        <v>826</v>
      </c>
      <c r="B114" s="12"/>
      <c r="C114" s="12" t="s">
        <v>73</v>
      </c>
      <c r="D114" s="12" t="s">
        <v>74</v>
      </c>
      <c r="E114" s="12" t="s">
        <v>75</v>
      </c>
      <c r="F114" s="12" t="s">
        <v>74</v>
      </c>
      <c r="G114" s="12" t="s">
        <v>827</v>
      </c>
      <c r="H114" s="1" t="s">
        <v>828</v>
      </c>
      <c r="I114" s="1" t="s">
        <v>78</v>
      </c>
      <c r="J114" s="1" t="s">
        <v>2</v>
      </c>
      <c r="K114" s="1" t="s">
        <v>829</v>
      </c>
      <c r="L114" s="1">
        <v>1</v>
      </c>
      <c r="M114" s="1">
        <v>3</v>
      </c>
      <c r="N114" s="1" t="s">
        <v>101</v>
      </c>
      <c r="O114" s="1" t="s">
        <v>101</v>
      </c>
      <c r="P114" s="1" t="s">
        <v>92</v>
      </c>
      <c r="Q114" s="1"/>
      <c r="R114" s="22" t="s">
        <v>830</v>
      </c>
      <c r="S114" s="24" t="s">
        <v>19</v>
      </c>
      <c r="T114" s="1"/>
      <c r="U114" s="22" t="s">
        <v>19</v>
      </c>
      <c r="V114" s="22" t="s">
        <v>830</v>
      </c>
      <c r="W114" s="24" t="s">
        <v>595</v>
      </c>
      <c r="X114" s="24" t="s">
        <v>19</v>
      </c>
      <c r="Y114" s="22" t="s">
        <v>19</v>
      </c>
      <c r="Z114" s="24" t="s">
        <v>19</v>
      </c>
      <c r="AA114" s="25" t="s">
        <v>19</v>
      </c>
      <c r="AB114" t="s">
        <v>19</v>
      </c>
      <c r="AC114" t="s">
        <v>831</v>
      </c>
      <c r="AD114" t="s">
        <v>6</v>
      </c>
      <c r="AE114" t="s">
        <v>832</v>
      </c>
      <c r="AF114" t="s">
        <v>86</v>
      </c>
      <c r="AG114" t="s">
        <v>74</v>
      </c>
      <c r="AH114" t="s">
        <v>19</v>
      </c>
    </row>
    <row r="115" ht="14.25" customHeight="1" spans="1:34">
      <c r="A115" s="12" t="s">
        <v>833</v>
      </c>
      <c r="B115" s="12"/>
      <c r="C115" s="12" t="s">
        <v>73</v>
      </c>
      <c r="D115" s="12" t="s">
        <v>74</v>
      </c>
      <c r="E115" s="12" t="s">
        <v>75</v>
      </c>
      <c r="F115" s="12" t="s">
        <v>74</v>
      </c>
      <c r="G115" s="12" t="s">
        <v>834</v>
      </c>
      <c r="H115" s="1" t="s">
        <v>835</v>
      </c>
      <c r="I115" s="1" t="s">
        <v>78</v>
      </c>
      <c r="J115" s="1" t="s">
        <v>2</v>
      </c>
      <c r="K115" s="1" t="s">
        <v>836</v>
      </c>
      <c r="L115" s="1">
        <v>1</v>
      </c>
      <c r="M115" s="1">
        <v>3</v>
      </c>
      <c r="N115" s="1" t="s">
        <v>101</v>
      </c>
      <c r="O115" s="1" t="s">
        <v>101</v>
      </c>
      <c r="P115" s="1" t="s">
        <v>92</v>
      </c>
      <c r="Q115" s="1"/>
      <c r="R115" s="22" t="s">
        <v>84</v>
      </c>
      <c r="S115" s="24" t="s">
        <v>19</v>
      </c>
      <c r="T115" s="1"/>
      <c r="U115" s="22" t="s">
        <v>19</v>
      </c>
      <c r="V115" s="22" t="s">
        <v>84</v>
      </c>
      <c r="W115" s="24" t="s">
        <v>310</v>
      </c>
      <c r="X115" s="24" t="s">
        <v>19</v>
      </c>
      <c r="Y115" s="22" t="s">
        <v>19</v>
      </c>
      <c r="Z115" s="24" t="s">
        <v>19</v>
      </c>
      <c r="AA115" s="25" t="s">
        <v>19</v>
      </c>
      <c r="AB115" t="s">
        <v>19</v>
      </c>
      <c r="AC115" t="s">
        <v>120</v>
      </c>
      <c r="AD115" t="s">
        <v>6</v>
      </c>
      <c r="AE115" t="s">
        <v>837</v>
      </c>
      <c r="AF115" t="s">
        <v>86</v>
      </c>
      <c r="AG115" t="s">
        <v>74</v>
      </c>
      <c r="AH115" t="s">
        <v>19</v>
      </c>
    </row>
    <row r="116" ht="14.25" customHeight="1" spans="1:34">
      <c r="A116" s="12" t="s">
        <v>838</v>
      </c>
      <c r="B116" s="12"/>
      <c r="C116" s="12" t="s">
        <v>73</v>
      </c>
      <c r="D116" s="12" t="s">
        <v>74</v>
      </c>
      <c r="E116" s="12" t="s">
        <v>75</v>
      </c>
      <c r="F116" s="12" t="s">
        <v>74</v>
      </c>
      <c r="G116" s="12" t="s">
        <v>584</v>
      </c>
      <c r="H116" s="1" t="s">
        <v>585</v>
      </c>
      <c r="I116" s="1" t="s">
        <v>78</v>
      </c>
      <c r="J116" s="1" t="s">
        <v>2</v>
      </c>
      <c r="K116" s="1" t="s">
        <v>839</v>
      </c>
      <c r="L116" s="1">
        <v>1</v>
      </c>
      <c r="M116" s="1">
        <v>1</v>
      </c>
      <c r="N116" s="1" t="s">
        <v>80</v>
      </c>
      <c r="O116" s="1" t="s">
        <v>81</v>
      </c>
      <c r="P116" s="1" t="s">
        <v>92</v>
      </c>
      <c r="Q116" s="1"/>
      <c r="R116" s="22" t="s">
        <v>587</v>
      </c>
      <c r="S116" s="24" t="s">
        <v>19</v>
      </c>
      <c r="T116" s="1"/>
      <c r="U116" s="22" t="s">
        <v>19</v>
      </c>
      <c r="V116" s="22" t="s">
        <v>587</v>
      </c>
      <c r="W116" s="24" t="s">
        <v>128</v>
      </c>
      <c r="X116" s="24" t="s">
        <v>19</v>
      </c>
      <c r="Y116" s="22" t="s">
        <v>19</v>
      </c>
      <c r="Z116" s="24" t="s">
        <v>19</v>
      </c>
      <c r="AA116" s="25" t="s">
        <v>19</v>
      </c>
      <c r="AB116" t="s">
        <v>19</v>
      </c>
      <c r="AC116" t="s">
        <v>588</v>
      </c>
      <c r="AD116" t="s">
        <v>6</v>
      </c>
      <c r="AE116" t="s">
        <v>589</v>
      </c>
      <c r="AF116" t="s">
        <v>86</v>
      </c>
      <c r="AG116" t="s">
        <v>74</v>
      </c>
      <c r="AH116" t="s">
        <v>19</v>
      </c>
    </row>
    <row r="117" ht="14.25" customHeight="1" spans="1:34">
      <c r="A117" s="12" t="s">
        <v>840</v>
      </c>
      <c r="B117" s="12"/>
      <c r="C117" s="12" t="s">
        <v>73</v>
      </c>
      <c r="D117" s="12" t="s">
        <v>74</v>
      </c>
      <c r="E117" s="12" t="s">
        <v>75</v>
      </c>
      <c r="F117" s="12" t="s">
        <v>74</v>
      </c>
      <c r="G117" s="12" t="s">
        <v>841</v>
      </c>
      <c r="H117" s="1" t="s">
        <v>842</v>
      </c>
      <c r="I117" s="1" t="s">
        <v>78</v>
      </c>
      <c r="J117" s="1" t="s">
        <v>2</v>
      </c>
      <c r="K117" s="1" t="s">
        <v>843</v>
      </c>
      <c r="L117" s="1">
        <v>1</v>
      </c>
      <c r="M117" s="1">
        <v>1</v>
      </c>
      <c r="N117" s="1" t="s">
        <v>81</v>
      </c>
      <c r="O117" s="1" t="s">
        <v>81</v>
      </c>
      <c r="P117" s="1" t="s">
        <v>92</v>
      </c>
      <c r="Q117" s="1"/>
      <c r="R117" s="22" t="s">
        <v>588</v>
      </c>
      <c r="S117" s="24" t="s">
        <v>19</v>
      </c>
      <c r="T117" s="1"/>
      <c r="U117" s="22" t="s">
        <v>19</v>
      </c>
      <c r="V117" s="22" t="s">
        <v>588</v>
      </c>
      <c r="W117" s="24" t="s">
        <v>144</v>
      </c>
      <c r="X117" s="24" t="s">
        <v>19</v>
      </c>
      <c r="Y117" s="22" t="s">
        <v>19</v>
      </c>
      <c r="Z117" s="24" t="s">
        <v>19</v>
      </c>
      <c r="AA117" s="25" t="s">
        <v>19</v>
      </c>
      <c r="AB117" t="s">
        <v>19</v>
      </c>
      <c r="AC117" t="s">
        <v>617</v>
      </c>
      <c r="AD117" t="s">
        <v>6</v>
      </c>
      <c r="AE117" t="s">
        <v>844</v>
      </c>
      <c r="AF117" t="s">
        <v>86</v>
      </c>
      <c r="AG117" t="s">
        <v>74</v>
      </c>
      <c r="AH117" t="s">
        <v>19</v>
      </c>
    </row>
    <row r="118" ht="14.25" customHeight="1" spans="1:34">
      <c r="A118" s="12" t="s">
        <v>845</v>
      </c>
      <c r="B118" s="12"/>
      <c r="C118" s="12" t="s">
        <v>73</v>
      </c>
      <c r="D118" s="12" t="s">
        <v>74</v>
      </c>
      <c r="E118" s="12" t="s">
        <v>75</v>
      </c>
      <c r="F118" s="12" t="s">
        <v>74</v>
      </c>
      <c r="G118" s="12" t="s">
        <v>846</v>
      </c>
      <c r="H118" s="1" t="s">
        <v>847</v>
      </c>
      <c r="I118" s="1" t="s">
        <v>78</v>
      </c>
      <c r="J118" s="1" t="s">
        <v>2</v>
      </c>
      <c r="K118" s="1" t="s">
        <v>848</v>
      </c>
      <c r="L118" s="1">
        <v>1</v>
      </c>
      <c r="M118" s="1">
        <v>1</v>
      </c>
      <c r="N118" s="1" t="s">
        <v>80</v>
      </c>
      <c r="O118" s="1" t="s">
        <v>81</v>
      </c>
      <c r="P118" s="1" t="s">
        <v>92</v>
      </c>
      <c r="Q118" s="1"/>
      <c r="R118" s="22" t="s">
        <v>587</v>
      </c>
      <c r="S118" s="24" t="s">
        <v>19</v>
      </c>
      <c r="T118" s="1"/>
      <c r="U118" s="22" t="s">
        <v>19</v>
      </c>
      <c r="V118" s="22" t="s">
        <v>587</v>
      </c>
      <c r="W118" s="24" t="s">
        <v>128</v>
      </c>
      <c r="X118" s="24" t="s">
        <v>19</v>
      </c>
      <c r="Y118" s="22" t="s">
        <v>19</v>
      </c>
      <c r="Z118" s="24" t="s">
        <v>19</v>
      </c>
      <c r="AA118" s="25" t="s">
        <v>19</v>
      </c>
      <c r="AB118" t="s">
        <v>19</v>
      </c>
      <c r="AC118" t="s">
        <v>588</v>
      </c>
      <c r="AD118" t="s">
        <v>6</v>
      </c>
      <c r="AE118" t="s">
        <v>849</v>
      </c>
      <c r="AF118" t="s">
        <v>86</v>
      </c>
      <c r="AG118" t="s">
        <v>74</v>
      </c>
      <c r="AH118" t="s">
        <v>19</v>
      </c>
    </row>
    <row r="119" ht="14.25" customHeight="1" spans="1:34">
      <c r="A119" s="12" t="s">
        <v>850</v>
      </c>
      <c r="B119" s="12"/>
      <c r="C119" s="12" t="s">
        <v>73</v>
      </c>
      <c r="D119" s="12" t="s">
        <v>74</v>
      </c>
      <c r="E119" s="12" t="s">
        <v>75</v>
      </c>
      <c r="F119" s="12" t="s">
        <v>74</v>
      </c>
      <c r="G119" s="12" t="s">
        <v>851</v>
      </c>
      <c r="H119" s="1" t="s">
        <v>852</v>
      </c>
      <c r="I119" s="1" t="s">
        <v>78</v>
      </c>
      <c r="J119" s="1" t="s">
        <v>2</v>
      </c>
      <c r="K119" s="1" t="s">
        <v>853</v>
      </c>
      <c r="L119" s="1">
        <v>1</v>
      </c>
      <c r="M119" s="1">
        <v>1</v>
      </c>
      <c r="N119" s="1" t="s">
        <v>81</v>
      </c>
      <c r="O119" s="1" t="s">
        <v>81</v>
      </c>
      <c r="P119" s="1" t="s">
        <v>92</v>
      </c>
      <c r="Q119" s="1"/>
      <c r="R119" s="22" t="s">
        <v>703</v>
      </c>
      <c r="S119" s="24" t="s">
        <v>19</v>
      </c>
      <c r="T119" s="1"/>
      <c r="U119" s="22" t="s">
        <v>19</v>
      </c>
      <c r="V119" s="22" t="s">
        <v>703</v>
      </c>
      <c r="W119" s="24" t="s">
        <v>505</v>
      </c>
      <c r="X119" s="24" t="s">
        <v>19</v>
      </c>
      <c r="Y119" s="22" t="s">
        <v>19</v>
      </c>
      <c r="Z119" s="24" t="s">
        <v>19</v>
      </c>
      <c r="AA119" s="25" t="s">
        <v>19</v>
      </c>
      <c r="AB119" t="s">
        <v>19</v>
      </c>
      <c r="AC119" t="s">
        <v>854</v>
      </c>
      <c r="AD119" t="s">
        <v>6</v>
      </c>
      <c r="AE119" t="s">
        <v>754</v>
      </c>
      <c r="AF119" t="s">
        <v>86</v>
      </c>
      <c r="AG119" t="s">
        <v>74</v>
      </c>
      <c r="AH119" t="s">
        <v>19</v>
      </c>
    </row>
    <row r="120" ht="14.25" customHeight="1" spans="1:34">
      <c r="A120" s="12" t="s">
        <v>855</v>
      </c>
      <c r="B120" s="12"/>
      <c r="C120" s="12" t="s">
        <v>73</v>
      </c>
      <c r="D120" s="12" t="s">
        <v>74</v>
      </c>
      <c r="E120" s="12" t="s">
        <v>75</v>
      </c>
      <c r="F120" s="12" t="s">
        <v>74</v>
      </c>
      <c r="G120" s="12" t="s">
        <v>856</v>
      </c>
      <c r="H120" s="1" t="s">
        <v>857</v>
      </c>
      <c r="I120" s="1" t="s">
        <v>78</v>
      </c>
      <c r="J120" s="1" t="s">
        <v>2</v>
      </c>
      <c r="K120" s="1" t="s">
        <v>858</v>
      </c>
      <c r="L120" s="1">
        <v>1</v>
      </c>
      <c r="M120" s="1">
        <v>1</v>
      </c>
      <c r="N120" s="1" t="s">
        <v>81</v>
      </c>
      <c r="O120" s="1" t="s">
        <v>81</v>
      </c>
      <c r="P120" s="1" t="s">
        <v>92</v>
      </c>
      <c r="Q120" s="1"/>
      <c r="R120" s="22" t="s">
        <v>859</v>
      </c>
      <c r="S120" s="24" t="s">
        <v>19</v>
      </c>
      <c r="T120" s="1"/>
      <c r="U120" s="22" t="s">
        <v>19</v>
      </c>
      <c r="V120" s="22" t="s">
        <v>859</v>
      </c>
      <c r="W120" s="24" t="s">
        <v>576</v>
      </c>
      <c r="X120" s="24" t="s">
        <v>19</v>
      </c>
      <c r="Y120" s="22" t="s">
        <v>19</v>
      </c>
      <c r="Z120" s="24" t="s">
        <v>19</v>
      </c>
      <c r="AA120" s="25" t="s">
        <v>19</v>
      </c>
      <c r="AB120" t="s">
        <v>19</v>
      </c>
      <c r="AC120" t="s">
        <v>671</v>
      </c>
      <c r="AD120" t="s">
        <v>6</v>
      </c>
      <c r="AE120" t="s">
        <v>860</v>
      </c>
      <c r="AF120" t="s">
        <v>86</v>
      </c>
      <c r="AG120" t="s">
        <v>74</v>
      </c>
      <c r="AH120" t="s">
        <v>19</v>
      </c>
    </row>
    <row r="121" ht="14.25" customHeight="1" spans="1:34">
      <c r="A121" s="12" t="s">
        <v>861</v>
      </c>
      <c r="B121" s="12"/>
      <c r="C121" s="12" t="s">
        <v>73</v>
      </c>
      <c r="D121" s="12" t="s">
        <v>74</v>
      </c>
      <c r="E121" s="12" t="s">
        <v>75</v>
      </c>
      <c r="F121" s="12" t="s">
        <v>74</v>
      </c>
      <c r="G121" s="12" t="s">
        <v>162</v>
      </c>
      <c r="H121" s="1" t="s">
        <v>163</v>
      </c>
      <c r="I121" s="1" t="s">
        <v>78</v>
      </c>
      <c r="J121" s="1" t="s">
        <v>2</v>
      </c>
      <c r="K121" s="1" t="s">
        <v>862</v>
      </c>
      <c r="L121" s="1">
        <v>1</v>
      </c>
      <c r="M121" s="1">
        <v>1</v>
      </c>
      <c r="N121" s="1" t="s">
        <v>81</v>
      </c>
      <c r="O121" s="1" t="s">
        <v>81</v>
      </c>
      <c r="P121" s="1" t="s">
        <v>92</v>
      </c>
      <c r="Q121" s="1"/>
      <c r="R121" s="22" t="s">
        <v>863</v>
      </c>
      <c r="S121" s="24" t="s">
        <v>19</v>
      </c>
      <c r="T121" s="1"/>
      <c r="U121" s="22" t="s">
        <v>19</v>
      </c>
      <c r="V121" s="22" t="s">
        <v>863</v>
      </c>
      <c r="W121" s="24" t="s">
        <v>166</v>
      </c>
      <c r="X121" s="24" t="s">
        <v>19</v>
      </c>
      <c r="Y121" s="22" t="s">
        <v>19</v>
      </c>
      <c r="Z121" s="24" t="s">
        <v>19</v>
      </c>
      <c r="AA121" s="25" t="s">
        <v>19</v>
      </c>
      <c r="AB121" t="s">
        <v>19</v>
      </c>
      <c r="AC121" t="s">
        <v>864</v>
      </c>
      <c r="AD121" t="s">
        <v>6</v>
      </c>
      <c r="AE121" t="s">
        <v>168</v>
      </c>
      <c r="AF121" t="s">
        <v>86</v>
      </c>
      <c r="AG121" t="s">
        <v>74</v>
      </c>
      <c r="AH121" t="s">
        <v>19</v>
      </c>
    </row>
    <row r="122" customHeight="1" spans="1:32">
      <c r="A122" s="21" t="s">
        <v>865</v>
      </c>
      <c r="B122" s="21"/>
      <c r="C122" s="21" t="s">
        <v>866</v>
      </c>
      <c r="D122" s="21"/>
      <c r="E122" s="21"/>
      <c r="F122" s="21"/>
      <c r="G122" s="21" t="s">
        <v>866</v>
      </c>
      <c r="H122" s="21" t="s">
        <v>866</v>
      </c>
      <c r="I122" s="21" t="s">
        <v>866</v>
      </c>
      <c r="J122" s="21" t="s">
        <v>866</v>
      </c>
      <c r="K122" s="21" t="s">
        <v>866</v>
      </c>
      <c r="L122" s="21" t="s">
        <v>866</v>
      </c>
      <c r="M122" s="21" t="s">
        <v>866</v>
      </c>
      <c r="N122" s="21" t="s">
        <v>866</v>
      </c>
      <c r="O122" s="21" t="s">
        <v>866</v>
      </c>
      <c r="P122" s="21" t="s">
        <v>866</v>
      </c>
      <c r="Q122" s="21"/>
      <c r="R122" s="23" t="s">
        <v>20</v>
      </c>
      <c r="S122" s="23" t="s">
        <v>19</v>
      </c>
      <c r="T122" s="21" t="s">
        <v>866</v>
      </c>
      <c r="U122" s="23"/>
      <c r="V122" s="23" t="s">
        <v>20</v>
      </c>
      <c r="W122" s="23" t="s">
        <v>21</v>
      </c>
      <c r="X122" s="23"/>
      <c r="Y122" s="23"/>
      <c r="Z122" s="23"/>
      <c r="AA122" s="21"/>
      <c r="AB122" s="23"/>
      <c r="AC122" s="21"/>
      <c r="AD122" s="21" t="s">
        <v>866</v>
      </c>
      <c r="AE122" s="21"/>
      <c r="AF122" s="2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3"/>
  <sheetViews>
    <sheetView topLeftCell="A27" workbookViewId="0">
      <selection activeCell="M2" sqref="M2:M6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9" t="s">
        <v>867</v>
      </c>
      <c r="B1" s="9" t="s">
        <v>868</v>
      </c>
      <c r="C1" s="9" t="s">
        <v>50</v>
      </c>
      <c r="D1" s="9" t="s">
        <v>51</v>
      </c>
      <c r="E1" s="9" t="s">
        <v>46</v>
      </c>
      <c r="F1" s="9" t="s">
        <v>47</v>
      </c>
      <c r="G1" s="9" t="s">
        <v>869</v>
      </c>
      <c r="H1" s="9" t="s">
        <v>870</v>
      </c>
      <c r="I1" s="9" t="s">
        <v>13</v>
      </c>
      <c r="J1" s="9" t="s">
        <v>17</v>
      </c>
      <c r="K1" s="9" t="s">
        <v>18</v>
      </c>
      <c r="L1" s="9" t="s">
        <v>871</v>
      </c>
      <c r="M1" s="9" t="s">
        <v>872</v>
      </c>
      <c r="N1" s="9" t="s">
        <v>873</v>
      </c>
    </row>
    <row r="2" ht="14.25" customHeight="1" spans="1:256">
      <c r="A2" s="12" t="s">
        <v>874</v>
      </c>
      <c r="B2" s="1" t="s">
        <v>875</v>
      </c>
      <c r="C2" s="1" t="s">
        <v>78</v>
      </c>
      <c r="D2" s="1" t="s">
        <v>2</v>
      </c>
      <c r="E2" s="1" t="s">
        <v>75</v>
      </c>
      <c r="F2" s="1" t="s">
        <v>74</v>
      </c>
      <c r="G2" s="1" t="s">
        <v>92</v>
      </c>
      <c r="H2" s="1" t="s">
        <v>876</v>
      </c>
      <c r="I2" s="22" t="s">
        <v>877</v>
      </c>
      <c r="J2" s="22" t="s">
        <v>19</v>
      </c>
      <c r="K2" s="22" t="s">
        <v>877</v>
      </c>
      <c r="L2" s="1" t="s">
        <v>878</v>
      </c>
      <c r="M2" s="1" t="s">
        <v>879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14.25" customHeight="1" spans="1:256">
      <c r="A3" s="12" t="s">
        <v>880</v>
      </c>
      <c r="B3" s="1" t="s">
        <v>881</v>
      </c>
      <c r="C3" s="1" t="s">
        <v>78</v>
      </c>
      <c r="D3" s="1" t="s">
        <v>2</v>
      </c>
      <c r="E3" s="1" t="s">
        <v>75</v>
      </c>
      <c r="F3" s="1" t="s">
        <v>74</v>
      </c>
      <c r="G3" s="1" t="s">
        <v>92</v>
      </c>
      <c r="H3" s="1" t="s">
        <v>876</v>
      </c>
      <c r="I3" s="22" t="s">
        <v>882</v>
      </c>
      <c r="J3" s="22" t="s">
        <v>19</v>
      </c>
      <c r="K3" s="22" t="s">
        <v>882</v>
      </c>
      <c r="L3" s="1" t="s">
        <v>878</v>
      </c>
      <c r="M3" s="1" t="s">
        <v>883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14.25" customHeight="1" spans="1:256">
      <c r="A4" s="12" t="s">
        <v>884</v>
      </c>
      <c r="B4" s="1" t="s">
        <v>885</v>
      </c>
      <c r="C4" s="1" t="s">
        <v>78</v>
      </c>
      <c r="D4" s="1" t="s">
        <v>2</v>
      </c>
      <c r="E4" s="1" t="s">
        <v>75</v>
      </c>
      <c r="F4" s="1" t="s">
        <v>74</v>
      </c>
      <c r="G4" s="1" t="s">
        <v>92</v>
      </c>
      <c r="H4" s="1" t="s">
        <v>876</v>
      </c>
      <c r="I4" s="22" t="s">
        <v>886</v>
      </c>
      <c r="J4" s="22" t="s">
        <v>19</v>
      </c>
      <c r="K4" s="22" t="s">
        <v>886</v>
      </c>
      <c r="L4" s="1" t="s">
        <v>878</v>
      </c>
      <c r="M4" s="1" t="s">
        <v>887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14.25" customHeight="1" spans="1:256">
      <c r="A5" s="12" t="s">
        <v>888</v>
      </c>
      <c r="B5" s="1" t="s">
        <v>889</v>
      </c>
      <c r="C5" s="1" t="s">
        <v>78</v>
      </c>
      <c r="D5" s="1" t="s">
        <v>2</v>
      </c>
      <c r="E5" s="1" t="s">
        <v>75</v>
      </c>
      <c r="F5" s="1" t="s">
        <v>74</v>
      </c>
      <c r="G5" s="1" t="s">
        <v>92</v>
      </c>
      <c r="H5" s="1" t="s">
        <v>876</v>
      </c>
      <c r="I5" s="22" t="s">
        <v>890</v>
      </c>
      <c r="J5" s="22" t="s">
        <v>19</v>
      </c>
      <c r="K5" s="22" t="s">
        <v>890</v>
      </c>
      <c r="L5" s="1" t="s">
        <v>878</v>
      </c>
      <c r="M5" s="1" t="s">
        <v>891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14.25" customHeight="1" spans="1:256">
      <c r="A6" s="12" t="s">
        <v>892</v>
      </c>
      <c r="B6" s="1" t="s">
        <v>893</v>
      </c>
      <c r="C6" s="1" t="s">
        <v>78</v>
      </c>
      <c r="D6" s="1" t="s">
        <v>2</v>
      </c>
      <c r="E6" s="1" t="s">
        <v>75</v>
      </c>
      <c r="F6" s="1" t="s">
        <v>74</v>
      </c>
      <c r="G6" s="1" t="s">
        <v>92</v>
      </c>
      <c r="H6" s="1" t="s">
        <v>876</v>
      </c>
      <c r="I6" s="22" t="s">
        <v>894</v>
      </c>
      <c r="J6" s="22" t="s">
        <v>19</v>
      </c>
      <c r="K6" s="22" t="s">
        <v>894</v>
      </c>
      <c r="L6" s="1" t="s">
        <v>878</v>
      </c>
      <c r="M6" s="1" t="s">
        <v>895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customHeight="1" spans="1:256">
      <c r="A7" s="12" t="s">
        <v>896</v>
      </c>
      <c r="B7" s="1" t="s">
        <v>897</v>
      </c>
      <c r="C7" s="1" t="s">
        <v>78</v>
      </c>
      <c r="D7" s="1" t="s">
        <v>2</v>
      </c>
      <c r="E7" s="1" t="s">
        <v>75</v>
      </c>
      <c r="F7" s="1" t="s">
        <v>74</v>
      </c>
      <c r="G7" s="1" t="s">
        <v>92</v>
      </c>
      <c r="H7" s="1" t="s">
        <v>876</v>
      </c>
      <c r="I7" s="22" t="s">
        <v>898</v>
      </c>
      <c r="J7" s="22" t="s">
        <v>19</v>
      </c>
      <c r="K7" s="22" t="s">
        <v>898</v>
      </c>
      <c r="L7" s="1" t="s">
        <v>878</v>
      </c>
      <c r="M7" s="1" t="s">
        <v>899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customHeight="1" spans="1:256">
      <c r="A8" s="12" t="s">
        <v>900</v>
      </c>
      <c r="B8" s="1" t="s">
        <v>901</v>
      </c>
      <c r="C8" s="1" t="s">
        <v>78</v>
      </c>
      <c r="D8" s="1" t="s">
        <v>2</v>
      </c>
      <c r="E8" s="1" t="s">
        <v>75</v>
      </c>
      <c r="F8" s="1" t="s">
        <v>74</v>
      </c>
      <c r="G8" s="1" t="s">
        <v>92</v>
      </c>
      <c r="H8" s="1" t="s">
        <v>876</v>
      </c>
      <c r="I8" s="22" t="s">
        <v>902</v>
      </c>
      <c r="J8" s="22" t="s">
        <v>19</v>
      </c>
      <c r="K8" s="22" t="s">
        <v>902</v>
      </c>
      <c r="L8" s="1" t="s">
        <v>878</v>
      </c>
      <c r="M8" s="1" t="s">
        <v>903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customHeight="1" spans="1:256">
      <c r="A9" s="12" t="s">
        <v>904</v>
      </c>
      <c r="B9" s="1" t="s">
        <v>905</v>
      </c>
      <c r="C9" s="1" t="s">
        <v>78</v>
      </c>
      <c r="D9" s="1" t="s">
        <v>2</v>
      </c>
      <c r="E9" s="1" t="s">
        <v>75</v>
      </c>
      <c r="F9" s="1" t="s">
        <v>74</v>
      </c>
      <c r="G9" s="1" t="s">
        <v>92</v>
      </c>
      <c r="H9" s="1" t="s">
        <v>876</v>
      </c>
      <c r="I9" s="22" t="s">
        <v>906</v>
      </c>
      <c r="J9" s="22" t="s">
        <v>19</v>
      </c>
      <c r="K9" s="22" t="s">
        <v>906</v>
      </c>
      <c r="L9" s="1" t="s">
        <v>878</v>
      </c>
      <c r="M9" s="1" t="s">
        <v>907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customHeight="1" spans="1:256">
      <c r="A10" s="12" t="s">
        <v>908</v>
      </c>
      <c r="B10" s="1" t="s">
        <v>909</v>
      </c>
      <c r="C10" s="1" t="s">
        <v>78</v>
      </c>
      <c r="D10" s="1" t="s">
        <v>2</v>
      </c>
      <c r="E10" s="1" t="s">
        <v>75</v>
      </c>
      <c r="F10" s="1" t="s">
        <v>74</v>
      </c>
      <c r="G10" s="1" t="s">
        <v>92</v>
      </c>
      <c r="H10" s="1" t="s">
        <v>876</v>
      </c>
      <c r="I10" s="22" t="s">
        <v>910</v>
      </c>
      <c r="J10" s="22" t="s">
        <v>19</v>
      </c>
      <c r="K10" s="22" t="s">
        <v>910</v>
      </c>
      <c r="L10" s="1" t="s">
        <v>878</v>
      </c>
      <c r="M10" s="1" t="s">
        <v>911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customHeight="1" spans="1:256">
      <c r="A11" s="12" t="s">
        <v>912</v>
      </c>
      <c r="B11" s="1" t="s">
        <v>913</v>
      </c>
      <c r="C11" s="1" t="s">
        <v>78</v>
      </c>
      <c r="D11" s="1" t="s">
        <v>2</v>
      </c>
      <c r="E11" s="1" t="s">
        <v>75</v>
      </c>
      <c r="F11" s="1" t="s">
        <v>74</v>
      </c>
      <c r="G11" s="1" t="s">
        <v>92</v>
      </c>
      <c r="H11" s="1" t="s">
        <v>876</v>
      </c>
      <c r="I11" s="22" t="s">
        <v>914</v>
      </c>
      <c r="J11" s="22" t="s">
        <v>19</v>
      </c>
      <c r="K11" s="22" t="s">
        <v>914</v>
      </c>
      <c r="L11" s="1" t="s">
        <v>878</v>
      </c>
      <c r="M11" s="1" t="s">
        <v>915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customHeight="1" spans="1:256">
      <c r="A12" s="12" t="s">
        <v>916</v>
      </c>
      <c r="B12" s="1" t="s">
        <v>917</v>
      </c>
      <c r="C12" s="1" t="s">
        <v>78</v>
      </c>
      <c r="D12" s="1" t="s">
        <v>2</v>
      </c>
      <c r="E12" s="1" t="s">
        <v>75</v>
      </c>
      <c r="F12" s="1" t="s">
        <v>74</v>
      </c>
      <c r="G12" s="1" t="s">
        <v>92</v>
      </c>
      <c r="H12" s="1" t="s">
        <v>876</v>
      </c>
      <c r="I12" s="22" t="s">
        <v>918</v>
      </c>
      <c r="J12" s="22" t="s">
        <v>19</v>
      </c>
      <c r="K12" s="22" t="s">
        <v>918</v>
      </c>
      <c r="L12" s="1" t="s">
        <v>878</v>
      </c>
      <c r="M12" s="1" t="s">
        <v>919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customHeight="1" spans="1:256">
      <c r="A13" s="12" t="s">
        <v>920</v>
      </c>
      <c r="B13" s="1" t="s">
        <v>921</v>
      </c>
      <c r="C13" s="1" t="s">
        <v>78</v>
      </c>
      <c r="D13" s="1" t="s">
        <v>2</v>
      </c>
      <c r="E13" s="1" t="s">
        <v>75</v>
      </c>
      <c r="F13" s="1" t="s">
        <v>74</v>
      </c>
      <c r="G13" s="1" t="s">
        <v>92</v>
      </c>
      <c r="H13" s="1" t="s">
        <v>876</v>
      </c>
      <c r="I13" s="22" t="s">
        <v>922</v>
      </c>
      <c r="J13" s="22" t="s">
        <v>19</v>
      </c>
      <c r="K13" s="22" t="s">
        <v>922</v>
      </c>
      <c r="L13" s="1" t="s">
        <v>878</v>
      </c>
      <c r="M13" s="1" t="s">
        <v>923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customHeight="1" spans="1:256">
      <c r="A14" s="12" t="s">
        <v>924</v>
      </c>
      <c r="B14" s="1" t="s">
        <v>925</v>
      </c>
      <c r="C14" s="1" t="s">
        <v>78</v>
      </c>
      <c r="D14" s="1" t="s">
        <v>2</v>
      </c>
      <c r="E14" s="1" t="s">
        <v>75</v>
      </c>
      <c r="F14" s="1" t="s">
        <v>74</v>
      </c>
      <c r="G14" s="1" t="s">
        <v>92</v>
      </c>
      <c r="H14" s="1" t="s">
        <v>876</v>
      </c>
      <c r="I14" s="22" t="s">
        <v>926</v>
      </c>
      <c r="J14" s="22" t="s">
        <v>19</v>
      </c>
      <c r="K14" s="22" t="s">
        <v>926</v>
      </c>
      <c r="L14" s="1" t="s">
        <v>878</v>
      </c>
      <c r="M14" s="1" t="s">
        <v>927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customHeight="1" spans="1:256">
      <c r="A15" s="12" t="s">
        <v>928</v>
      </c>
      <c r="B15" s="1" t="s">
        <v>929</v>
      </c>
      <c r="C15" s="1" t="s">
        <v>78</v>
      </c>
      <c r="D15" s="1" t="s">
        <v>2</v>
      </c>
      <c r="E15" s="1" t="s">
        <v>75</v>
      </c>
      <c r="F15" s="1" t="s">
        <v>74</v>
      </c>
      <c r="G15" s="1" t="s">
        <v>92</v>
      </c>
      <c r="H15" s="1" t="s">
        <v>876</v>
      </c>
      <c r="I15" s="22" t="s">
        <v>930</v>
      </c>
      <c r="J15" s="22" t="s">
        <v>19</v>
      </c>
      <c r="K15" s="22" t="s">
        <v>930</v>
      </c>
      <c r="L15" s="1" t="s">
        <v>878</v>
      </c>
      <c r="M15" s="1" t="s">
        <v>927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customHeight="1" spans="1:256">
      <c r="A16" s="12" t="s">
        <v>931</v>
      </c>
      <c r="B16" s="1" t="s">
        <v>932</v>
      </c>
      <c r="C16" s="1" t="s">
        <v>78</v>
      </c>
      <c r="D16" s="1" t="s">
        <v>2</v>
      </c>
      <c r="E16" s="1" t="s">
        <v>75</v>
      </c>
      <c r="F16" s="1" t="s">
        <v>74</v>
      </c>
      <c r="G16" s="1" t="s">
        <v>92</v>
      </c>
      <c r="H16" s="1" t="s">
        <v>876</v>
      </c>
      <c r="I16" s="22" t="s">
        <v>933</v>
      </c>
      <c r="J16" s="22" t="s">
        <v>19</v>
      </c>
      <c r="K16" s="22" t="s">
        <v>933</v>
      </c>
      <c r="L16" s="1" t="s">
        <v>878</v>
      </c>
      <c r="M16" s="1" t="s">
        <v>934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customHeight="1" spans="1:256">
      <c r="A17" s="12" t="s">
        <v>935</v>
      </c>
      <c r="B17" s="1" t="s">
        <v>936</v>
      </c>
      <c r="C17" s="1" t="s">
        <v>78</v>
      </c>
      <c r="D17" s="1" t="s">
        <v>2</v>
      </c>
      <c r="E17" s="1" t="s">
        <v>75</v>
      </c>
      <c r="F17" s="1" t="s">
        <v>74</v>
      </c>
      <c r="G17" s="1" t="s">
        <v>92</v>
      </c>
      <c r="H17" s="1" t="s">
        <v>876</v>
      </c>
      <c r="I17" s="22" t="s">
        <v>937</v>
      </c>
      <c r="J17" s="22" t="s">
        <v>19</v>
      </c>
      <c r="K17" s="22" t="s">
        <v>937</v>
      </c>
      <c r="L17" s="1" t="s">
        <v>878</v>
      </c>
      <c r="M17" s="1" t="s">
        <v>938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customHeight="1" spans="1:256">
      <c r="A18" s="12" t="s">
        <v>939</v>
      </c>
      <c r="B18" s="1" t="s">
        <v>940</v>
      </c>
      <c r="C18" s="1" t="s">
        <v>78</v>
      </c>
      <c r="D18" s="1" t="s">
        <v>2</v>
      </c>
      <c r="E18" s="1" t="s">
        <v>75</v>
      </c>
      <c r="F18" s="1" t="s">
        <v>74</v>
      </c>
      <c r="G18" s="1" t="s">
        <v>92</v>
      </c>
      <c r="H18" s="1" t="s">
        <v>876</v>
      </c>
      <c r="I18" s="22" t="s">
        <v>941</v>
      </c>
      <c r="J18" s="22" t="s">
        <v>19</v>
      </c>
      <c r="K18" s="22" t="s">
        <v>941</v>
      </c>
      <c r="L18" s="1" t="s">
        <v>878</v>
      </c>
      <c r="M18" s="1" t="s">
        <v>942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customHeight="1" spans="1:256">
      <c r="A19" s="12" t="s">
        <v>943</v>
      </c>
      <c r="B19" s="1" t="s">
        <v>944</v>
      </c>
      <c r="C19" s="1" t="s">
        <v>78</v>
      </c>
      <c r="D19" s="1" t="s">
        <v>2</v>
      </c>
      <c r="E19" s="1" t="s">
        <v>75</v>
      </c>
      <c r="F19" s="1" t="s">
        <v>74</v>
      </c>
      <c r="G19" s="1" t="s">
        <v>92</v>
      </c>
      <c r="H19" s="1" t="s">
        <v>876</v>
      </c>
      <c r="I19" s="22" t="s">
        <v>945</v>
      </c>
      <c r="J19" s="22" t="s">
        <v>19</v>
      </c>
      <c r="K19" s="22" t="s">
        <v>945</v>
      </c>
      <c r="L19" s="1" t="s">
        <v>878</v>
      </c>
      <c r="M19" s="1" t="s">
        <v>946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customHeight="1" spans="1:256">
      <c r="A20" s="12" t="s">
        <v>947</v>
      </c>
      <c r="B20" s="1" t="s">
        <v>948</v>
      </c>
      <c r="C20" s="1" t="s">
        <v>78</v>
      </c>
      <c r="D20" s="1" t="s">
        <v>2</v>
      </c>
      <c r="E20" s="1" t="s">
        <v>75</v>
      </c>
      <c r="F20" s="1" t="s">
        <v>74</v>
      </c>
      <c r="G20" s="1" t="s">
        <v>92</v>
      </c>
      <c r="H20" s="1" t="s">
        <v>876</v>
      </c>
      <c r="I20" s="22" t="s">
        <v>949</v>
      </c>
      <c r="J20" s="22" t="s">
        <v>19</v>
      </c>
      <c r="K20" s="22" t="s">
        <v>949</v>
      </c>
      <c r="L20" s="1" t="s">
        <v>878</v>
      </c>
      <c r="M20" s="1" t="s">
        <v>950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customHeight="1" spans="1:256">
      <c r="A21" s="12" t="s">
        <v>951</v>
      </c>
      <c r="B21" s="1" t="s">
        <v>952</v>
      </c>
      <c r="C21" s="1" t="s">
        <v>78</v>
      </c>
      <c r="D21" s="1" t="s">
        <v>2</v>
      </c>
      <c r="E21" s="1" t="s">
        <v>75</v>
      </c>
      <c r="F21" s="1" t="s">
        <v>74</v>
      </c>
      <c r="G21" s="1" t="s">
        <v>92</v>
      </c>
      <c r="H21" s="1" t="s">
        <v>876</v>
      </c>
      <c r="I21" s="22" t="s">
        <v>953</v>
      </c>
      <c r="J21" s="22" t="s">
        <v>19</v>
      </c>
      <c r="K21" s="22" t="s">
        <v>953</v>
      </c>
      <c r="L21" s="1" t="s">
        <v>878</v>
      </c>
      <c r="M21" s="1" t="s">
        <v>954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customHeight="1" spans="1:256">
      <c r="A22" s="12" t="s">
        <v>955</v>
      </c>
      <c r="B22" s="1" t="s">
        <v>956</v>
      </c>
      <c r="C22" s="1" t="s">
        <v>78</v>
      </c>
      <c r="D22" s="1" t="s">
        <v>2</v>
      </c>
      <c r="E22" s="1" t="s">
        <v>75</v>
      </c>
      <c r="F22" s="1" t="s">
        <v>74</v>
      </c>
      <c r="G22" s="1" t="s">
        <v>92</v>
      </c>
      <c r="H22" s="1" t="s">
        <v>876</v>
      </c>
      <c r="I22" s="22" t="s">
        <v>957</v>
      </c>
      <c r="J22" s="22" t="s">
        <v>19</v>
      </c>
      <c r="K22" s="22" t="s">
        <v>957</v>
      </c>
      <c r="L22" s="1" t="s">
        <v>878</v>
      </c>
      <c r="M22" s="1" t="s">
        <v>958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customHeight="1" spans="1:256">
      <c r="A23" s="12" t="s">
        <v>959</v>
      </c>
      <c r="B23" s="1" t="s">
        <v>960</v>
      </c>
      <c r="C23" s="1" t="s">
        <v>78</v>
      </c>
      <c r="D23" s="1" t="s">
        <v>2</v>
      </c>
      <c r="E23" s="1" t="s">
        <v>75</v>
      </c>
      <c r="F23" s="1" t="s">
        <v>74</v>
      </c>
      <c r="G23" s="1" t="s">
        <v>92</v>
      </c>
      <c r="H23" s="1" t="s">
        <v>876</v>
      </c>
      <c r="I23" s="22" t="s">
        <v>961</v>
      </c>
      <c r="J23" s="22" t="s">
        <v>19</v>
      </c>
      <c r="K23" s="22" t="s">
        <v>961</v>
      </c>
      <c r="L23" s="1" t="s">
        <v>878</v>
      </c>
      <c r="M23" s="1" t="s">
        <v>962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customHeight="1" spans="1:256">
      <c r="A24" s="12" t="s">
        <v>963</v>
      </c>
      <c r="B24" s="1" t="s">
        <v>964</v>
      </c>
      <c r="C24" s="1" t="s">
        <v>78</v>
      </c>
      <c r="D24" s="1" t="s">
        <v>2</v>
      </c>
      <c r="E24" s="1" t="s">
        <v>75</v>
      </c>
      <c r="F24" s="1" t="s">
        <v>74</v>
      </c>
      <c r="G24" s="1" t="s">
        <v>92</v>
      </c>
      <c r="H24" s="1" t="s">
        <v>876</v>
      </c>
      <c r="I24" s="22" t="s">
        <v>965</v>
      </c>
      <c r="J24" s="22" t="s">
        <v>19</v>
      </c>
      <c r="K24" s="22" t="s">
        <v>965</v>
      </c>
      <c r="L24" s="1" t="s">
        <v>878</v>
      </c>
      <c r="M24" s="1" t="s">
        <v>966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customHeight="1" spans="1:256">
      <c r="A25" s="12" t="s">
        <v>967</v>
      </c>
      <c r="B25" s="1" t="s">
        <v>968</v>
      </c>
      <c r="C25" s="1" t="s">
        <v>78</v>
      </c>
      <c r="D25" s="1" t="s">
        <v>2</v>
      </c>
      <c r="E25" s="1" t="s">
        <v>75</v>
      </c>
      <c r="F25" s="1" t="s">
        <v>74</v>
      </c>
      <c r="G25" s="1" t="s">
        <v>92</v>
      </c>
      <c r="H25" s="1" t="s">
        <v>876</v>
      </c>
      <c r="I25" s="22" t="s">
        <v>969</v>
      </c>
      <c r="J25" s="22" t="s">
        <v>19</v>
      </c>
      <c r="K25" s="22" t="s">
        <v>969</v>
      </c>
      <c r="L25" s="1" t="s">
        <v>878</v>
      </c>
      <c r="M25" s="1" t="s">
        <v>970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customHeight="1" spans="1:256">
      <c r="A26" s="12" t="s">
        <v>971</v>
      </c>
      <c r="B26" s="1" t="s">
        <v>972</v>
      </c>
      <c r="C26" s="1" t="s">
        <v>78</v>
      </c>
      <c r="D26" s="1" t="s">
        <v>2</v>
      </c>
      <c r="E26" s="1" t="s">
        <v>75</v>
      </c>
      <c r="F26" s="1" t="s">
        <v>74</v>
      </c>
      <c r="G26" s="1" t="s">
        <v>92</v>
      </c>
      <c r="H26" s="1" t="s">
        <v>876</v>
      </c>
      <c r="I26" s="22" t="s">
        <v>973</v>
      </c>
      <c r="J26" s="22" t="s">
        <v>19</v>
      </c>
      <c r="K26" s="22" t="s">
        <v>973</v>
      </c>
      <c r="L26" s="1" t="s">
        <v>878</v>
      </c>
      <c r="M26" s="1" t="s">
        <v>974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customHeight="1" spans="1:256">
      <c r="A27" s="12" t="s">
        <v>975</v>
      </c>
      <c r="B27" s="1" t="s">
        <v>976</v>
      </c>
      <c r="C27" s="1" t="s">
        <v>78</v>
      </c>
      <c r="D27" s="1" t="s">
        <v>2</v>
      </c>
      <c r="E27" s="1" t="s">
        <v>75</v>
      </c>
      <c r="F27" s="1" t="s">
        <v>74</v>
      </c>
      <c r="G27" s="1" t="s">
        <v>92</v>
      </c>
      <c r="H27" s="1" t="s">
        <v>876</v>
      </c>
      <c r="I27" s="22" t="s">
        <v>977</v>
      </c>
      <c r="J27" s="22" t="s">
        <v>19</v>
      </c>
      <c r="K27" s="22" t="s">
        <v>977</v>
      </c>
      <c r="L27" s="1" t="s">
        <v>878</v>
      </c>
      <c r="M27" s="1" t="s">
        <v>978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customHeight="1" spans="1:256">
      <c r="A28" s="12" t="s">
        <v>979</v>
      </c>
      <c r="B28" s="1" t="s">
        <v>980</v>
      </c>
      <c r="C28" s="1" t="s">
        <v>78</v>
      </c>
      <c r="D28" s="1" t="s">
        <v>2</v>
      </c>
      <c r="E28" s="1" t="s">
        <v>75</v>
      </c>
      <c r="F28" s="1" t="s">
        <v>74</v>
      </c>
      <c r="G28" s="1" t="s">
        <v>92</v>
      </c>
      <c r="H28" s="1" t="s">
        <v>876</v>
      </c>
      <c r="I28" s="22" t="s">
        <v>981</v>
      </c>
      <c r="J28" s="22" t="s">
        <v>19</v>
      </c>
      <c r="K28" s="22" t="s">
        <v>981</v>
      </c>
      <c r="L28" s="1" t="s">
        <v>878</v>
      </c>
      <c r="M28" s="1" t="s">
        <v>982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customHeight="1" spans="1:256">
      <c r="A29" s="12" t="s">
        <v>983</v>
      </c>
      <c r="B29" s="1" t="s">
        <v>984</v>
      </c>
      <c r="C29" s="1" t="s">
        <v>78</v>
      </c>
      <c r="D29" s="1" t="s">
        <v>2</v>
      </c>
      <c r="E29" s="1" t="s">
        <v>75</v>
      </c>
      <c r="F29" s="1" t="s">
        <v>74</v>
      </c>
      <c r="G29" s="1" t="s">
        <v>92</v>
      </c>
      <c r="H29" s="1" t="s">
        <v>876</v>
      </c>
      <c r="I29" s="22" t="s">
        <v>985</v>
      </c>
      <c r="J29" s="22" t="s">
        <v>19</v>
      </c>
      <c r="K29" s="22" t="s">
        <v>985</v>
      </c>
      <c r="L29" s="1" t="s">
        <v>878</v>
      </c>
      <c r="M29" s="1" t="s">
        <v>986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customHeight="1" spans="1:256">
      <c r="A30" s="12" t="s">
        <v>987</v>
      </c>
      <c r="B30" s="1" t="s">
        <v>988</v>
      </c>
      <c r="C30" s="1" t="s">
        <v>78</v>
      </c>
      <c r="D30" s="1" t="s">
        <v>2</v>
      </c>
      <c r="E30" s="1" t="s">
        <v>75</v>
      </c>
      <c r="F30" s="1" t="s">
        <v>74</v>
      </c>
      <c r="G30" s="1" t="s">
        <v>92</v>
      </c>
      <c r="H30" s="1" t="s">
        <v>876</v>
      </c>
      <c r="I30" s="22" t="s">
        <v>989</v>
      </c>
      <c r="J30" s="22" t="s">
        <v>19</v>
      </c>
      <c r="K30" s="22" t="s">
        <v>989</v>
      </c>
      <c r="L30" s="1" t="s">
        <v>878</v>
      </c>
      <c r="M30" s="1" t="s">
        <v>990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customHeight="1" spans="1:256">
      <c r="A31" s="12" t="s">
        <v>991</v>
      </c>
      <c r="B31" s="1" t="s">
        <v>992</v>
      </c>
      <c r="C31" s="1" t="s">
        <v>78</v>
      </c>
      <c r="D31" s="1" t="s">
        <v>2</v>
      </c>
      <c r="E31" s="1" t="s">
        <v>75</v>
      </c>
      <c r="F31" s="1" t="s">
        <v>74</v>
      </c>
      <c r="G31" s="1" t="s">
        <v>92</v>
      </c>
      <c r="H31" s="1" t="s">
        <v>876</v>
      </c>
      <c r="I31" s="22" t="s">
        <v>993</v>
      </c>
      <c r="J31" s="22" t="s">
        <v>19</v>
      </c>
      <c r="K31" s="22" t="s">
        <v>993</v>
      </c>
      <c r="L31" s="1" t="s">
        <v>878</v>
      </c>
      <c r="M31" s="1" t="s">
        <v>994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customHeight="1" spans="1:256">
      <c r="A32" s="12" t="s">
        <v>995</v>
      </c>
      <c r="B32" s="1" t="s">
        <v>996</v>
      </c>
      <c r="C32" s="1" t="s">
        <v>78</v>
      </c>
      <c r="D32" s="1" t="s">
        <v>2</v>
      </c>
      <c r="E32" s="1" t="s">
        <v>75</v>
      </c>
      <c r="F32" s="1" t="s">
        <v>74</v>
      </c>
      <c r="G32" s="1" t="s">
        <v>92</v>
      </c>
      <c r="H32" s="1" t="s">
        <v>876</v>
      </c>
      <c r="I32" s="22" t="s">
        <v>997</v>
      </c>
      <c r="J32" s="22" t="s">
        <v>19</v>
      </c>
      <c r="K32" s="22" t="s">
        <v>997</v>
      </c>
      <c r="L32" s="1" t="s">
        <v>878</v>
      </c>
      <c r="M32" s="1" t="s">
        <v>998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customHeight="1" spans="1:256">
      <c r="A33" s="12" t="s">
        <v>999</v>
      </c>
      <c r="B33" s="1" t="s">
        <v>1000</v>
      </c>
      <c r="C33" s="1" t="s">
        <v>78</v>
      </c>
      <c r="D33" s="1" t="s">
        <v>2</v>
      </c>
      <c r="E33" s="1" t="s">
        <v>75</v>
      </c>
      <c r="F33" s="1" t="s">
        <v>74</v>
      </c>
      <c r="G33" s="1" t="s">
        <v>92</v>
      </c>
      <c r="H33" s="1" t="s">
        <v>876</v>
      </c>
      <c r="I33" s="22" t="s">
        <v>1001</v>
      </c>
      <c r="J33" s="22" t="s">
        <v>19</v>
      </c>
      <c r="K33" s="22" t="s">
        <v>1001</v>
      </c>
      <c r="L33" s="1" t="s">
        <v>878</v>
      </c>
      <c r="M33" s="1" t="s">
        <v>1002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customHeight="1" spans="1:256">
      <c r="A34" s="12" t="s">
        <v>1003</v>
      </c>
      <c r="B34" s="1" t="s">
        <v>1004</v>
      </c>
      <c r="C34" s="1" t="s">
        <v>78</v>
      </c>
      <c r="D34" s="1" t="s">
        <v>2</v>
      </c>
      <c r="E34" s="1" t="s">
        <v>75</v>
      </c>
      <c r="F34" s="1" t="s">
        <v>74</v>
      </c>
      <c r="G34" s="1" t="s">
        <v>92</v>
      </c>
      <c r="H34" s="1" t="s">
        <v>876</v>
      </c>
      <c r="I34" s="22" t="s">
        <v>1005</v>
      </c>
      <c r="J34" s="22" t="s">
        <v>19</v>
      </c>
      <c r="K34" s="22" t="s">
        <v>1005</v>
      </c>
      <c r="L34" s="1" t="s">
        <v>878</v>
      </c>
      <c r="M34" s="1" t="s">
        <v>1006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customHeight="1" spans="1:256">
      <c r="A35" s="12" t="s">
        <v>1007</v>
      </c>
      <c r="B35" s="1" t="s">
        <v>1008</v>
      </c>
      <c r="C35" s="1" t="s">
        <v>78</v>
      </c>
      <c r="D35" s="1" t="s">
        <v>2</v>
      </c>
      <c r="E35" s="1" t="s">
        <v>75</v>
      </c>
      <c r="F35" s="1" t="s">
        <v>74</v>
      </c>
      <c r="G35" s="1" t="s">
        <v>92</v>
      </c>
      <c r="H35" s="1" t="s">
        <v>876</v>
      </c>
      <c r="I35" s="22" t="s">
        <v>1009</v>
      </c>
      <c r="J35" s="22" t="s">
        <v>19</v>
      </c>
      <c r="K35" s="22" t="s">
        <v>1009</v>
      </c>
      <c r="L35" s="1" t="s">
        <v>878</v>
      </c>
      <c r="M35" s="1" t="s">
        <v>1010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customHeight="1" spans="1:256">
      <c r="A36" s="12" t="s">
        <v>1011</v>
      </c>
      <c r="B36" s="1" t="s">
        <v>1012</v>
      </c>
      <c r="C36" s="1" t="s">
        <v>78</v>
      </c>
      <c r="D36" s="1" t="s">
        <v>2</v>
      </c>
      <c r="E36" s="1" t="s">
        <v>75</v>
      </c>
      <c r="F36" s="1" t="s">
        <v>74</v>
      </c>
      <c r="G36" s="1" t="s">
        <v>92</v>
      </c>
      <c r="H36" s="1" t="s">
        <v>876</v>
      </c>
      <c r="I36" s="22" t="s">
        <v>1013</v>
      </c>
      <c r="J36" s="22" t="s">
        <v>19</v>
      </c>
      <c r="K36" s="22" t="s">
        <v>1013</v>
      </c>
      <c r="L36" s="1" t="s">
        <v>878</v>
      </c>
      <c r="M36" s="1" t="s">
        <v>1010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customHeight="1" spans="1:256">
      <c r="A37" s="12" t="s">
        <v>1014</v>
      </c>
      <c r="B37" s="1" t="s">
        <v>1015</v>
      </c>
      <c r="C37" s="1" t="s">
        <v>78</v>
      </c>
      <c r="D37" s="1" t="s">
        <v>2</v>
      </c>
      <c r="E37" s="1" t="s">
        <v>75</v>
      </c>
      <c r="F37" s="1" t="s">
        <v>74</v>
      </c>
      <c r="G37" s="1" t="s">
        <v>92</v>
      </c>
      <c r="H37" s="1" t="s">
        <v>876</v>
      </c>
      <c r="I37" s="22" t="s">
        <v>1016</v>
      </c>
      <c r="J37" s="22" t="s">
        <v>19</v>
      </c>
      <c r="K37" s="22" t="s">
        <v>1016</v>
      </c>
      <c r="L37" s="1" t="s">
        <v>878</v>
      </c>
      <c r="M37" s="1" t="s">
        <v>1017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customHeight="1" spans="1:256">
      <c r="A38" s="12" t="s">
        <v>1018</v>
      </c>
      <c r="B38" s="1" t="s">
        <v>1019</v>
      </c>
      <c r="C38" s="1" t="s">
        <v>78</v>
      </c>
      <c r="D38" s="1" t="s">
        <v>2</v>
      </c>
      <c r="E38" s="1" t="s">
        <v>75</v>
      </c>
      <c r="F38" s="1" t="s">
        <v>74</v>
      </c>
      <c r="G38" s="1" t="s">
        <v>92</v>
      </c>
      <c r="H38" s="1" t="s">
        <v>876</v>
      </c>
      <c r="I38" s="22" t="s">
        <v>1020</v>
      </c>
      <c r="J38" s="22" t="s">
        <v>19</v>
      </c>
      <c r="K38" s="22" t="s">
        <v>1020</v>
      </c>
      <c r="L38" s="1" t="s">
        <v>878</v>
      </c>
      <c r="M38" s="1" t="s">
        <v>1021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customHeight="1" spans="1:256">
      <c r="A39" s="12" t="s">
        <v>1022</v>
      </c>
      <c r="B39" s="1" t="s">
        <v>1023</v>
      </c>
      <c r="C39" s="1" t="s">
        <v>78</v>
      </c>
      <c r="D39" s="1" t="s">
        <v>2</v>
      </c>
      <c r="E39" s="1" t="s">
        <v>75</v>
      </c>
      <c r="F39" s="1" t="s">
        <v>74</v>
      </c>
      <c r="G39" s="1" t="s">
        <v>92</v>
      </c>
      <c r="H39" s="1" t="s">
        <v>876</v>
      </c>
      <c r="I39" s="22" t="s">
        <v>1024</v>
      </c>
      <c r="J39" s="22" t="s">
        <v>19</v>
      </c>
      <c r="K39" s="22" t="s">
        <v>1024</v>
      </c>
      <c r="L39" s="1" t="s">
        <v>878</v>
      </c>
      <c r="M39" s="1" t="s">
        <v>1025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customHeight="1" spans="1:256">
      <c r="A40" s="12" t="s">
        <v>1026</v>
      </c>
      <c r="B40" s="1" t="s">
        <v>1027</v>
      </c>
      <c r="C40" s="1" t="s">
        <v>78</v>
      </c>
      <c r="D40" s="1" t="s">
        <v>2</v>
      </c>
      <c r="E40" s="1" t="s">
        <v>75</v>
      </c>
      <c r="F40" s="1" t="s">
        <v>74</v>
      </c>
      <c r="G40" s="1" t="s">
        <v>92</v>
      </c>
      <c r="H40" s="1" t="s">
        <v>876</v>
      </c>
      <c r="I40" s="22" t="s">
        <v>1028</v>
      </c>
      <c r="J40" s="22" t="s">
        <v>19</v>
      </c>
      <c r="K40" s="22" t="s">
        <v>1028</v>
      </c>
      <c r="L40" s="1" t="s">
        <v>878</v>
      </c>
      <c r="M40" s="1" t="s">
        <v>1029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customHeight="1" spans="1:256">
      <c r="A41" s="12" t="s">
        <v>1030</v>
      </c>
      <c r="B41" s="1" t="s">
        <v>1031</v>
      </c>
      <c r="C41" s="1" t="s">
        <v>78</v>
      </c>
      <c r="D41" s="1" t="s">
        <v>2</v>
      </c>
      <c r="E41" s="1" t="s">
        <v>75</v>
      </c>
      <c r="F41" s="1" t="s">
        <v>74</v>
      </c>
      <c r="G41" s="1" t="s">
        <v>92</v>
      </c>
      <c r="H41" s="1" t="s">
        <v>876</v>
      </c>
      <c r="I41" s="22" t="s">
        <v>1032</v>
      </c>
      <c r="J41" s="22" t="s">
        <v>19</v>
      </c>
      <c r="K41" s="22" t="s">
        <v>1032</v>
      </c>
      <c r="L41" s="1" t="s">
        <v>878</v>
      </c>
      <c r="M41" s="1" t="s">
        <v>1033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customHeight="1" spans="1:256">
      <c r="A42" s="12" t="s">
        <v>1034</v>
      </c>
      <c r="B42" s="1" t="s">
        <v>1035</v>
      </c>
      <c r="C42" s="1" t="s">
        <v>78</v>
      </c>
      <c r="D42" s="1" t="s">
        <v>2</v>
      </c>
      <c r="E42" s="1" t="s">
        <v>75</v>
      </c>
      <c r="F42" s="1" t="s">
        <v>74</v>
      </c>
      <c r="G42" s="1" t="s">
        <v>92</v>
      </c>
      <c r="H42" s="1" t="s">
        <v>876</v>
      </c>
      <c r="I42" s="22" t="s">
        <v>1036</v>
      </c>
      <c r="J42" s="22" t="s">
        <v>19</v>
      </c>
      <c r="K42" s="22" t="s">
        <v>1036</v>
      </c>
      <c r="L42" s="1" t="s">
        <v>878</v>
      </c>
      <c r="M42" s="1" t="s">
        <v>1037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customHeight="1" spans="1:256">
      <c r="A43" s="12" t="s">
        <v>1038</v>
      </c>
      <c r="B43" s="1" t="s">
        <v>1039</v>
      </c>
      <c r="C43" s="1" t="s">
        <v>78</v>
      </c>
      <c r="D43" s="1" t="s">
        <v>2</v>
      </c>
      <c r="E43" s="1" t="s">
        <v>75</v>
      </c>
      <c r="F43" s="1" t="s">
        <v>74</v>
      </c>
      <c r="G43" s="1" t="s">
        <v>92</v>
      </c>
      <c r="H43" s="1" t="s">
        <v>876</v>
      </c>
      <c r="I43" s="22" t="s">
        <v>1040</v>
      </c>
      <c r="J43" s="22" t="s">
        <v>19</v>
      </c>
      <c r="K43" s="22" t="s">
        <v>1040</v>
      </c>
      <c r="L43" s="1" t="s">
        <v>878</v>
      </c>
      <c r="M43" s="1" t="s">
        <v>1041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customHeight="1" spans="1:256">
      <c r="A44" s="12" t="s">
        <v>1042</v>
      </c>
      <c r="B44" s="1" t="s">
        <v>1043</v>
      </c>
      <c r="C44" s="1" t="s">
        <v>78</v>
      </c>
      <c r="D44" s="1" t="s">
        <v>2</v>
      </c>
      <c r="E44" s="1" t="s">
        <v>75</v>
      </c>
      <c r="F44" s="1" t="s">
        <v>74</v>
      </c>
      <c r="G44" s="1" t="s">
        <v>92</v>
      </c>
      <c r="H44" s="1" t="s">
        <v>876</v>
      </c>
      <c r="I44" s="22" t="s">
        <v>1044</v>
      </c>
      <c r="J44" s="22" t="s">
        <v>19</v>
      </c>
      <c r="K44" s="22" t="s">
        <v>1044</v>
      </c>
      <c r="L44" s="1" t="s">
        <v>878</v>
      </c>
      <c r="M44" s="1" t="s">
        <v>919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customHeight="1" spans="1:256">
      <c r="A45" s="12" t="s">
        <v>1045</v>
      </c>
      <c r="B45" s="1" t="s">
        <v>1046</v>
      </c>
      <c r="C45" s="1" t="s">
        <v>78</v>
      </c>
      <c r="D45" s="1" t="s">
        <v>2</v>
      </c>
      <c r="E45" s="1" t="s">
        <v>75</v>
      </c>
      <c r="F45" s="1" t="s">
        <v>74</v>
      </c>
      <c r="G45" s="1" t="s">
        <v>92</v>
      </c>
      <c r="H45" s="1" t="s">
        <v>876</v>
      </c>
      <c r="I45" s="22" t="s">
        <v>910</v>
      </c>
      <c r="J45" s="22" t="s">
        <v>19</v>
      </c>
      <c r="K45" s="22" t="s">
        <v>910</v>
      </c>
      <c r="L45" s="1" t="s">
        <v>878</v>
      </c>
      <c r="M45" s="1" t="s">
        <v>1047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customHeight="1" spans="1:256">
      <c r="A46" s="12" t="s">
        <v>1048</v>
      </c>
      <c r="B46" s="1" t="s">
        <v>1049</v>
      </c>
      <c r="C46" s="1" t="s">
        <v>78</v>
      </c>
      <c r="D46" s="1" t="s">
        <v>2</v>
      </c>
      <c r="E46" s="1" t="s">
        <v>75</v>
      </c>
      <c r="F46" s="1" t="s">
        <v>74</v>
      </c>
      <c r="G46" s="1" t="s">
        <v>92</v>
      </c>
      <c r="H46" s="1" t="s">
        <v>876</v>
      </c>
      <c r="I46" s="22" t="s">
        <v>1050</v>
      </c>
      <c r="J46" s="22" t="s">
        <v>19</v>
      </c>
      <c r="K46" s="22" t="s">
        <v>1050</v>
      </c>
      <c r="L46" s="1" t="s">
        <v>878</v>
      </c>
      <c r="M46" s="1" t="s">
        <v>1051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customHeight="1" spans="1:256">
      <c r="A47" s="12" t="s">
        <v>1052</v>
      </c>
      <c r="B47" s="1" t="s">
        <v>1053</v>
      </c>
      <c r="C47" s="1" t="s">
        <v>78</v>
      </c>
      <c r="D47" s="1" t="s">
        <v>2</v>
      </c>
      <c r="E47" s="1" t="s">
        <v>75</v>
      </c>
      <c r="F47" s="1" t="s">
        <v>74</v>
      </c>
      <c r="G47" s="1" t="s">
        <v>92</v>
      </c>
      <c r="H47" s="1" t="s">
        <v>876</v>
      </c>
      <c r="I47" s="22" t="s">
        <v>1054</v>
      </c>
      <c r="J47" s="22" t="s">
        <v>19</v>
      </c>
      <c r="K47" s="22" t="s">
        <v>1054</v>
      </c>
      <c r="L47" s="1" t="s">
        <v>878</v>
      </c>
      <c r="M47" s="1" t="s">
        <v>1055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customHeight="1" spans="1:256">
      <c r="A48" s="12" t="s">
        <v>1056</v>
      </c>
      <c r="B48" s="1" t="s">
        <v>1057</v>
      </c>
      <c r="C48" s="1" t="s">
        <v>78</v>
      </c>
      <c r="D48" s="1" t="s">
        <v>2</v>
      </c>
      <c r="E48" s="1" t="s">
        <v>75</v>
      </c>
      <c r="F48" s="1" t="s">
        <v>74</v>
      </c>
      <c r="G48" s="1" t="s">
        <v>92</v>
      </c>
      <c r="H48" s="1" t="s">
        <v>876</v>
      </c>
      <c r="I48" s="22" t="s">
        <v>1058</v>
      </c>
      <c r="J48" s="22" t="s">
        <v>19</v>
      </c>
      <c r="K48" s="22" t="s">
        <v>1058</v>
      </c>
      <c r="L48" s="1" t="s">
        <v>878</v>
      </c>
      <c r="M48" s="1" t="s">
        <v>1059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customHeight="1" spans="1:256">
      <c r="A49" s="12" t="s">
        <v>1060</v>
      </c>
      <c r="B49" s="1" t="s">
        <v>1061</v>
      </c>
      <c r="C49" s="1" t="s">
        <v>78</v>
      </c>
      <c r="D49" s="1" t="s">
        <v>2</v>
      </c>
      <c r="E49" s="1" t="s">
        <v>75</v>
      </c>
      <c r="F49" s="1" t="s">
        <v>74</v>
      </c>
      <c r="G49" s="1" t="s">
        <v>92</v>
      </c>
      <c r="H49" s="1" t="s">
        <v>876</v>
      </c>
      <c r="I49" s="22" t="s">
        <v>1062</v>
      </c>
      <c r="J49" s="22" t="s">
        <v>19</v>
      </c>
      <c r="K49" s="22" t="s">
        <v>1062</v>
      </c>
      <c r="L49" s="1" t="s">
        <v>878</v>
      </c>
      <c r="M49" s="1" t="s">
        <v>1063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customHeight="1" spans="1:256">
      <c r="A50" s="12" t="s">
        <v>1064</v>
      </c>
      <c r="B50" s="1" t="s">
        <v>1065</v>
      </c>
      <c r="C50" s="1" t="s">
        <v>78</v>
      </c>
      <c r="D50" s="1" t="s">
        <v>2</v>
      </c>
      <c r="E50" s="1" t="s">
        <v>75</v>
      </c>
      <c r="F50" s="1" t="s">
        <v>74</v>
      </c>
      <c r="G50" s="1" t="s">
        <v>92</v>
      </c>
      <c r="H50" s="1" t="s">
        <v>876</v>
      </c>
      <c r="I50" s="22" t="s">
        <v>1066</v>
      </c>
      <c r="J50" s="22" t="s">
        <v>19</v>
      </c>
      <c r="K50" s="22" t="s">
        <v>1066</v>
      </c>
      <c r="L50" s="1" t="s">
        <v>878</v>
      </c>
      <c r="M50" s="1" t="s">
        <v>1067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customHeight="1" spans="1:256">
      <c r="A51" s="12" t="s">
        <v>1068</v>
      </c>
      <c r="B51" s="1" t="s">
        <v>1069</v>
      </c>
      <c r="C51" s="1" t="s">
        <v>78</v>
      </c>
      <c r="D51" s="1" t="s">
        <v>2</v>
      </c>
      <c r="E51" s="1" t="s">
        <v>75</v>
      </c>
      <c r="F51" s="1" t="s">
        <v>74</v>
      </c>
      <c r="G51" s="1" t="s">
        <v>92</v>
      </c>
      <c r="H51" s="1" t="s">
        <v>876</v>
      </c>
      <c r="I51" s="22" t="s">
        <v>1070</v>
      </c>
      <c r="J51" s="22" t="s">
        <v>19</v>
      </c>
      <c r="K51" s="22" t="s">
        <v>1070</v>
      </c>
      <c r="L51" s="1" t="s">
        <v>878</v>
      </c>
      <c r="M51" s="1" t="s">
        <v>1071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customHeight="1" spans="1:256">
      <c r="A52" s="12" t="s">
        <v>1072</v>
      </c>
      <c r="B52" s="1" t="s">
        <v>1073</v>
      </c>
      <c r="C52" s="1" t="s">
        <v>78</v>
      </c>
      <c r="D52" s="1" t="s">
        <v>2</v>
      </c>
      <c r="E52" s="1" t="s">
        <v>75</v>
      </c>
      <c r="F52" s="1" t="s">
        <v>74</v>
      </c>
      <c r="G52" s="1" t="s">
        <v>92</v>
      </c>
      <c r="H52" s="1" t="s">
        <v>876</v>
      </c>
      <c r="I52" s="22" t="s">
        <v>1074</v>
      </c>
      <c r="J52" s="22" t="s">
        <v>19</v>
      </c>
      <c r="K52" s="22" t="s">
        <v>1074</v>
      </c>
      <c r="L52" s="1" t="s">
        <v>878</v>
      </c>
      <c r="M52" s="1" t="s">
        <v>1075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customHeight="1" spans="1:256">
      <c r="A53" s="12" t="s">
        <v>1076</v>
      </c>
      <c r="B53" s="1" t="s">
        <v>1077</v>
      </c>
      <c r="C53" s="1" t="s">
        <v>78</v>
      </c>
      <c r="D53" s="1" t="s">
        <v>2</v>
      </c>
      <c r="E53" s="1" t="s">
        <v>75</v>
      </c>
      <c r="F53" s="1" t="s">
        <v>74</v>
      </c>
      <c r="G53" s="1" t="s">
        <v>92</v>
      </c>
      <c r="H53" s="1" t="s">
        <v>876</v>
      </c>
      <c r="I53" s="22" t="s">
        <v>1078</v>
      </c>
      <c r="J53" s="22" t="s">
        <v>19</v>
      </c>
      <c r="K53" s="22" t="s">
        <v>1078</v>
      </c>
      <c r="L53" s="1" t="s">
        <v>878</v>
      </c>
      <c r="M53" s="1" t="s">
        <v>1079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customHeight="1" spans="1:256">
      <c r="A54" s="12" t="s">
        <v>1080</v>
      </c>
      <c r="B54" s="1" t="s">
        <v>1081</v>
      </c>
      <c r="C54" s="1" t="s">
        <v>78</v>
      </c>
      <c r="D54" s="1" t="s">
        <v>2</v>
      </c>
      <c r="E54" s="1" t="s">
        <v>75</v>
      </c>
      <c r="F54" s="1" t="s">
        <v>74</v>
      </c>
      <c r="G54" s="1" t="s">
        <v>92</v>
      </c>
      <c r="H54" s="1" t="s">
        <v>876</v>
      </c>
      <c r="I54" s="22" t="s">
        <v>1082</v>
      </c>
      <c r="J54" s="22" t="s">
        <v>19</v>
      </c>
      <c r="K54" s="22" t="s">
        <v>1082</v>
      </c>
      <c r="L54" s="1" t="s">
        <v>878</v>
      </c>
      <c r="M54" s="1" t="s">
        <v>1083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customHeight="1" spans="1:256">
      <c r="A55" s="12" t="s">
        <v>1084</v>
      </c>
      <c r="B55" s="1" t="s">
        <v>1085</v>
      </c>
      <c r="C55" s="1" t="s">
        <v>78</v>
      </c>
      <c r="D55" s="1" t="s">
        <v>2</v>
      </c>
      <c r="E55" s="1" t="s">
        <v>75</v>
      </c>
      <c r="F55" s="1" t="s">
        <v>74</v>
      </c>
      <c r="G55" s="1" t="s">
        <v>92</v>
      </c>
      <c r="H55" s="1" t="s">
        <v>876</v>
      </c>
      <c r="I55" s="22" t="s">
        <v>1086</v>
      </c>
      <c r="J55" s="22" t="s">
        <v>19</v>
      </c>
      <c r="K55" s="22" t="s">
        <v>1086</v>
      </c>
      <c r="L55" s="1" t="s">
        <v>878</v>
      </c>
      <c r="M55" s="1" t="s">
        <v>1087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customHeight="1" spans="1:256">
      <c r="A56" s="12" t="s">
        <v>1088</v>
      </c>
      <c r="B56" s="1" t="s">
        <v>1089</v>
      </c>
      <c r="C56" s="1" t="s">
        <v>78</v>
      </c>
      <c r="D56" s="1" t="s">
        <v>2</v>
      </c>
      <c r="E56" s="1" t="s">
        <v>75</v>
      </c>
      <c r="F56" s="1" t="s">
        <v>74</v>
      </c>
      <c r="G56" s="1" t="s">
        <v>92</v>
      </c>
      <c r="H56" s="1" t="s">
        <v>876</v>
      </c>
      <c r="I56" s="22" t="s">
        <v>1090</v>
      </c>
      <c r="J56" s="22" t="s">
        <v>19</v>
      </c>
      <c r="K56" s="22" t="s">
        <v>1090</v>
      </c>
      <c r="L56" s="1" t="s">
        <v>878</v>
      </c>
      <c r="M56" s="1" t="s">
        <v>1091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customHeight="1" spans="1:256">
      <c r="A57" s="12" t="s">
        <v>1092</v>
      </c>
      <c r="B57" s="1" t="s">
        <v>1093</v>
      </c>
      <c r="C57" s="1" t="s">
        <v>78</v>
      </c>
      <c r="D57" s="1" t="s">
        <v>2</v>
      </c>
      <c r="E57" s="1" t="s">
        <v>75</v>
      </c>
      <c r="F57" s="1" t="s">
        <v>74</v>
      </c>
      <c r="G57" s="1" t="s">
        <v>92</v>
      </c>
      <c r="H57" s="1" t="s">
        <v>876</v>
      </c>
      <c r="I57" s="22" t="s">
        <v>1094</v>
      </c>
      <c r="J57" s="22" t="s">
        <v>19</v>
      </c>
      <c r="K57" s="22" t="s">
        <v>1094</v>
      </c>
      <c r="L57" s="1" t="s">
        <v>878</v>
      </c>
      <c r="M57" s="1" t="s">
        <v>1095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customHeight="1" spans="1:256">
      <c r="A58" s="12" t="s">
        <v>1096</v>
      </c>
      <c r="B58" s="1" t="s">
        <v>1097</v>
      </c>
      <c r="C58" s="1" t="s">
        <v>78</v>
      </c>
      <c r="D58" s="1" t="s">
        <v>2</v>
      </c>
      <c r="E58" s="1" t="s">
        <v>75</v>
      </c>
      <c r="F58" s="1" t="s">
        <v>74</v>
      </c>
      <c r="G58" s="1" t="s">
        <v>92</v>
      </c>
      <c r="H58" s="1" t="s">
        <v>876</v>
      </c>
      <c r="I58" s="22" t="s">
        <v>1098</v>
      </c>
      <c r="J58" s="22" t="s">
        <v>19</v>
      </c>
      <c r="K58" s="22" t="s">
        <v>1098</v>
      </c>
      <c r="L58" s="1" t="s">
        <v>878</v>
      </c>
      <c r="M58" s="1" t="s">
        <v>1099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customHeight="1" spans="1:256">
      <c r="A59" s="12" t="s">
        <v>1100</v>
      </c>
      <c r="B59" s="1" t="s">
        <v>1101</v>
      </c>
      <c r="C59" s="1" t="s">
        <v>78</v>
      </c>
      <c r="D59" s="1" t="s">
        <v>2</v>
      </c>
      <c r="E59" s="1" t="s">
        <v>75</v>
      </c>
      <c r="F59" s="1" t="s">
        <v>74</v>
      </c>
      <c r="G59" s="1" t="s">
        <v>92</v>
      </c>
      <c r="H59" s="1" t="s">
        <v>876</v>
      </c>
      <c r="I59" s="22" t="s">
        <v>1102</v>
      </c>
      <c r="J59" s="22" t="s">
        <v>19</v>
      </c>
      <c r="K59" s="22" t="s">
        <v>1102</v>
      </c>
      <c r="L59" s="1" t="s">
        <v>878</v>
      </c>
      <c r="M59" s="1" t="s">
        <v>1103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customHeight="1" spans="1:256">
      <c r="A60" s="12" t="s">
        <v>1104</v>
      </c>
      <c r="B60" s="1" t="s">
        <v>1105</v>
      </c>
      <c r="C60" s="1" t="s">
        <v>78</v>
      </c>
      <c r="D60" s="1" t="s">
        <v>2</v>
      </c>
      <c r="E60" s="1" t="s">
        <v>75</v>
      </c>
      <c r="F60" s="1" t="s">
        <v>74</v>
      </c>
      <c r="G60" s="1" t="s">
        <v>92</v>
      </c>
      <c r="H60" s="1" t="s">
        <v>876</v>
      </c>
      <c r="I60" s="22" t="s">
        <v>1106</v>
      </c>
      <c r="J60" s="22" t="s">
        <v>19</v>
      </c>
      <c r="K60" s="22" t="s">
        <v>1106</v>
      </c>
      <c r="L60" s="1" t="s">
        <v>878</v>
      </c>
      <c r="M60" s="1" t="s">
        <v>1107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customHeight="1" spans="1:256">
      <c r="A61" s="12" t="s">
        <v>1108</v>
      </c>
      <c r="B61" s="1" t="s">
        <v>1109</v>
      </c>
      <c r="C61" s="1" t="s">
        <v>78</v>
      </c>
      <c r="D61" s="1" t="s">
        <v>2</v>
      </c>
      <c r="E61" s="1" t="s">
        <v>75</v>
      </c>
      <c r="F61" s="1" t="s">
        <v>74</v>
      </c>
      <c r="G61" s="1" t="s">
        <v>92</v>
      </c>
      <c r="H61" s="1" t="s">
        <v>876</v>
      </c>
      <c r="I61" s="22" t="s">
        <v>930</v>
      </c>
      <c r="J61" s="22" t="s">
        <v>19</v>
      </c>
      <c r="K61" s="22" t="s">
        <v>930</v>
      </c>
      <c r="L61" s="1" t="s">
        <v>878</v>
      </c>
      <c r="M61" s="1" t="s">
        <v>1110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customHeight="1" spans="1:256">
      <c r="A62" s="12" t="s">
        <v>1111</v>
      </c>
      <c r="B62" s="1" t="s">
        <v>1112</v>
      </c>
      <c r="C62" s="1" t="s">
        <v>78</v>
      </c>
      <c r="D62" s="1" t="s">
        <v>2</v>
      </c>
      <c r="E62" s="1" t="s">
        <v>75</v>
      </c>
      <c r="F62" s="1" t="s">
        <v>74</v>
      </c>
      <c r="G62" s="1" t="s">
        <v>92</v>
      </c>
      <c r="H62" s="1" t="s">
        <v>876</v>
      </c>
      <c r="I62" s="22" t="s">
        <v>949</v>
      </c>
      <c r="J62" s="22" t="s">
        <v>19</v>
      </c>
      <c r="K62" s="22" t="s">
        <v>949</v>
      </c>
      <c r="L62" s="1" t="s">
        <v>878</v>
      </c>
      <c r="M62" s="1" t="s">
        <v>1113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customHeight="1" spans="1:14">
      <c r="A63" s="21" t="s">
        <v>865</v>
      </c>
      <c r="B63" s="21" t="s">
        <v>866</v>
      </c>
      <c r="C63" s="21" t="s">
        <v>866</v>
      </c>
      <c r="D63" s="21" t="s">
        <v>866</v>
      </c>
      <c r="E63" s="21"/>
      <c r="F63" s="21"/>
      <c r="G63" s="21" t="s">
        <v>866</v>
      </c>
      <c r="H63" s="21" t="s">
        <v>866</v>
      </c>
      <c r="I63" s="23" t="s">
        <v>22</v>
      </c>
      <c r="J63" s="23"/>
      <c r="K63" s="23"/>
      <c r="L63" s="21"/>
      <c r="M63" s="21" t="s">
        <v>866</v>
      </c>
      <c r="N63" t="s">
        <v>866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9" t="s">
        <v>43</v>
      </c>
      <c r="B1" s="9" t="s">
        <v>44</v>
      </c>
      <c r="C1" s="9" t="s">
        <v>55</v>
      </c>
      <c r="D1" s="9" t="s">
        <v>56</v>
      </c>
      <c r="E1" s="9" t="s">
        <v>57</v>
      </c>
      <c r="F1" s="9" t="s">
        <v>1114</v>
      </c>
      <c r="G1" s="9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abSelected="1" topLeftCell="A162" workbookViewId="0">
      <selection activeCell="D203" sqref="D203"/>
    </sheetView>
  </sheetViews>
  <sheetFormatPr defaultColWidth="9.14285714285714" defaultRowHeight="12.75"/>
  <cols>
    <col min="1" max="1" width="21.8571428571429" customWidth="1"/>
    <col min="2" max="3" width="12.1428571428571" customWidth="1"/>
    <col min="4" max="4" width="13.2857142857143" style="8" customWidth="1"/>
    <col min="5" max="5" width="9.57142857142857"/>
    <col min="6" max="6" width="9.57142857142857" customWidth="1"/>
    <col min="10" max="10" width="39.1428571428571" customWidth="1"/>
  </cols>
  <sheetData>
    <row r="1" spans="1:13">
      <c r="A1" s="9" t="s">
        <v>43</v>
      </c>
      <c r="B1" s="9" t="s">
        <v>56</v>
      </c>
      <c r="C1" s="9" t="s">
        <v>57</v>
      </c>
      <c r="D1" s="10" t="s">
        <v>18</v>
      </c>
      <c r="H1" s="11" t="s">
        <v>1115</v>
      </c>
      <c r="M1" s="11" t="s">
        <v>1115</v>
      </c>
    </row>
    <row r="2" ht="14.25" customHeight="1" spans="1:13">
      <c r="A2" s="53" t="s">
        <v>72</v>
      </c>
      <c r="B2" s="1" t="s">
        <v>80</v>
      </c>
      <c r="C2" s="1" t="s">
        <v>81</v>
      </c>
      <c r="D2" s="8">
        <v>144</v>
      </c>
      <c r="E2">
        <v>144</v>
      </c>
      <c r="F2">
        <v>2178394</v>
      </c>
      <c r="G2">
        <f>D2-E2</f>
        <v>0</v>
      </c>
      <c r="H2" t="str">
        <f>$H$1&amp;F2</f>
        <v>，2178394</v>
      </c>
      <c r="I2" t="e">
        <f>VLOOKUP(A2,HOP!A:T,20,0)</f>
        <v>#N/A</v>
      </c>
      <c r="M2" t="str">
        <f>M$1&amp;F2</f>
        <v>，2178394</v>
      </c>
    </row>
    <row r="3" ht="14.25" customHeight="1" spans="1:13">
      <c r="A3" s="12" t="s">
        <v>87</v>
      </c>
      <c r="B3" s="1" t="s">
        <v>81</v>
      </c>
      <c r="C3" s="1" t="s">
        <v>92</v>
      </c>
      <c r="D3" s="8">
        <v>200</v>
      </c>
      <c r="E3" t="str">
        <f>VLOOKUP(A3,HOP!A:L,12,0)</f>
        <v>200.00</v>
      </c>
      <c r="F3" t="str">
        <f>VLOOKUP(A3,HOP!A:C,3,0)</f>
        <v>2176191</v>
      </c>
      <c r="G3">
        <f t="shared" ref="G3:G34" si="0">D3-E3</f>
        <v>0</v>
      </c>
      <c r="H3" t="str">
        <f t="shared" ref="H3:H34" si="1">$H$1&amp;F3</f>
        <v>，2176191</v>
      </c>
      <c r="I3" t="str">
        <f>VLOOKUP(A3,HOP!A:T,20,0)</f>
        <v>直连</v>
      </c>
      <c r="M3" t="str">
        <f t="shared" ref="M3:M34" si="2">M$1&amp;F3</f>
        <v>，2176191</v>
      </c>
    </row>
    <row r="4" ht="14.25" customHeight="1" spans="1:13">
      <c r="A4" s="12" t="s">
        <v>97</v>
      </c>
      <c r="B4" s="1" t="s">
        <v>80</v>
      </c>
      <c r="C4" s="1" t="s">
        <v>92</v>
      </c>
      <c r="D4" s="8">
        <v>160</v>
      </c>
      <c r="E4" t="str">
        <f>VLOOKUP(A4,HOP!A:L,12,0)</f>
        <v>160.00</v>
      </c>
      <c r="F4" t="str">
        <f>VLOOKUP(A4,HOP!A:C,3,0)</f>
        <v>2177199</v>
      </c>
      <c r="G4">
        <f t="shared" si="0"/>
        <v>0</v>
      </c>
      <c r="H4" t="str">
        <f t="shared" si="1"/>
        <v>，2177199</v>
      </c>
      <c r="I4" t="str">
        <f>VLOOKUP(A4,HOP!A:T,20,0)</f>
        <v>直连</v>
      </c>
      <c r="M4" t="str">
        <f t="shared" si="2"/>
        <v>，2177199</v>
      </c>
    </row>
    <row r="5" ht="14.25" customHeight="1" spans="1:13">
      <c r="A5" s="12" t="s">
        <v>106</v>
      </c>
      <c r="B5" s="1" t="s">
        <v>81</v>
      </c>
      <c r="C5" s="1" t="s">
        <v>92</v>
      </c>
      <c r="D5" s="8">
        <v>110</v>
      </c>
      <c r="E5" t="str">
        <f>VLOOKUP(A5,HOP!A:L,12,0)</f>
        <v>110.00</v>
      </c>
      <c r="F5" t="str">
        <f>VLOOKUP(A5,HOP!A:C,3,0)</f>
        <v>2178951</v>
      </c>
      <c r="G5">
        <f t="shared" si="0"/>
        <v>0</v>
      </c>
      <c r="H5" t="str">
        <f t="shared" si="1"/>
        <v>，2178951</v>
      </c>
      <c r="I5" t="str">
        <f>VLOOKUP(A5,HOP!A:T,20,0)</f>
        <v>直连</v>
      </c>
      <c r="M5" t="str">
        <f t="shared" si="2"/>
        <v>，2178951</v>
      </c>
    </row>
    <row r="6" ht="14.25" customHeight="1" spans="1:13">
      <c r="A6" s="12" t="s">
        <v>114</v>
      </c>
      <c r="B6" s="1" t="s">
        <v>101</v>
      </c>
      <c r="C6" s="1" t="s">
        <v>92</v>
      </c>
      <c r="D6" s="8">
        <v>804</v>
      </c>
      <c r="E6" t="str">
        <f>VLOOKUP(A6,HOP!A:L,12,0)</f>
        <v>804.00</v>
      </c>
      <c r="F6" t="str">
        <f>VLOOKUP(A6,HOP!A:C,3,0)</f>
        <v>2170838</v>
      </c>
      <c r="G6">
        <f t="shared" si="0"/>
        <v>0</v>
      </c>
      <c r="H6" t="str">
        <f t="shared" si="1"/>
        <v>，2170838</v>
      </c>
      <c r="I6" t="str">
        <f>VLOOKUP(A6,HOP!A:T,20,0)</f>
        <v>直连</v>
      </c>
      <c r="M6" t="str">
        <f t="shared" si="2"/>
        <v>，2170838</v>
      </c>
    </row>
    <row r="7" ht="14.25" customHeight="1" spans="1:13">
      <c r="A7" s="12" t="s">
        <v>123</v>
      </c>
      <c r="B7" s="1" t="s">
        <v>81</v>
      </c>
      <c r="C7" s="1" t="s">
        <v>92</v>
      </c>
      <c r="D7" s="8">
        <v>120</v>
      </c>
      <c r="E7" t="str">
        <f>VLOOKUP(A7,HOP!A:L,12,0)</f>
        <v>120.00</v>
      </c>
      <c r="F7" t="str">
        <f>VLOOKUP(A7,HOP!A:C,3,0)</f>
        <v>2179248</v>
      </c>
      <c r="G7">
        <f t="shared" si="0"/>
        <v>0</v>
      </c>
      <c r="H7" t="str">
        <f t="shared" si="1"/>
        <v>，2179248</v>
      </c>
      <c r="I7" t="str">
        <f>VLOOKUP(A7,HOP!A:T,20,0)</f>
        <v>直连</v>
      </c>
      <c r="M7" t="str">
        <f t="shared" si="2"/>
        <v>，2179248</v>
      </c>
    </row>
    <row r="8" ht="14.25" customHeight="1" spans="1:13">
      <c r="A8" s="12" t="s">
        <v>131</v>
      </c>
      <c r="B8" s="1" t="s">
        <v>81</v>
      </c>
      <c r="C8" s="1" t="s">
        <v>92</v>
      </c>
      <c r="D8" s="8">
        <v>208</v>
      </c>
      <c r="E8" t="str">
        <f>VLOOKUP(A8,HOP!A:L,12,0)</f>
        <v>208.00</v>
      </c>
      <c r="F8" t="str">
        <f>VLOOKUP(A8,HOP!A:C,3,0)</f>
        <v>2179831</v>
      </c>
      <c r="G8">
        <f t="shared" si="0"/>
        <v>0</v>
      </c>
      <c r="H8" t="str">
        <f t="shared" si="1"/>
        <v>，2179831</v>
      </c>
      <c r="I8" t="str">
        <f>VLOOKUP(A8,HOP!A:T,20,0)</f>
        <v>直连</v>
      </c>
      <c r="M8" t="str">
        <f t="shared" si="2"/>
        <v>，2179831</v>
      </c>
    </row>
    <row r="9" ht="14.25" customHeight="1" spans="1:13">
      <c r="A9" s="12" t="s">
        <v>139</v>
      </c>
      <c r="B9" s="1" t="s">
        <v>81</v>
      </c>
      <c r="C9" s="1" t="s">
        <v>92</v>
      </c>
      <c r="D9" s="8">
        <v>101</v>
      </c>
      <c r="E9" t="str">
        <f>VLOOKUP(A9,HOP!A:L,12,0)</f>
        <v>101.00</v>
      </c>
      <c r="F9" t="str">
        <f>VLOOKUP(A9,HOP!A:C,3,0)</f>
        <v>2179472</v>
      </c>
      <c r="G9">
        <f t="shared" si="0"/>
        <v>0</v>
      </c>
      <c r="H9" t="str">
        <f t="shared" si="1"/>
        <v>，2179472</v>
      </c>
      <c r="I9" t="str">
        <f>VLOOKUP(A9,HOP!A:T,20,0)</f>
        <v>直连</v>
      </c>
      <c r="M9" t="str">
        <f t="shared" si="2"/>
        <v>，2179472</v>
      </c>
    </row>
    <row r="10" ht="14.25" customHeight="1" spans="1:13">
      <c r="A10" s="12" t="s">
        <v>147</v>
      </c>
      <c r="B10" s="1" t="s">
        <v>81</v>
      </c>
      <c r="C10" s="1" t="s">
        <v>92</v>
      </c>
      <c r="D10" s="8">
        <v>386</v>
      </c>
      <c r="E10" t="str">
        <f>VLOOKUP(A10,HOP!A:L,12,0)</f>
        <v>386.00</v>
      </c>
      <c r="F10" t="str">
        <f>VLOOKUP(A10,HOP!A:C,3,0)</f>
        <v>2179427</v>
      </c>
      <c r="G10">
        <f t="shared" si="0"/>
        <v>0</v>
      </c>
      <c r="H10" t="str">
        <f t="shared" si="1"/>
        <v>，2179427</v>
      </c>
      <c r="I10" t="str">
        <f>VLOOKUP(A10,HOP!A:T,20,0)</f>
        <v>直连</v>
      </c>
      <c r="M10" t="str">
        <f t="shared" si="2"/>
        <v>，2179427</v>
      </c>
    </row>
    <row r="11" ht="14.25" customHeight="1" spans="1:13">
      <c r="A11" s="12" t="s">
        <v>154</v>
      </c>
      <c r="B11" s="1" t="s">
        <v>81</v>
      </c>
      <c r="C11" s="1" t="s">
        <v>92</v>
      </c>
      <c r="D11" s="8">
        <v>141</v>
      </c>
      <c r="E11" t="str">
        <f>VLOOKUP(A11,HOP!A:L,12,0)</f>
        <v>141.00</v>
      </c>
      <c r="F11" t="str">
        <f>VLOOKUP(A11,HOP!A:C,3,0)</f>
        <v>2179736</v>
      </c>
      <c r="G11">
        <f t="shared" si="0"/>
        <v>0</v>
      </c>
      <c r="H11" t="str">
        <f t="shared" si="1"/>
        <v>，2179736</v>
      </c>
      <c r="I11" t="str">
        <f>VLOOKUP(A11,HOP!A:T,20,0)</f>
        <v>直连</v>
      </c>
      <c r="M11" t="str">
        <f t="shared" si="2"/>
        <v>，2179736</v>
      </c>
    </row>
    <row r="12" ht="14.25" customHeight="1" spans="1:13">
      <c r="A12" s="12" t="s">
        <v>161</v>
      </c>
      <c r="B12" s="1" t="s">
        <v>81</v>
      </c>
      <c r="C12" s="1" t="s">
        <v>92</v>
      </c>
      <c r="D12" s="8">
        <v>249</v>
      </c>
      <c r="E12" t="str">
        <f>VLOOKUP(A12,HOP!A:L,12,0)</f>
        <v>249.00</v>
      </c>
      <c r="F12" t="str">
        <f>VLOOKUP(A12,HOP!A:C,3,0)</f>
        <v>2180070</v>
      </c>
      <c r="G12">
        <f t="shared" si="0"/>
        <v>0</v>
      </c>
      <c r="H12" t="str">
        <f t="shared" si="1"/>
        <v>，2180070</v>
      </c>
      <c r="I12" t="str">
        <f>VLOOKUP(A12,HOP!A:T,20,0)</f>
        <v>直连</v>
      </c>
      <c r="M12" t="str">
        <f t="shared" si="2"/>
        <v>，2180070</v>
      </c>
    </row>
    <row r="13" ht="14.25" customHeight="1" spans="1:13">
      <c r="A13" s="12" t="s">
        <v>169</v>
      </c>
      <c r="B13" s="1" t="s">
        <v>81</v>
      </c>
      <c r="C13" s="1" t="s">
        <v>92</v>
      </c>
      <c r="D13" s="8">
        <v>394</v>
      </c>
      <c r="E13" t="str">
        <f>VLOOKUP(A13,HOP!A:L,12,0)</f>
        <v>394.00</v>
      </c>
      <c r="F13" t="str">
        <f>VLOOKUP(A13,HOP!A:C,3,0)</f>
        <v>2179940</v>
      </c>
      <c r="G13">
        <f t="shared" si="0"/>
        <v>0</v>
      </c>
      <c r="H13" t="str">
        <f t="shared" si="1"/>
        <v>，2179940</v>
      </c>
      <c r="I13" t="str">
        <f>VLOOKUP(A13,HOP!A:T,20,0)</f>
        <v>直连</v>
      </c>
      <c r="M13" t="str">
        <f t="shared" si="2"/>
        <v>，2179940</v>
      </c>
    </row>
    <row r="14" ht="14.25" customHeight="1" spans="1:13">
      <c r="A14" s="12" t="s">
        <v>177</v>
      </c>
      <c r="B14" s="1" t="s">
        <v>81</v>
      </c>
      <c r="C14" s="1" t="s">
        <v>92</v>
      </c>
      <c r="D14" s="8">
        <v>109</v>
      </c>
      <c r="E14" t="str">
        <f>VLOOKUP(A14,HOP!A:L,12,0)</f>
        <v>109.00</v>
      </c>
      <c r="F14" t="str">
        <f>VLOOKUP(A14,HOP!A:C,3,0)</f>
        <v>2179447</v>
      </c>
      <c r="G14">
        <f t="shared" si="0"/>
        <v>0</v>
      </c>
      <c r="H14" t="str">
        <f t="shared" si="1"/>
        <v>，2179447</v>
      </c>
      <c r="I14" t="str">
        <f>VLOOKUP(A14,HOP!A:T,20,0)</f>
        <v>直连</v>
      </c>
      <c r="M14" t="str">
        <f t="shared" si="2"/>
        <v>，2179447</v>
      </c>
    </row>
    <row r="15" ht="14.25" customHeight="1" spans="1:13">
      <c r="A15" s="12" t="s">
        <v>184</v>
      </c>
      <c r="B15" s="1" t="s">
        <v>81</v>
      </c>
      <c r="C15" s="1" t="s">
        <v>92</v>
      </c>
      <c r="D15" s="8">
        <v>278</v>
      </c>
      <c r="E15" t="str">
        <f>VLOOKUP(A15,HOP!A:L,12,0)</f>
        <v>278.00</v>
      </c>
      <c r="F15" t="str">
        <f>VLOOKUP(A15,HOP!A:C,3,0)</f>
        <v>2166475</v>
      </c>
      <c r="G15">
        <f t="shared" si="0"/>
        <v>0</v>
      </c>
      <c r="H15" t="str">
        <f t="shared" si="1"/>
        <v>，2166475</v>
      </c>
      <c r="I15" t="str">
        <f>VLOOKUP(A15,HOP!A:T,20,0)</f>
        <v>直连</v>
      </c>
      <c r="M15" t="str">
        <f t="shared" si="2"/>
        <v>，2166475</v>
      </c>
    </row>
    <row r="16" ht="14.25" customHeight="1" spans="1:13">
      <c r="A16" s="12" t="s">
        <v>193</v>
      </c>
      <c r="B16" s="1" t="s">
        <v>91</v>
      </c>
      <c r="C16" s="1" t="s">
        <v>92</v>
      </c>
      <c r="D16" s="8">
        <v>1300</v>
      </c>
      <c r="E16" t="str">
        <f>VLOOKUP(A16,HOP!A:L,12,0)</f>
        <v>1300.00</v>
      </c>
      <c r="F16" t="str">
        <f>VLOOKUP(A16,HOP!A:C,3,0)</f>
        <v>2175361</v>
      </c>
      <c r="G16">
        <f t="shared" si="0"/>
        <v>0</v>
      </c>
      <c r="H16" t="str">
        <f t="shared" si="1"/>
        <v>，2175361</v>
      </c>
      <c r="I16" t="str">
        <f>VLOOKUP(A16,HOP!A:T,20,0)</f>
        <v>直连</v>
      </c>
      <c r="M16" t="str">
        <f t="shared" si="2"/>
        <v>，2175361</v>
      </c>
    </row>
    <row r="17" ht="14.25" customHeight="1" spans="1:13">
      <c r="A17" s="12" t="s">
        <v>201</v>
      </c>
      <c r="B17" s="1" t="s">
        <v>80</v>
      </c>
      <c r="C17" s="1" t="s">
        <v>92</v>
      </c>
      <c r="D17" s="8">
        <v>224</v>
      </c>
      <c r="E17" t="str">
        <f>VLOOKUP(A17,HOP!A:L,12,0)</f>
        <v>224.00</v>
      </c>
      <c r="F17" t="str">
        <f>VLOOKUP(A17,HOP!A:C,3,0)</f>
        <v>2178017</v>
      </c>
      <c r="G17">
        <f t="shared" si="0"/>
        <v>0</v>
      </c>
      <c r="H17" t="str">
        <f t="shared" si="1"/>
        <v>，2178017</v>
      </c>
      <c r="I17" t="str">
        <f>VLOOKUP(A17,HOP!A:T,20,0)</f>
        <v>直连</v>
      </c>
      <c r="M17" t="str">
        <f t="shared" si="2"/>
        <v>，2178017</v>
      </c>
    </row>
    <row r="18" ht="14.25" customHeight="1" spans="1:13">
      <c r="A18" s="12" t="s">
        <v>209</v>
      </c>
      <c r="B18" s="1" t="s">
        <v>81</v>
      </c>
      <c r="C18" s="1" t="s">
        <v>92</v>
      </c>
      <c r="D18" s="8">
        <v>179</v>
      </c>
      <c r="E18" t="str">
        <f>VLOOKUP(A18,HOP!A:L,12,0)</f>
        <v>179.00</v>
      </c>
      <c r="F18" t="str">
        <f>VLOOKUP(A18,HOP!A:C,3,0)</f>
        <v>2178367</v>
      </c>
      <c r="G18">
        <f t="shared" si="0"/>
        <v>0</v>
      </c>
      <c r="H18" t="str">
        <f t="shared" si="1"/>
        <v>，2178367</v>
      </c>
      <c r="I18" t="str">
        <f>VLOOKUP(A18,HOP!A:T,20,0)</f>
        <v>直连</v>
      </c>
      <c r="M18" t="str">
        <f t="shared" si="2"/>
        <v>，2178367</v>
      </c>
    </row>
    <row r="19" ht="14.25" customHeight="1" spans="1:13">
      <c r="A19" s="12" t="s">
        <v>217</v>
      </c>
      <c r="B19" s="1" t="s">
        <v>81</v>
      </c>
      <c r="C19" s="1" t="s">
        <v>92</v>
      </c>
      <c r="D19" s="8">
        <v>358</v>
      </c>
      <c r="E19" t="str">
        <f>VLOOKUP(A19,HOP!A:L,12,0)</f>
        <v>358.00</v>
      </c>
      <c r="F19" t="str">
        <f>VLOOKUP(A19,HOP!A:C,3,0)</f>
        <v>2178363</v>
      </c>
      <c r="G19">
        <f t="shared" si="0"/>
        <v>0</v>
      </c>
      <c r="H19" t="str">
        <f t="shared" si="1"/>
        <v>，2178363</v>
      </c>
      <c r="I19" t="str">
        <f>VLOOKUP(A19,HOP!A:T,20,0)</f>
        <v>直连</v>
      </c>
      <c r="M19" t="str">
        <f t="shared" si="2"/>
        <v>，2178363</v>
      </c>
    </row>
    <row r="20" ht="14.25" customHeight="1" spans="1:13">
      <c r="A20" s="12" t="s">
        <v>222</v>
      </c>
      <c r="B20" s="1" t="s">
        <v>81</v>
      </c>
      <c r="C20" s="1" t="s">
        <v>92</v>
      </c>
      <c r="D20" s="8">
        <v>358</v>
      </c>
      <c r="E20" t="str">
        <f>VLOOKUP(A20,HOP!A:L,12,0)</f>
        <v>358.00</v>
      </c>
      <c r="F20" t="str">
        <f>VLOOKUP(A20,HOP!A:C,3,0)</f>
        <v>2178366</v>
      </c>
      <c r="G20">
        <f t="shared" si="0"/>
        <v>0</v>
      </c>
      <c r="H20" t="str">
        <f t="shared" si="1"/>
        <v>，2178366</v>
      </c>
      <c r="I20" t="str">
        <f>VLOOKUP(A20,HOP!A:T,20,0)</f>
        <v>直连</v>
      </c>
      <c r="M20" t="str">
        <f t="shared" si="2"/>
        <v>，2178366</v>
      </c>
    </row>
    <row r="21" ht="14.25" customHeight="1" spans="1:13">
      <c r="A21" s="12" t="s">
        <v>224</v>
      </c>
      <c r="B21" s="1" t="s">
        <v>80</v>
      </c>
      <c r="C21" s="1" t="s">
        <v>92</v>
      </c>
      <c r="D21" s="8">
        <v>300</v>
      </c>
      <c r="E21" t="str">
        <f>VLOOKUP(A21,HOP!A:L,12,0)</f>
        <v>300.00</v>
      </c>
      <c r="F21" t="str">
        <f>VLOOKUP(A21,HOP!A:C,3,0)</f>
        <v>2178776</v>
      </c>
      <c r="G21">
        <f t="shared" si="0"/>
        <v>0</v>
      </c>
      <c r="H21" t="str">
        <f t="shared" si="1"/>
        <v>，2178776</v>
      </c>
      <c r="I21" t="str">
        <f>VLOOKUP(A21,HOP!A:T,20,0)</f>
        <v>直连</v>
      </c>
      <c r="M21" t="str">
        <f t="shared" si="2"/>
        <v>，2178776</v>
      </c>
    </row>
    <row r="22" ht="14.25" customHeight="1" spans="1:13">
      <c r="A22" s="12" t="s">
        <v>232</v>
      </c>
      <c r="B22" s="1" t="s">
        <v>81</v>
      </c>
      <c r="C22" s="1" t="s">
        <v>92</v>
      </c>
      <c r="D22" s="8">
        <v>97</v>
      </c>
      <c r="E22" t="str">
        <f>VLOOKUP(A22,HOP!A:L,12,0)</f>
        <v>97.00</v>
      </c>
      <c r="F22" t="str">
        <f>VLOOKUP(A22,HOP!A:C,3,0)</f>
        <v>2179048</v>
      </c>
      <c r="G22">
        <f t="shared" si="0"/>
        <v>0</v>
      </c>
      <c r="H22" t="str">
        <f t="shared" si="1"/>
        <v>，2179048</v>
      </c>
      <c r="I22" t="str">
        <f>VLOOKUP(A22,HOP!A:T,20,0)</f>
        <v>直连</v>
      </c>
      <c r="M22" t="str">
        <f t="shared" si="2"/>
        <v>，2179048</v>
      </c>
    </row>
    <row r="23" ht="14.25" customHeight="1" spans="1:13">
      <c r="A23" s="12" t="s">
        <v>239</v>
      </c>
      <c r="B23" s="1" t="s">
        <v>81</v>
      </c>
      <c r="C23" s="1" t="s">
        <v>92</v>
      </c>
      <c r="D23" s="8">
        <v>120</v>
      </c>
      <c r="E23" t="str">
        <f>VLOOKUP(A23,HOP!A:L,12,0)</f>
        <v>120.00</v>
      </c>
      <c r="F23" t="str">
        <f>VLOOKUP(A23,HOP!A:C,3,0)</f>
        <v>2179227</v>
      </c>
      <c r="G23">
        <f t="shared" si="0"/>
        <v>0</v>
      </c>
      <c r="H23" t="str">
        <f t="shared" si="1"/>
        <v>，2179227</v>
      </c>
      <c r="I23" t="str">
        <f>VLOOKUP(A23,HOP!A:T,20,0)</f>
        <v>直连</v>
      </c>
      <c r="M23" t="str">
        <f>M$1&amp;F23</f>
        <v>，2179227</v>
      </c>
    </row>
    <row r="24" ht="14.25" customHeight="1" spans="1:13">
      <c r="A24" s="12" t="s">
        <v>241</v>
      </c>
      <c r="B24" s="1" t="s">
        <v>81</v>
      </c>
      <c r="C24" s="1" t="s">
        <v>92</v>
      </c>
      <c r="D24" s="8">
        <v>290</v>
      </c>
      <c r="E24" t="str">
        <f>VLOOKUP(A24,HOP!A:L,12,0)</f>
        <v>290.00</v>
      </c>
      <c r="F24" t="str">
        <f>VLOOKUP(A24,HOP!A:C,3,0)</f>
        <v>2179492</v>
      </c>
      <c r="G24">
        <f t="shared" si="0"/>
        <v>0</v>
      </c>
      <c r="H24" t="str">
        <f t="shared" si="1"/>
        <v>，2179492</v>
      </c>
      <c r="I24" t="str">
        <f>VLOOKUP(A24,HOP!A:T,20,0)</f>
        <v>直连</v>
      </c>
      <c r="M24" t="str">
        <f t="shared" si="2"/>
        <v>，2179492</v>
      </c>
    </row>
    <row r="25" ht="14.25" customHeight="1" spans="1:13">
      <c r="A25" s="12" t="s">
        <v>249</v>
      </c>
      <c r="B25" s="1" t="s">
        <v>81</v>
      </c>
      <c r="C25" s="1" t="s">
        <v>92</v>
      </c>
      <c r="D25" s="8">
        <v>542</v>
      </c>
      <c r="E25" t="str">
        <f>VLOOKUP(A25,HOP!A:L,12,0)</f>
        <v>542.00</v>
      </c>
      <c r="F25" t="str">
        <f>VLOOKUP(A25,HOP!A:C,3,0)</f>
        <v>2178270</v>
      </c>
      <c r="G25">
        <f t="shared" si="0"/>
        <v>0</v>
      </c>
      <c r="H25" t="str">
        <f t="shared" si="1"/>
        <v>，2178270</v>
      </c>
      <c r="I25" t="str">
        <f>VLOOKUP(A25,HOP!A:T,20,0)</f>
        <v>直连</v>
      </c>
      <c r="M25" t="str">
        <f t="shared" si="2"/>
        <v>，2178270</v>
      </c>
    </row>
    <row r="26" ht="14.25" customHeight="1" spans="1:13">
      <c r="A26" s="12" t="s">
        <v>257</v>
      </c>
      <c r="B26" s="1" t="s">
        <v>81</v>
      </c>
      <c r="C26" s="1" t="s">
        <v>92</v>
      </c>
      <c r="D26" s="8">
        <v>725</v>
      </c>
      <c r="E26" t="str">
        <f>VLOOKUP(A26,HOP!A:L,12,0)</f>
        <v>725.00</v>
      </c>
      <c r="F26" t="str">
        <f>VLOOKUP(A26,HOP!A:C,3,0)</f>
        <v>2175299</v>
      </c>
      <c r="G26">
        <f t="shared" si="0"/>
        <v>0</v>
      </c>
      <c r="H26" t="str">
        <f t="shared" si="1"/>
        <v>，2175299</v>
      </c>
      <c r="I26" t="str">
        <f>VLOOKUP(A26,HOP!A:T,20,0)</f>
        <v>直连</v>
      </c>
      <c r="M26" t="str">
        <f t="shared" si="2"/>
        <v>，2175299</v>
      </c>
    </row>
    <row r="27" ht="14.25" customHeight="1" spans="1:13">
      <c r="A27" s="12" t="s">
        <v>264</v>
      </c>
      <c r="B27" s="1" t="s">
        <v>81</v>
      </c>
      <c r="C27" s="1" t="s">
        <v>92</v>
      </c>
      <c r="D27" s="8">
        <v>204</v>
      </c>
      <c r="E27" t="str">
        <f>VLOOKUP(A27,HOP!A:L,12,0)</f>
        <v>204.00</v>
      </c>
      <c r="F27" t="str">
        <f>VLOOKUP(A27,HOP!A:C,3,0)</f>
        <v>2179060</v>
      </c>
      <c r="G27">
        <f t="shared" si="0"/>
        <v>0</v>
      </c>
      <c r="H27" t="str">
        <f t="shared" si="1"/>
        <v>，2179060</v>
      </c>
      <c r="I27" t="str">
        <f>VLOOKUP(A27,HOP!A:T,20,0)</f>
        <v>直连</v>
      </c>
      <c r="M27" t="str">
        <f t="shared" si="2"/>
        <v>，2179060</v>
      </c>
    </row>
    <row r="28" ht="14.25" customHeight="1" spans="1:13">
      <c r="A28" s="12" t="s">
        <v>271</v>
      </c>
      <c r="B28" s="1" t="s">
        <v>81</v>
      </c>
      <c r="C28" s="1" t="s">
        <v>92</v>
      </c>
      <c r="D28" s="8">
        <v>129</v>
      </c>
      <c r="E28" t="str">
        <f>VLOOKUP(A28,HOP!A:L,12,0)</f>
        <v>129.00</v>
      </c>
      <c r="F28" t="str">
        <f>VLOOKUP(A28,HOP!A:C,3,0)</f>
        <v>2179077</v>
      </c>
      <c r="G28">
        <f t="shared" si="0"/>
        <v>0</v>
      </c>
      <c r="H28" t="str">
        <f t="shared" si="1"/>
        <v>，2179077</v>
      </c>
      <c r="I28" t="str">
        <f>VLOOKUP(A28,HOP!A:T,20,0)</f>
        <v>直连</v>
      </c>
      <c r="M28" t="str">
        <f t="shared" si="2"/>
        <v>，2179077</v>
      </c>
    </row>
    <row r="29" ht="14.25" customHeight="1" spans="1:13">
      <c r="A29" s="12" t="s">
        <v>279</v>
      </c>
      <c r="B29" s="1" t="s">
        <v>81</v>
      </c>
      <c r="C29" s="1" t="s">
        <v>92</v>
      </c>
      <c r="D29" s="8">
        <v>224</v>
      </c>
      <c r="E29" t="str">
        <f>VLOOKUP(A29,HOP!A:L,12,0)</f>
        <v>224.00</v>
      </c>
      <c r="F29" t="str">
        <f>VLOOKUP(A29,HOP!A:C,3,0)</f>
        <v>2178515</v>
      </c>
      <c r="G29">
        <f t="shared" si="0"/>
        <v>0</v>
      </c>
      <c r="H29" t="str">
        <f t="shared" si="1"/>
        <v>，2178515</v>
      </c>
      <c r="I29" t="str">
        <f>VLOOKUP(A29,HOP!A:T,20,0)</f>
        <v>直连</v>
      </c>
      <c r="M29" t="str">
        <f t="shared" si="2"/>
        <v>，2178515</v>
      </c>
    </row>
    <row r="30" ht="14.25" customHeight="1" spans="1:13">
      <c r="A30" s="12" t="s">
        <v>286</v>
      </c>
      <c r="B30" s="1" t="s">
        <v>81</v>
      </c>
      <c r="C30" s="1" t="s">
        <v>92</v>
      </c>
      <c r="D30" s="8">
        <v>112</v>
      </c>
      <c r="E30" t="str">
        <f>VLOOKUP(A30,HOP!A:L,12,0)</f>
        <v>112.00</v>
      </c>
      <c r="F30" t="str">
        <f>VLOOKUP(A30,HOP!A:C,3,0)</f>
        <v>2179201</v>
      </c>
      <c r="G30">
        <f t="shared" si="0"/>
        <v>0</v>
      </c>
      <c r="H30" t="str">
        <f t="shared" si="1"/>
        <v>，2179201</v>
      </c>
      <c r="I30" t="str">
        <f>VLOOKUP(A30,HOP!A:T,20,0)</f>
        <v>直连</v>
      </c>
      <c r="M30" t="str">
        <f t="shared" si="2"/>
        <v>，2179201</v>
      </c>
    </row>
    <row r="31" ht="14.25" customHeight="1" spans="1:13">
      <c r="A31" s="12" t="s">
        <v>290</v>
      </c>
      <c r="B31" s="1" t="s">
        <v>101</v>
      </c>
      <c r="C31" s="1" t="s">
        <v>92</v>
      </c>
      <c r="D31" s="8">
        <v>396</v>
      </c>
      <c r="E31" t="str">
        <f>VLOOKUP(A31,HOP!A:L,12,0)</f>
        <v>396.00</v>
      </c>
      <c r="F31" t="str">
        <f>VLOOKUP(A31,HOP!A:C,3,0)</f>
        <v>2176423</v>
      </c>
      <c r="G31">
        <f t="shared" si="0"/>
        <v>0</v>
      </c>
      <c r="H31" t="str">
        <f t="shared" si="1"/>
        <v>，2176423</v>
      </c>
      <c r="I31" t="str">
        <f>VLOOKUP(A31,HOP!A:T,20,0)</f>
        <v>直连</v>
      </c>
      <c r="M31" t="str">
        <f t="shared" si="2"/>
        <v>，2176423</v>
      </c>
    </row>
    <row r="32" ht="14.25" customHeight="1" spans="1:13">
      <c r="A32" s="12" t="s">
        <v>297</v>
      </c>
      <c r="B32" s="1" t="s">
        <v>81</v>
      </c>
      <c r="C32" s="1" t="s">
        <v>92</v>
      </c>
      <c r="D32" s="8">
        <v>172</v>
      </c>
      <c r="E32" t="str">
        <f>VLOOKUP(A32,HOP!A:L,12,0)</f>
        <v>172.00</v>
      </c>
      <c r="F32" t="str">
        <f>VLOOKUP(A32,HOP!A:C,3,0)</f>
        <v>2176028</v>
      </c>
      <c r="G32">
        <f t="shared" si="0"/>
        <v>0</v>
      </c>
      <c r="H32" t="str">
        <f t="shared" si="1"/>
        <v>，2176028</v>
      </c>
      <c r="I32" t="str">
        <f>VLOOKUP(A32,HOP!A:T,20,0)</f>
        <v>直连</v>
      </c>
      <c r="M32" t="str">
        <f t="shared" si="2"/>
        <v>，2176028</v>
      </c>
    </row>
    <row r="33" ht="14.25" customHeight="1" spans="1:13">
      <c r="A33" s="12" t="s">
        <v>305</v>
      </c>
      <c r="B33" s="1" t="s">
        <v>81</v>
      </c>
      <c r="C33" s="1" t="s">
        <v>92</v>
      </c>
      <c r="D33" s="8">
        <v>135</v>
      </c>
      <c r="E33" t="str">
        <f>VLOOKUP(A33,HOP!A:L,12,0)</f>
        <v>135.00</v>
      </c>
      <c r="F33" t="str">
        <f>VLOOKUP(A33,HOP!A:C,3,0)</f>
        <v>2179317</v>
      </c>
      <c r="G33">
        <f t="shared" si="0"/>
        <v>0</v>
      </c>
      <c r="H33" t="str">
        <f t="shared" si="1"/>
        <v>，2179317</v>
      </c>
      <c r="I33" t="str">
        <f>VLOOKUP(A33,HOP!A:T,20,0)</f>
        <v>直连</v>
      </c>
      <c r="M33" t="str">
        <f t="shared" si="2"/>
        <v>，2179317</v>
      </c>
    </row>
    <row r="34" ht="14.25" customHeight="1" spans="1:13">
      <c r="A34" s="12" t="s">
        <v>313</v>
      </c>
      <c r="B34" s="1" t="s">
        <v>81</v>
      </c>
      <c r="C34" s="1" t="s">
        <v>92</v>
      </c>
      <c r="D34" s="8">
        <v>136</v>
      </c>
      <c r="E34" t="str">
        <f>VLOOKUP(A34,HOP!A:L,12,0)</f>
        <v>136.00</v>
      </c>
      <c r="F34" t="str">
        <f>VLOOKUP(A34,HOP!A:C,3,0)</f>
        <v>2179488</v>
      </c>
      <c r="G34">
        <f t="shared" si="0"/>
        <v>0</v>
      </c>
      <c r="H34" t="str">
        <f t="shared" si="1"/>
        <v>，2179488</v>
      </c>
      <c r="I34" t="str">
        <f>VLOOKUP(A34,HOP!A:T,20,0)</f>
        <v>直连</v>
      </c>
      <c r="M34" t="str">
        <f t="shared" si="2"/>
        <v>，2179488</v>
      </c>
    </row>
    <row r="35" ht="14.25" customHeight="1" spans="1:13">
      <c r="A35" s="12" t="s">
        <v>319</v>
      </c>
      <c r="B35" s="1" t="s">
        <v>81</v>
      </c>
      <c r="C35" s="1" t="s">
        <v>92</v>
      </c>
      <c r="D35" s="8">
        <v>1071</v>
      </c>
      <c r="E35" t="str">
        <f>VLOOKUP(A35,HOP!A:L,12,0)</f>
        <v>1071.00</v>
      </c>
      <c r="F35" t="str">
        <f>VLOOKUP(A35,HOP!A:C,3,0)</f>
        <v>2178386</v>
      </c>
      <c r="G35">
        <f t="shared" ref="G35:G66" si="3">D35-E35</f>
        <v>0</v>
      </c>
      <c r="H35" t="str">
        <f t="shared" ref="H35:H66" si="4">$H$1&amp;F35</f>
        <v>，2178386</v>
      </c>
      <c r="I35" t="str">
        <f>VLOOKUP(A35,HOP!A:T,20,0)</f>
        <v>直连</v>
      </c>
      <c r="M35" t="str">
        <f t="shared" ref="M35:M66" si="5">M$1&amp;F35</f>
        <v>，2178386</v>
      </c>
    </row>
    <row r="36" ht="14.25" customHeight="1" spans="1:13">
      <c r="A36" s="12" t="s">
        <v>327</v>
      </c>
      <c r="B36" s="1" t="s">
        <v>80</v>
      </c>
      <c r="C36" s="1" t="s">
        <v>92</v>
      </c>
      <c r="D36" s="8">
        <v>445</v>
      </c>
      <c r="E36" t="str">
        <f>VLOOKUP(A36,HOP!A:L,12,0)</f>
        <v>445.00</v>
      </c>
      <c r="F36" t="str">
        <f>VLOOKUP(A36,HOP!A:C,3,0)</f>
        <v>2176608</v>
      </c>
      <c r="G36">
        <f t="shared" si="3"/>
        <v>0</v>
      </c>
      <c r="H36" t="str">
        <f t="shared" si="4"/>
        <v>，2176608</v>
      </c>
      <c r="I36" t="str">
        <f>VLOOKUP(A36,HOP!A:T,20,0)</f>
        <v>直连</v>
      </c>
      <c r="M36" t="str">
        <f t="shared" si="5"/>
        <v>，2176608</v>
      </c>
    </row>
    <row r="37" ht="14.25" customHeight="1" spans="1:13">
      <c r="A37" s="12" t="s">
        <v>335</v>
      </c>
      <c r="B37" s="1" t="s">
        <v>81</v>
      </c>
      <c r="C37" s="1" t="s">
        <v>92</v>
      </c>
      <c r="D37" s="8">
        <v>163</v>
      </c>
      <c r="E37" t="str">
        <f>VLOOKUP(A37,HOP!A:L,12,0)</f>
        <v>163.00</v>
      </c>
      <c r="F37" t="str">
        <f>VLOOKUP(A37,HOP!A:C,3,0)</f>
        <v>2176548</v>
      </c>
      <c r="G37">
        <f t="shared" si="3"/>
        <v>0</v>
      </c>
      <c r="H37" t="str">
        <f t="shared" si="4"/>
        <v>，2176548</v>
      </c>
      <c r="I37" t="str">
        <f>VLOOKUP(A37,HOP!A:T,20,0)</f>
        <v>直连</v>
      </c>
      <c r="M37" t="str">
        <f t="shared" si="5"/>
        <v>，2176548</v>
      </c>
    </row>
    <row r="38" ht="14.25" customHeight="1" spans="1:13">
      <c r="A38" s="12" t="s">
        <v>341</v>
      </c>
      <c r="B38" s="1" t="s">
        <v>80</v>
      </c>
      <c r="C38" s="1" t="s">
        <v>92</v>
      </c>
      <c r="D38" s="8">
        <v>266</v>
      </c>
      <c r="E38" t="str">
        <f>VLOOKUP(A38,HOP!A:L,12,0)</f>
        <v>266.00</v>
      </c>
      <c r="F38" t="str">
        <f>VLOOKUP(A38,HOP!A:C,3,0)</f>
        <v>2177968</v>
      </c>
      <c r="G38">
        <f t="shared" si="3"/>
        <v>0</v>
      </c>
      <c r="H38" t="str">
        <f t="shared" si="4"/>
        <v>，2177968</v>
      </c>
      <c r="I38" t="str">
        <f>VLOOKUP(A38,HOP!A:T,20,0)</f>
        <v>直连</v>
      </c>
      <c r="M38" t="str">
        <f t="shared" si="5"/>
        <v>，2177968</v>
      </c>
    </row>
    <row r="39" ht="14.25" customHeight="1" spans="1:13">
      <c r="A39" s="12" t="s">
        <v>348</v>
      </c>
      <c r="B39" s="1" t="s">
        <v>81</v>
      </c>
      <c r="C39" s="1" t="s">
        <v>92</v>
      </c>
      <c r="D39" s="8">
        <v>306</v>
      </c>
      <c r="E39" t="str">
        <f>VLOOKUP(A39,HOP!A:L,12,0)</f>
        <v>306.00</v>
      </c>
      <c r="F39" t="str">
        <f>VLOOKUP(A39,HOP!A:C,3,0)</f>
        <v>2177931</v>
      </c>
      <c r="G39">
        <f t="shared" si="3"/>
        <v>0</v>
      </c>
      <c r="H39" t="str">
        <f t="shared" si="4"/>
        <v>，2177931</v>
      </c>
      <c r="I39" t="str">
        <f>VLOOKUP(A39,HOP!A:T,20,0)</f>
        <v>直连</v>
      </c>
      <c r="M39" t="str">
        <f t="shared" si="5"/>
        <v>，2177931</v>
      </c>
    </row>
    <row r="40" ht="14.25" customHeight="1" spans="1:13">
      <c r="A40" s="12" t="s">
        <v>353</v>
      </c>
      <c r="B40" s="1" t="s">
        <v>81</v>
      </c>
      <c r="C40" s="1" t="s">
        <v>92</v>
      </c>
      <c r="D40" s="8">
        <v>197</v>
      </c>
      <c r="E40" t="str">
        <f>VLOOKUP(A40,HOP!A:L,12,0)</f>
        <v>197.00</v>
      </c>
      <c r="F40" t="str">
        <f>VLOOKUP(A40,HOP!A:C,3,0)</f>
        <v>2179882</v>
      </c>
      <c r="G40">
        <f t="shared" si="3"/>
        <v>0</v>
      </c>
      <c r="H40" t="str">
        <f t="shared" si="4"/>
        <v>，2179882</v>
      </c>
      <c r="I40" t="str">
        <f>VLOOKUP(A40,HOP!A:T,20,0)</f>
        <v>直连</v>
      </c>
      <c r="M40" t="str">
        <f t="shared" si="5"/>
        <v>，2179882</v>
      </c>
    </row>
    <row r="41" ht="14.25" customHeight="1" spans="1:13">
      <c r="A41" s="12" t="s">
        <v>360</v>
      </c>
      <c r="B41" s="1" t="s">
        <v>81</v>
      </c>
      <c r="C41" s="1" t="s">
        <v>92</v>
      </c>
      <c r="D41" s="8">
        <v>202</v>
      </c>
      <c r="E41" t="str">
        <f>VLOOKUP(A41,HOP!A:L,12,0)</f>
        <v>202.00</v>
      </c>
      <c r="F41" t="str">
        <f>VLOOKUP(A41,HOP!A:C,3,0)</f>
        <v>2179915</v>
      </c>
      <c r="G41">
        <f t="shared" si="3"/>
        <v>0</v>
      </c>
      <c r="H41" t="str">
        <f t="shared" si="4"/>
        <v>，2179915</v>
      </c>
      <c r="I41" t="str">
        <f>VLOOKUP(A41,HOP!A:T,20,0)</f>
        <v>直连</v>
      </c>
      <c r="M41" t="str">
        <f t="shared" si="5"/>
        <v>，2179915</v>
      </c>
    </row>
    <row r="42" ht="14.25" customHeight="1" spans="1:13">
      <c r="A42" s="12" t="s">
        <v>367</v>
      </c>
      <c r="B42" s="1" t="s">
        <v>81</v>
      </c>
      <c r="C42" s="1" t="s">
        <v>92</v>
      </c>
      <c r="D42" s="8">
        <v>1128</v>
      </c>
      <c r="E42" t="str">
        <f>VLOOKUP(A42,HOP!A:L,12,0)</f>
        <v>1128.00</v>
      </c>
      <c r="F42" t="str">
        <f>VLOOKUP(A42,HOP!A:C,3,0)</f>
        <v>2179473</v>
      </c>
      <c r="G42">
        <f t="shared" si="3"/>
        <v>0</v>
      </c>
      <c r="H42" t="str">
        <f t="shared" si="4"/>
        <v>，2179473</v>
      </c>
      <c r="I42" t="str">
        <f>VLOOKUP(A42,HOP!A:T,20,0)</f>
        <v>直连</v>
      </c>
      <c r="M42" t="str">
        <f t="shared" si="5"/>
        <v>，2179473</v>
      </c>
    </row>
    <row r="43" ht="14.25" customHeight="1" spans="1:13">
      <c r="A43" s="12" t="s">
        <v>375</v>
      </c>
      <c r="B43" s="1" t="s">
        <v>81</v>
      </c>
      <c r="C43" s="1" t="s">
        <v>92</v>
      </c>
      <c r="D43" s="8">
        <v>371</v>
      </c>
      <c r="E43" t="str">
        <f>VLOOKUP(A43,HOP!A:L,12,0)</f>
        <v>371.00</v>
      </c>
      <c r="F43" t="str">
        <f>VLOOKUP(A43,HOP!A:C,3,0)</f>
        <v>2179850</v>
      </c>
      <c r="G43">
        <f t="shared" si="3"/>
        <v>0</v>
      </c>
      <c r="H43" t="str">
        <f t="shared" si="4"/>
        <v>，2179850</v>
      </c>
      <c r="I43" t="str">
        <f>VLOOKUP(A43,HOP!A:T,20,0)</f>
        <v>直连</v>
      </c>
      <c r="M43" t="str">
        <f t="shared" si="5"/>
        <v>，2179850</v>
      </c>
    </row>
    <row r="44" ht="14.25" customHeight="1" spans="1:13">
      <c r="A44" s="12" t="s">
        <v>383</v>
      </c>
      <c r="B44" s="1" t="s">
        <v>81</v>
      </c>
      <c r="C44" s="1" t="s">
        <v>92</v>
      </c>
      <c r="D44" s="8">
        <v>207</v>
      </c>
      <c r="E44" t="str">
        <f>VLOOKUP(A44,HOP!A:L,12,0)</f>
        <v>207.00</v>
      </c>
      <c r="F44" t="str">
        <f>VLOOKUP(A44,HOP!A:C,3,0)</f>
        <v>2179832</v>
      </c>
      <c r="G44">
        <f t="shared" si="3"/>
        <v>0</v>
      </c>
      <c r="H44" t="str">
        <f t="shared" si="4"/>
        <v>，2179832</v>
      </c>
      <c r="I44" t="str">
        <f>VLOOKUP(A44,HOP!A:T,20,0)</f>
        <v>直连</v>
      </c>
      <c r="M44" t="str">
        <f t="shared" si="5"/>
        <v>，2179832</v>
      </c>
    </row>
    <row r="45" ht="14.25" customHeight="1" spans="1:13">
      <c r="A45" s="12" t="s">
        <v>390</v>
      </c>
      <c r="B45" s="1" t="s">
        <v>81</v>
      </c>
      <c r="C45" s="1" t="s">
        <v>92</v>
      </c>
      <c r="D45" s="8">
        <v>308</v>
      </c>
      <c r="E45" t="str">
        <f>VLOOKUP(A45,HOP!A:L,12,0)</f>
        <v>308.00</v>
      </c>
      <c r="F45" t="str">
        <f>VLOOKUP(A45,HOP!A:C,3,0)</f>
        <v>2178809</v>
      </c>
      <c r="G45">
        <f t="shared" si="3"/>
        <v>0</v>
      </c>
      <c r="H45" t="str">
        <f t="shared" si="4"/>
        <v>，2178809</v>
      </c>
      <c r="I45" t="str">
        <f>VLOOKUP(A45,HOP!A:T,20,0)</f>
        <v>直连</v>
      </c>
      <c r="M45" t="str">
        <f t="shared" si="5"/>
        <v>，2178809</v>
      </c>
    </row>
    <row r="46" ht="14.25" customHeight="1" spans="1:13">
      <c r="A46" s="12" t="s">
        <v>395</v>
      </c>
      <c r="B46" s="1" t="s">
        <v>80</v>
      </c>
      <c r="C46" s="1" t="s">
        <v>92</v>
      </c>
      <c r="D46" s="8">
        <v>377</v>
      </c>
      <c r="E46" t="str">
        <f>VLOOKUP(A46,HOP!A:L,12,0)</f>
        <v>377.00</v>
      </c>
      <c r="F46" t="str">
        <f>VLOOKUP(A46,HOP!A:C,3,0)</f>
        <v>2176824</v>
      </c>
      <c r="G46">
        <f t="shared" si="3"/>
        <v>0</v>
      </c>
      <c r="H46" t="str">
        <f t="shared" si="4"/>
        <v>，2176824</v>
      </c>
      <c r="I46" t="str">
        <f>VLOOKUP(A46,HOP!A:T,20,0)</f>
        <v>直连</v>
      </c>
      <c r="M46" t="str">
        <f t="shared" si="5"/>
        <v>，2176824</v>
      </c>
    </row>
    <row r="47" ht="14.25" customHeight="1" spans="1:13">
      <c r="A47" s="12" t="s">
        <v>403</v>
      </c>
      <c r="B47" s="1" t="s">
        <v>91</v>
      </c>
      <c r="C47" s="1" t="s">
        <v>92</v>
      </c>
      <c r="D47" s="8">
        <v>344</v>
      </c>
      <c r="E47" t="str">
        <f>VLOOKUP(A47,HOP!A:L,12,0)</f>
        <v>344.00</v>
      </c>
      <c r="F47" t="str">
        <f>VLOOKUP(A47,HOP!A:C,3,0)</f>
        <v>2175716</v>
      </c>
      <c r="G47">
        <f t="shared" si="3"/>
        <v>0</v>
      </c>
      <c r="H47" t="str">
        <f t="shared" si="4"/>
        <v>，2175716</v>
      </c>
      <c r="I47" t="str">
        <f>VLOOKUP(A47,HOP!A:T,20,0)</f>
        <v>直连</v>
      </c>
      <c r="M47" t="str">
        <f t="shared" si="5"/>
        <v>，2175716</v>
      </c>
    </row>
    <row r="48" ht="14.25" customHeight="1" spans="1:13">
      <c r="A48" s="12" t="s">
        <v>410</v>
      </c>
      <c r="B48" s="1" t="s">
        <v>81</v>
      </c>
      <c r="C48" s="1" t="s">
        <v>92</v>
      </c>
      <c r="D48" s="8">
        <v>146</v>
      </c>
      <c r="E48" t="str">
        <f>VLOOKUP(A48,HOP!A:L,12,0)</f>
        <v>146.00</v>
      </c>
      <c r="F48" t="str">
        <f>VLOOKUP(A48,HOP!A:C,3,0)</f>
        <v>2179128</v>
      </c>
      <c r="G48">
        <f t="shared" si="3"/>
        <v>0</v>
      </c>
      <c r="H48" t="str">
        <f t="shared" si="4"/>
        <v>，2179128</v>
      </c>
      <c r="I48" t="str">
        <f>VLOOKUP(A48,HOP!A:T,20,0)</f>
        <v>直连</v>
      </c>
      <c r="M48" t="str">
        <f t="shared" si="5"/>
        <v>，2179128</v>
      </c>
    </row>
    <row r="49" ht="14.25" customHeight="1" spans="1:13">
      <c r="A49" s="12" t="s">
        <v>417</v>
      </c>
      <c r="B49" s="1" t="s">
        <v>81</v>
      </c>
      <c r="C49" s="1" t="s">
        <v>92</v>
      </c>
      <c r="D49" s="8">
        <v>284</v>
      </c>
      <c r="E49" t="str">
        <f>VLOOKUP(A49,HOP!A:L,12,0)</f>
        <v>284.00</v>
      </c>
      <c r="F49" t="str">
        <f>VLOOKUP(A49,HOP!A:C,3,0)</f>
        <v>2178096</v>
      </c>
      <c r="G49">
        <f t="shared" si="3"/>
        <v>0</v>
      </c>
      <c r="H49" t="str">
        <f t="shared" si="4"/>
        <v>，2178096</v>
      </c>
      <c r="I49" t="str">
        <f>VLOOKUP(A49,HOP!A:T,20,0)</f>
        <v>直连</v>
      </c>
      <c r="M49" t="str">
        <f t="shared" si="5"/>
        <v>，2178096</v>
      </c>
    </row>
    <row r="50" ht="14.25" customHeight="1" spans="1:13">
      <c r="A50" s="12" t="s">
        <v>422</v>
      </c>
      <c r="B50" s="1" t="s">
        <v>81</v>
      </c>
      <c r="C50" s="1" t="s">
        <v>92</v>
      </c>
      <c r="D50" s="8">
        <v>285</v>
      </c>
      <c r="E50" t="str">
        <f>VLOOKUP(A50,HOP!A:L,12,0)</f>
        <v>285.00</v>
      </c>
      <c r="F50" t="str">
        <f>VLOOKUP(A50,HOP!A:C,3,0)</f>
        <v>2178399</v>
      </c>
      <c r="G50">
        <f t="shared" si="3"/>
        <v>0</v>
      </c>
      <c r="H50" t="str">
        <f t="shared" si="4"/>
        <v>，2178399</v>
      </c>
      <c r="I50" t="str">
        <f>VLOOKUP(A50,HOP!A:T,20,0)</f>
        <v>直连</v>
      </c>
      <c r="M50" t="str">
        <f t="shared" si="5"/>
        <v>，2178399</v>
      </c>
    </row>
    <row r="51" ht="14.25" customHeight="1" spans="1:13">
      <c r="A51" s="12" t="s">
        <v>428</v>
      </c>
      <c r="B51" s="1" t="s">
        <v>81</v>
      </c>
      <c r="C51" s="1" t="s">
        <v>92</v>
      </c>
      <c r="D51" s="8">
        <v>176</v>
      </c>
      <c r="E51" t="str">
        <f>VLOOKUP(A51,HOP!A:L,12,0)</f>
        <v>176.00</v>
      </c>
      <c r="F51" t="str">
        <f>VLOOKUP(A51,HOP!A:C,3,0)</f>
        <v>2179668</v>
      </c>
      <c r="G51">
        <f t="shared" si="3"/>
        <v>0</v>
      </c>
      <c r="H51" t="str">
        <f t="shared" si="4"/>
        <v>，2179668</v>
      </c>
      <c r="I51" t="str">
        <f>VLOOKUP(A51,HOP!A:T,20,0)</f>
        <v>直连</v>
      </c>
      <c r="M51" t="str">
        <f t="shared" si="5"/>
        <v>，2179668</v>
      </c>
    </row>
    <row r="52" ht="14.25" customHeight="1" spans="1:13">
      <c r="A52" s="12" t="s">
        <v>434</v>
      </c>
      <c r="B52" s="1" t="s">
        <v>81</v>
      </c>
      <c r="C52" s="1" t="s">
        <v>92</v>
      </c>
      <c r="D52" s="8">
        <v>208</v>
      </c>
      <c r="E52" t="str">
        <f>VLOOKUP(A52,HOP!A:L,12,0)</f>
        <v>208.00</v>
      </c>
      <c r="F52" t="str">
        <f>VLOOKUP(A52,HOP!A:C,3,0)</f>
        <v>2179725</v>
      </c>
      <c r="G52">
        <f t="shared" si="3"/>
        <v>0</v>
      </c>
      <c r="H52" t="str">
        <f t="shared" si="4"/>
        <v>，2179725</v>
      </c>
      <c r="I52" t="str">
        <f>VLOOKUP(A52,HOP!A:T,20,0)</f>
        <v>直连</v>
      </c>
      <c r="M52" t="str">
        <f t="shared" si="5"/>
        <v>，2179725</v>
      </c>
    </row>
    <row r="53" ht="14.25" customHeight="1" spans="1:13">
      <c r="A53" s="12" t="s">
        <v>439</v>
      </c>
      <c r="B53" s="1" t="s">
        <v>81</v>
      </c>
      <c r="C53" s="1" t="s">
        <v>92</v>
      </c>
      <c r="D53" s="8">
        <v>266</v>
      </c>
      <c r="E53" t="str">
        <f>VLOOKUP(A53,HOP!A:L,12,0)</f>
        <v>266.00</v>
      </c>
      <c r="F53" t="str">
        <f>VLOOKUP(A53,HOP!A:C,3,0)</f>
        <v>2179476</v>
      </c>
      <c r="G53">
        <f t="shared" si="3"/>
        <v>0</v>
      </c>
      <c r="H53" t="str">
        <f t="shared" si="4"/>
        <v>，2179476</v>
      </c>
      <c r="I53" t="str">
        <f>VLOOKUP(A53,HOP!A:T,20,0)</f>
        <v>直连</v>
      </c>
      <c r="M53" t="str">
        <f t="shared" si="5"/>
        <v>，2179476</v>
      </c>
    </row>
    <row r="54" ht="14.25" customHeight="1" spans="1:13">
      <c r="A54" s="12" t="s">
        <v>444</v>
      </c>
      <c r="B54" s="1" t="s">
        <v>80</v>
      </c>
      <c r="C54" s="1" t="s">
        <v>92</v>
      </c>
      <c r="D54" s="8">
        <v>586</v>
      </c>
      <c r="E54" t="str">
        <f>VLOOKUP(A54,HOP!A:L,12,0)</f>
        <v>586.00</v>
      </c>
      <c r="F54" t="str">
        <f>VLOOKUP(A54,HOP!A:C,3,0)</f>
        <v>2177170</v>
      </c>
      <c r="G54">
        <f t="shared" si="3"/>
        <v>0</v>
      </c>
      <c r="H54" t="str">
        <f t="shared" si="4"/>
        <v>，2177170</v>
      </c>
      <c r="I54" t="str">
        <f>VLOOKUP(A54,HOP!A:T,20,0)</f>
        <v>直连</v>
      </c>
      <c r="M54" t="str">
        <f t="shared" si="5"/>
        <v>，2177170</v>
      </c>
    </row>
    <row r="55" ht="14.25" customHeight="1" spans="1:13">
      <c r="A55" s="12" t="s">
        <v>451</v>
      </c>
      <c r="B55" s="1" t="s">
        <v>81</v>
      </c>
      <c r="C55" s="1" t="s">
        <v>92</v>
      </c>
      <c r="D55" s="8">
        <v>358</v>
      </c>
      <c r="E55" t="str">
        <f>VLOOKUP(A55,HOP!A:L,12,0)</f>
        <v>358.00</v>
      </c>
      <c r="F55" t="str">
        <f>VLOOKUP(A55,HOP!A:C,3,0)</f>
        <v>2178361</v>
      </c>
      <c r="G55">
        <f t="shared" si="3"/>
        <v>0</v>
      </c>
      <c r="H55" t="str">
        <f t="shared" si="4"/>
        <v>，2178361</v>
      </c>
      <c r="I55" t="str">
        <f>VLOOKUP(A55,HOP!A:T,20,0)</f>
        <v>直连</v>
      </c>
      <c r="M55" t="str">
        <f t="shared" si="5"/>
        <v>，2178361</v>
      </c>
    </row>
    <row r="56" ht="14.25" customHeight="1" spans="1:13">
      <c r="A56" s="12" t="s">
        <v>453</v>
      </c>
      <c r="B56" s="1" t="s">
        <v>81</v>
      </c>
      <c r="C56" s="1" t="s">
        <v>92</v>
      </c>
      <c r="D56" s="8">
        <v>446</v>
      </c>
      <c r="E56" t="str">
        <f>VLOOKUP(A56,HOP!A:L,12,0)</f>
        <v>446.00</v>
      </c>
      <c r="F56" t="str">
        <f>VLOOKUP(A56,HOP!A:C,3,0)</f>
        <v>2179751</v>
      </c>
      <c r="G56">
        <f t="shared" si="3"/>
        <v>0</v>
      </c>
      <c r="H56" t="str">
        <f t="shared" si="4"/>
        <v>，2179751</v>
      </c>
      <c r="I56" t="str">
        <f>VLOOKUP(A56,HOP!A:T,20,0)</f>
        <v>直连</v>
      </c>
      <c r="M56" t="str">
        <f t="shared" si="5"/>
        <v>，2179751</v>
      </c>
    </row>
    <row r="57" ht="14.25" customHeight="1" spans="1:13">
      <c r="A57" s="12" t="s">
        <v>460</v>
      </c>
      <c r="B57" s="1" t="s">
        <v>101</v>
      </c>
      <c r="C57" s="1" t="s">
        <v>92</v>
      </c>
      <c r="D57" s="8">
        <v>600</v>
      </c>
      <c r="E57" t="str">
        <f>VLOOKUP(A57,HOP!A:L,12,0)</f>
        <v>600.00</v>
      </c>
      <c r="F57" t="str">
        <f>VLOOKUP(A57,HOP!A:C,3,0)</f>
        <v>2175117</v>
      </c>
      <c r="G57">
        <f t="shared" si="3"/>
        <v>0</v>
      </c>
      <c r="H57" t="str">
        <f t="shared" si="4"/>
        <v>，2175117</v>
      </c>
      <c r="I57" t="str">
        <f>VLOOKUP(A57,HOP!A:T,20,0)</f>
        <v>直连</v>
      </c>
      <c r="M57" t="str">
        <f t="shared" si="5"/>
        <v>，2175117</v>
      </c>
    </row>
    <row r="58" ht="14.25" customHeight="1" spans="1:13">
      <c r="A58" s="12" t="s">
        <v>468</v>
      </c>
      <c r="B58" s="1" t="s">
        <v>81</v>
      </c>
      <c r="C58" s="1" t="s">
        <v>92</v>
      </c>
      <c r="D58" s="8">
        <v>201</v>
      </c>
      <c r="E58" t="str">
        <f>VLOOKUP(A58,HOP!A:L,12,0)</f>
        <v>201.00</v>
      </c>
      <c r="F58" t="str">
        <f>VLOOKUP(A58,HOP!A:C,3,0)</f>
        <v>2179349</v>
      </c>
      <c r="G58">
        <f t="shared" si="3"/>
        <v>0</v>
      </c>
      <c r="H58" t="str">
        <f t="shared" si="4"/>
        <v>，2179349</v>
      </c>
      <c r="I58" t="str">
        <f>VLOOKUP(A58,HOP!A:T,20,0)</f>
        <v>直连</v>
      </c>
      <c r="M58" t="str">
        <f t="shared" si="5"/>
        <v>，2179349</v>
      </c>
    </row>
    <row r="59" ht="14.25" customHeight="1" spans="1:13">
      <c r="A59" s="12" t="s">
        <v>475</v>
      </c>
      <c r="B59" s="1" t="s">
        <v>81</v>
      </c>
      <c r="C59" s="1" t="s">
        <v>92</v>
      </c>
      <c r="D59" s="8">
        <v>172</v>
      </c>
      <c r="E59" t="str">
        <f>VLOOKUP(A59,HOP!A:L,12,0)</f>
        <v>172.00</v>
      </c>
      <c r="F59" t="str">
        <f>VLOOKUP(A59,HOP!A:C,3,0)</f>
        <v>2179759</v>
      </c>
      <c r="G59">
        <f t="shared" si="3"/>
        <v>0</v>
      </c>
      <c r="H59" t="str">
        <f t="shared" si="4"/>
        <v>，2179759</v>
      </c>
      <c r="I59" t="str">
        <f>VLOOKUP(A59,HOP!A:T,20,0)</f>
        <v>直连</v>
      </c>
      <c r="M59" t="str">
        <f t="shared" si="5"/>
        <v>，2179759</v>
      </c>
    </row>
    <row r="60" ht="14.25" customHeight="1" spans="1:13">
      <c r="A60" s="12" t="s">
        <v>480</v>
      </c>
      <c r="B60" s="1" t="s">
        <v>81</v>
      </c>
      <c r="C60" s="1" t="s">
        <v>92</v>
      </c>
      <c r="D60" s="8">
        <v>105</v>
      </c>
      <c r="E60" t="str">
        <f>VLOOKUP(A60,HOP!A:L,12,0)</f>
        <v>105.00</v>
      </c>
      <c r="F60" t="str">
        <f>VLOOKUP(A60,HOP!A:C,3,0)</f>
        <v>2179889</v>
      </c>
      <c r="G60">
        <f t="shared" si="3"/>
        <v>0</v>
      </c>
      <c r="H60" t="str">
        <f t="shared" si="4"/>
        <v>，2179889</v>
      </c>
      <c r="I60" t="str">
        <f>VLOOKUP(A60,HOP!A:T,20,0)</f>
        <v>直连</v>
      </c>
      <c r="M60" t="str">
        <f t="shared" si="5"/>
        <v>，2179889</v>
      </c>
    </row>
    <row r="61" ht="14.25" customHeight="1" spans="1:13">
      <c r="A61" s="12" t="s">
        <v>487</v>
      </c>
      <c r="B61" s="1" t="s">
        <v>81</v>
      </c>
      <c r="C61" s="1" t="s">
        <v>92</v>
      </c>
      <c r="D61" s="8">
        <v>241</v>
      </c>
      <c r="E61" t="str">
        <f>VLOOKUP(A61,HOP!A:L,12,0)</f>
        <v>241.00</v>
      </c>
      <c r="F61" t="str">
        <f>VLOOKUP(A61,HOP!A:C,3,0)</f>
        <v>2180206</v>
      </c>
      <c r="G61">
        <f t="shared" si="3"/>
        <v>0</v>
      </c>
      <c r="H61" t="str">
        <f t="shared" si="4"/>
        <v>，2180206</v>
      </c>
      <c r="I61" t="str">
        <f>VLOOKUP(A61,HOP!A:T,20,0)</f>
        <v>直连</v>
      </c>
      <c r="M61" t="str">
        <f t="shared" si="5"/>
        <v>，2180206</v>
      </c>
    </row>
    <row r="62" ht="14.25" customHeight="1" spans="1:13">
      <c r="A62" s="12" t="s">
        <v>494</v>
      </c>
      <c r="B62" s="1" t="s">
        <v>91</v>
      </c>
      <c r="C62" s="1" t="s">
        <v>92</v>
      </c>
      <c r="D62" s="8">
        <v>636</v>
      </c>
      <c r="E62" t="str">
        <f>VLOOKUP(A62,HOP!A:L,12,0)</f>
        <v>636.00</v>
      </c>
      <c r="F62" t="str">
        <f>VLOOKUP(A62,HOP!A:C,3,0)</f>
        <v>2175420</v>
      </c>
      <c r="G62">
        <f t="shared" si="3"/>
        <v>0</v>
      </c>
      <c r="H62" t="str">
        <f t="shared" si="4"/>
        <v>，2175420</v>
      </c>
      <c r="I62" t="str">
        <f>VLOOKUP(A62,HOP!A:T,20,0)</f>
        <v>直连</v>
      </c>
      <c r="M62" t="str">
        <f t="shared" si="5"/>
        <v>，2175420</v>
      </c>
    </row>
    <row r="63" ht="14.25" customHeight="1" spans="1:13">
      <c r="A63" s="12" t="s">
        <v>501</v>
      </c>
      <c r="B63" s="1" t="s">
        <v>81</v>
      </c>
      <c r="C63" s="1" t="s">
        <v>92</v>
      </c>
      <c r="D63" s="8">
        <v>91</v>
      </c>
      <c r="E63" t="str">
        <f>VLOOKUP(A63,HOP!A:L,12,0)</f>
        <v>91.00</v>
      </c>
      <c r="F63" t="str">
        <f>VLOOKUP(A63,HOP!A:C,3,0)</f>
        <v>2180066</v>
      </c>
      <c r="G63">
        <f t="shared" si="3"/>
        <v>0</v>
      </c>
      <c r="H63" t="str">
        <f t="shared" si="4"/>
        <v>，2180066</v>
      </c>
      <c r="I63" t="str">
        <f>VLOOKUP(A63,HOP!A:T,20,0)</f>
        <v>直连</v>
      </c>
      <c r="M63" t="str">
        <f t="shared" si="5"/>
        <v>，2180066</v>
      </c>
    </row>
    <row r="64" ht="14.25" customHeight="1" spans="1:13">
      <c r="A64" s="12" t="s">
        <v>508</v>
      </c>
      <c r="B64" s="1" t="s">
        <v>80</v>
      </c>
      <c r="C64" s="1" t="s">
        <v>92</v>
      </c>
      <c r="D64" s="8">
        <v>762</v>
      </c>
      <c r="E64" t="str">
        <f>VLOOKUP(A64,HOP!A:L,12,0)</f>
        <v>762.00</v>
      </c>
      <c r="F64" t="str">
        <f>VLOOKUP(A64,HOP!A:C,3,0)</f>
        <v>2173974</v>
      </c>
      <c r="G64">
        <f t="shared" si="3"/>
        <v>0</v>
      </c>
      <c r="H64" t="str">
        <f t="shared" si="4"/>
        <v>，2173974</v>
      </c>
      <c r="I64" t="str">
        <f>VLOOKUP(A64,HOP!A:T,20,0)</f>
        <v>直连</v>
      </c>
      <c r="M64" t="str">
        <f t="shared" si="5"/>
        <v>，2173974</v>
      </c>
    </row>
    <row r="65" ht="14.25" customHeight="1" spans="1:13">
      <c r="A65" s="12" t="s">
        <v>517</v>
      </c>
      <c r="B65" s="1" t="s">
        <v>80</v>
      </c>
      <c r="C65" s="1" t="s">
        <v>92</v>
      </c>
      <c r="D65" s="8">
        <v>209</v>
      </c>
      <c r="E65" t="str">
        <f>VLOOKUP(A65,HOP!A:L,12,0)</f>
        <v>209.00</v>
      </c>
      <c r="F65" t="str">
        <f>VLOOKUP(A65,HOP!A:C,3,0)</f>
        <v>2177749</v>
      </c>
      <c r="G65">
        <f t="shared" si="3"/>
        <v>0</v>
      </c>
      <c r="H65" t="str">
        <f t="shared" si="4"/>
        <v>，2177749</v>
      </c>
      <c r="I65" t="str">
        <f>VLOOKUP(A65,HOP!A:T,20,0)</f>
        <v>直连</v>
      </c>
      <c r="M65" t="str">
        <f t="shared" si="5"/>
        <v>，2177749</v>
      </c>
    </row>
    <row r="66" ht="14.25" customHeight="1" spans="1:13">
      <c r="A66" s="12" t="s">
        <v>525</v>
      </c>
      <c r="B66" s="1" t="s">
        <v>81</v>
      </c>
      <c r="C66" s="1" t="s">
        <v>92</v>
      </c>
      <c r="D66" s="8">
        <v>110</v>
      </c>
      <c r="E66" t="str">
        <f>VLOOKUP(A66,HOP!A:L,12,0)</f>
        <v>110.00</v>
      </c>
      <c r="F66" t="str">
        <f>VLOOKUP(A66,HOP!A:C,3,0)</f>
        <v>2178793</v>
      </c>
      <c r="G66">
        <f t="shared" si="3"/>
        <v>0</v>
      </c>
      <c r="H66" t="str">
        <f t="shared" si="4"/>
        <v>，2178793</v>
      </c>
      <c r="I66" t="str">
        <f>VLOOKUP(A66,HOP!A:T,20,0)</f>
        <v>直连</v>
      </c>
      <c r="M66" t="str">
        <f t="shared" si="5"/>
        <v>，2178793</v>
      </c>
    </row>
    <row r="67" ht="14.25" customHeight="1" spans="1:13">
      <c r="A67" s="12" t="s">
        <v>530</v>
      </c>
      <c r="B67" s="1" t="s">
        <v>81</v>
      </c>
      <c r="C67" s="1" t="s">
        <v>92</v>
      </c>
      <c r="D67" s="8">
        <v>453</v>
      </c>
      <c r="E67" t="str">
        <f>VLOOKUP(A67,HOP!A:L,12,0)</f>
        <v>453.00</v>
      </c>
      <c r="F67" t="str">
        <f>VLOOKUP(A67,HOP!A:C,3,0)</f>
        <v>2179226</v>
      </c>
      <c r="G67">
        <f t="shared" ref="G67:G98" si="6">D67-E67</f>
        <v>0</v>
      </c>
      <c r="H67" t="str">
        <f t="shared" ref="H67:H98" si="7">$H$1&amp;F67</f>
        <v>，2179226</v>
      </c>
      <c r="I67" t="str">
        <f>VLOOKUP(A67,HOP!A:T,20,0)</f>
        <v>直连</v>
      </c>
      <c r="M67" t="str">
        <f t="shared" ref="M67:M98" si="8">M$1&amp;F67</f>
        <v>，2179226</v>
      </c>
    </row>
    <row r="68" ht="14.25" customHeight="1" spans="1:13">
      <c r="A68" s="12" t="s">
        <v>538</v>
      </c>
      <c r="B68" s="1" t="s">
        <v>81</v>
      </c>
      <c r="C68" s="1" t="s">
        <v>92</v>
      </c>
      <c r="D68" s="8">
        <v>164</v>
      </c>
      <c r="E68" t="str">
        <f>VLOOKUP(A68,HOP!A:L,12,0)</f>
        <v>164.00</v>
      </c>
      <c r="F68" t="str">
        <f>VLOOKUP(A68,HOP!A:C,3,0)</f>
        <v>2179221</v>
      </c>
      <c r="G68">
        <f t="shared" si="6"/>
        <v>0</v>
      </c>
      <c r="H68" t="str">
        <f t="shared" si="7"/>
        <v>，2179221</v>
      </c>
      <c r="I68" t="str">
        <f>VLOOKUP(A68,HOP!A:T,20,0)</f>
        <v>直连</v>
      </c>
      <c r="M68" t="str">
        <f t="shared" si="8"/>
        <v>，2179221</v>
      </c>
    </row>
    <row r="69" ht="14.25" customHeight="1" spans="1:13">
      <c r="A69" s="12" t="s">
        <v>546</v>
      </c>
      <c r="B69" s="1" t="s">
        <v>81</v>
      </c>
      <c r="C69" s="1" t="s">
        <v>92</v>
      </c>
      <c r="D69" s="8">
        <v>147</v>
      </c>
      <c r="E69" t="str">
        <f>VLOOKUP(A69,HOP!A:L,12,0)</f>
        <v>147.00</v>
      </c>
      <c r="F69" t="str">
        <f>VLOOKUP(A69,HOP!A:C,3,0)</f>
        <v>2179469</v>
      </c>
      <c r="G69">
        <f t="shared" si="6"/>
        <v>0</v>
      </c>
      <c r="H69" t="str">
        <f t="shared" si="7"/>
        <v>，2179469</v>
      </c>
      <c r="I69" t="str">
        <f>VLOOKUP(A69,HOP!A:T,20,0)</f>
        <v>直连</v>
      </c>
      <c r="M69" t="str">
        <f t="shared" si="8"/>
        <v>，2179469</v>
      </c>
    </row>
    <row r="70" ht="14.25" customHeight="1" spans="1:13">
      <c r="A70" s="12" t="s">
        <v>554</v>
      </c>
      <c r="B70" s="1" t="s">
        <v>81</v>
      </c>
      <c r="C70" s="1" t="s">
        <v>92</v>
      </c>
      <c r="D70" s="8">
        <v>168</v>
      </c>
      <c r="E70" t="str">
        <f>VLOOKUP(A70,HOP!A:L,12,0)</f>
        <v>168.00</v>
      </c>
      <c r="F70" t="str">
        <f>VLOOKUP(A70,HOP!A:C,3,0)</f>
        <v>2179566</v>
      </c>
      <c r="G70">
        <f t="shared" si="6"/>
        <v>0</v>
      </c>
      <c r="H70" t="str">
        <f t="shared" si="7"/>
        <v>，2179566</v>
      </c>
      <c r="I70" t="str">
        <f>VLOOKUP(A70,HOP!A:T,20,0)</f>
        <v>直连</v>
      </c>
      <c r="M70" t="str">
        <f t="shared" si="8"/>
        <v>，2179566</v>
      </c>
    </row>
    <row r="71" ht="14.25" customHeight="1" spans="1:13">
      <c r="A71" s="12" t="s">
        <v>560</v>
      </c>
      <c r="B71" s="1" t="s">
        <v>81</v>
      </c>
      <c r="C71" s="1" t="s">
        <v>92</v>
      </c>
      <c r="D71" s="8">
        <v>101</v>
      </c>
      <c r="E71" t="str">
        <f>VLOOKUP(A71,HOP!A:L,12,0)</f>
        <v>101.00</v>
      </c>
      <c r="F71" t="str">
        <f>VLOOKUP(A71,HOP!A:C,3,0)</f>
        <v>2179836</v>
      </c>
      <c r="G71">
        <f t="shared" si="6"/>
        <v>0</v>
      </c>
      <c r="H71" t="str">
        <f t="shared" si="7"/>
        <v>，2179836</v>
      </c>
      <c r="I71" t="str">
        <f>VLOOKUP(A71,HOP!A:T,20,0)</f>
        <v>直连</v>
      </c>
      <c r="M71" t="str">
        <f t="shared" si="8"/>
        <v>，2179836</v>
      </c>
    </row>
    <row r="72" ht="14.25" customHeight="1" spans="1:13">
      <c r="A72" s="12" t="s">
        <v>565</v>
      </c>
      <c r="B72" s="1" t="s">
        <v>81</v>
      </c>
      <c r="C72" s="1" t="s">
        <v>92</v>
      </c>
      <c r="D72" s="8">
        <v>316</v>
      </c>
      <c r="E72" t="str">
        <f>VLOOKUP(A72,HOP!A:L,12,0)</f>
        <v>316.00</v>
      </c>
      <c r="F72" t="str">
        <f>VLOOKUP(A72,HOP!A:C,3,0)</f>
        <v>2179867</v>
      </c>
      <c r="G72">
        <f t="shared" si="6"/>
        <v>0</v>
      </c>
      <c r="H72" t="str">
        <f t="shared" si="7"/>
        <v>，2179867</v>
      </c>
      <c r="I72" t="str">
        <f>VLOOKUP(A72,HOP!A:T,20,0)</f>
        <v>直连</v>
      </c>
      <c r="M72" t="str">
        <f t="shared" si="8"/>
        <v>，2179867</v>
      </c>
    </row>
    <row r="73" ht="14.25" customHeight="1" spans="1:13">
      <c r="A73" s="12" t="s">
        <v>571</v>
      </c>
      <c r="B73" s="1" t="s">
        <v>81</v>
      </c>
      <c r="C73" s="1" t="s">
        <v>92</v>
      </c>
      <c r="D73" s="8">
        <v>756</v>
      </c>
      <c r="E73" t="str">
        <f>VLOOKUP(A73,HOP!A:L,12,0)</f>
        <v>756.00</v>
      </c>
      <c r="F73" t="str">
        <f>VLOOKUP(A73,HOP!A:C,3,0)</f>
        <v>2179161</v>
      </c>
      <c r="G73">
        <f t="shared" si="6"/>
        <v>0</v>
      </c>
      <c r="H73" t="str">
        <f t="shared" si="7"/>
        <v>，2179161</v>
      </c>
      <c r="I73" t="str">
        <f>VLOOKUP(A73,HOP!A:T,20,0)</f>
        <v>直连</v>
      </c>
      <c r="M73" t="str">
        <f t="shared" si="8"/>
        <v>，2179161</v>
      </c>
    </row>
    <row r="74" ht="14.25" customHeight="1" spans="1:13">
      <c r="A74" s="12" t="s">
        <v>579</v>
      </c>
      <c r="B74" s="1" t="s">
        <v>81</v>
      </c>
      <c r="C74" s="1" t="s">
        <v>92</v>
      </c>
      <c r="D74" s="8">
        <v>224</v>
      </c>
      <c r="E74" t="str">
        <f>VLOOKUP(A74,HOP!A:L,12,0)</f>
        <v>224.00</v>
      </c>
      <c r="F74" t="str">
        <f>VLOOKUP(A74,HOP!A:C,3,0)</f>
        <v>2180197</v>
      </c>
      <c r="G74">
        <f t="shared" si="6"/>
        <v>0</v>
      </c>
      <c r="H74" t="str">
        <f t="shared" si="7"/>
        <v>，2180197</v>
      </c>
      <c r="I74" t="str">
        <f>VLOOKUP(A74,HOP!A:T,20,0)</f>
        <v>直连</v>
      </c>
      <c r="M74" t="str">
        <f t="shared" si="8"/>
        <v>，2180197</v>
      </c>
    </row>
    <row r="75" ht="14.25" customHeight="1" spans="1:13">
      <c r="A75" s="12" t="s">
        <v>583</v>
      </c>
      <c r="B75" s="1" t="s">
        <v>81</v>
      </c>
      <c r="C75" s="1" t="s">
        <v>92</v>
      </c>
      <c r="D75" s="8">
        <v>119</v>
      </c>
      <c r="E75" t="str">
        <f>VLOOKUP(A75,HOP!A:L,12,0)</f>
        <v>119.00</v>
      </c>
      <c r="F75" t="str">
        <f>VLOOKUP(A75,HOP!A:C,3,0)</f>
        <v>2179385</v>
      </c>
      <c r="G75">
        <f t="shared" si="6"/>
        <v>0</v>
      </c>
      <c r="H75" t="str">
        <f t="shared" si="7"/>
        <v>，2179385</v>
      </c>
      <c r="I75" t="str">
        <f>VLOOKUP(A75,HOP!A:T,20,0)</f>
        <v>直连</v>
      </c>
      <c r="M75" t="str">
        <f t="shared" si="8"/>
        <v>，2179385</v>
      </c>
    </row>
    <row r="76" ht="14.25" customHeight="1" spans="1:13">
      <c r="A76" s="12" t="s">
        <v>590</v>
      </c>
      <c r="B76" s="1" t="s">
        <v>80</v>
      </c>
      <c r="C76" s="1" t="s">
        <v>92</v>
      </c>
      <c r="D76" s="8">
        <v>415</v>
      </c>
      <c r="E76" t="str">
        <f>VLOOKUP(A76,HOP!A:L,12,0)</f>
        <v>415.00</v>
      </c>
      <c r="F76" t="str">
        <f>VLOOKUP(A76,HOP!A:C,3,0)</f>
        <v>2177932</v>
      </c>
      <c r="G76">
        <f t="shared" si="6"/>
        <v>0</v>
      </c>
      <c r="H76" t="str">
        <f t="shared" si="7"/>
        <v>，2177932</v>
      </c>
      <c r="I76" t="str">
        <f>VLOOKUP(A76,HOP!A:T,20,0)</f>
        <v>直连</v>
      </c>
      <c r="M76" t="str">
        <f t="shared" si="8"/>
        <v>，2177932</v>
      </c>
    </row>
    <row r="77" ht="14.25" customHeight="1" spans="1:13">
      <c r="A77" s="12" t="s">
        <v>598</v>
      </c>
      <c r="B77" s="1" t="s">
        <v>81</v>
      </c>
      <c r="C77" s="1" t="s">
        <v>92</v>
      </c>
      <c r="D77" s="8">
        <v>292</v>
      </c>
      <c r="E77" t="str">
        <f>VLOOKUP(A77,HOP!A:L,12,0)</f>
        <v>292.00</v>
      </c>
      <c r="F77" t="str">
        <f>VLOOKUP(A77,HOP!A:C,3,0)</f>
        <v>2177896</v>
      </c>
      <c r="G77">
        <f t="shared" si="6"/>
        <v>0</v>
      </c>
      <c r="H77" t="str">
        <f t="shared" si="7"/>
        <v>，2177896</v>
      </c>
      <c r="I77" t="str">
        <f>VLOOKUP(A77,HOP!A:T,20,0)</f>
        <v>直连</v>
      </c>
      <c r="M77" t="str">
        <f t="shared" si="8"/>
        <v>，2177896</v>
      </c>
    </row>
    <row r="78" ht="14.25" customHeight="1" spans="1:13">
      <c r="A78" s="12" t="s">
        <v>605</v>
      </c>
      <c r="B78" s="1" t="s">
        <v>81</v>
      </c>
      <c r="C78" s="1" t="s">
        <v>92</v>
      </c>
      <c r="D78" s="8">
        <v>234</v>
      </c>
      <c r="E78" t="str">
        <f>VLOOKUP(A78,HOP!A:L,12,0)</f>
        <v>234.00</v>
      </c>
      <c r="F78" t="str">
        <f>VLOOKUP(A78,HOP!A:C,3,0)</f>
        <v>2177409</v>
      </c>
      <c r="G78">
        <f t="shared" si="6"/>
        <v>0</v>
      </c>
      <c r="H78" t="str">
        <f t="shared" si="7"/>
        <v>，2177409</v>
      </c>
      <c r="I78" t="str">
        <f>VLOOKUP(A78,HOP!A:T,20,0)</f>
        <v>直连</v>
      </c>
      <c r="M78" t="str">
        <f t="shared" si="8"/>
        <v>，2177409</v>
      </c>
    </row>
    <row r="79" ht="14.25" customHeight="1" spans="1:13">
      <c r="A79" s="12" t="s">
        <v>612</v>
      </c>
      <c r="B79" s="1" t="s">
        <v>81</v>
      </c>
      <c r="C79" s="1" t="s">
        <v>92</v>
      </c>
      <c r="D79" s="8">
        <v>758</v>
      </c>
      <c r="E79" t="str">
        <f>VLOOKUP(A79,HOP!A:L,12,0)</f>
        <v>758.00</v>
      </c>
      <c r="F79" t="str">
        <f>VLOOKUP(A79,HOP!A:C,3,0)</f>
        <v>2177810</v>
      </c>
      <c r="G79">
        <f t="shared" si="6"/>
        <v>0</v>
      </c>
      <c r="H79" t="str">
        <f t="shared" si="7"/>
        <v>，2177810</v>
      </c>
      <c r="I79" t="str">
        <f>VLOOKUP(A79,HOP!A:T,20,0)</f>
        <v>直连</v>
      </c>
      <c r="M79" t="str">
        <f t="shared" si="8"/>
        <v>，2177810</v>
      </c>
    </row>
    <row r="80" ht="14.25" customHeight="1" spans="1:13">
      <c r="A80" s="12" t="s">
        <v>620</v>
      </c>
      <c r="B80" s="1" t="s">
        <v>81</v>
      </c>
      <c r="C80" s="1" t="s">
        <v>92</v>
      </c>
      <c r="D80" s="8">
        <v>66</v>
      </c>
      <c r="E80" t="str">
        <f>VLOOKUP(A80,HOP!A:L,12,0)</f>
        <v>66.00</v>
      </c>
      <c r="F80" t="str">
        <f>VLOOKUP(A80,HOP!A:C,3,0)</f>
        <v>2179994</v>
      </c>
      <c r="G80">
        <f t="shared" si="6"/>
        <v>0</v>
      </c>
      <c r="H80" t="str">
        <f t="shared" si="7"/>
        <v>，2179994</v>
      </c>
      <c r="I80" t="str">
        <f>VLOOKUP(A80,HOP!A:T,20,0)</f>
        <v>直连</v>
      </c>
      <c r="M80" t="str">
        <f t="shared" si="8"/>
        <v>，2179994</v>
      </c>
    </row>
    <row r="81" ht="14.25" customHeight="1" spans="1:13">
      <c r="A81" s="12" t="s">
        <v>628</v>
      </c>
      <c r="B81" s="1" t="s">
        <v>81</v>
      </c>
      <c r="C81" s="1" t="s">
        <v>92</v>
      </c>
      <c r="D81" s="8">
        <v>148</v>
      </c>
      <c r="E81" t="str">
        <f>VLOOKUP(A81,HOP!A:L,12,0)</f>
        <v>148.00</v>
      </c>
      <c r="F81" t="str">
        <f>VLOOKUP(A81,HOP!A:C,3,0)</f>
        <v>2179967</v>
      </c>
      <c r="G81">
        <f t="shared" si="6"/>
        <v>0</v>
      </c>
      <c r="H81" t="str">
        <f t="shared" si="7"/>
        <v>，2179967</v>
      </c>
      <c r="I81" t="str">
        <f>VLOOKUP(A81,HOP!A:T,20,0)</f>
        <v>直连</v>
      </c>
      <c r="M81" t="str">
        <f t="shared" si="8"/>
        <v>，2179967</v>
      </c>
    </row>
    <row r="82" ht="14.25" customHeight="1" spans="1:13">
      <c r="A82" s="12" t="s">
        <v>634</v>
      </c>
      <c r="B82" s="1" t="s">
        <v>81</v>
      </c>
      <c r="C82" s="1" t="s">
        <v>92</v>
      </c>
      <c r="D82" s="8">
        <v>164</v>
      </c>
      <c r="E82" t="str">
        <f>VLOOKUP(A82,HOP!A:L,12,0)</f>
        <v>164.00</v>
      </c>
      <c r="F82" t="str">
        <f>VLOOKUP(A82,HOP!A:C,3,0)</f>
        <v>2180064</v>
      </c>
      <c r="G82">
        <f t="shared" si="6"/>
        <v>0</v>
      </c>
      <c r="H82" t="str">
        <f t="shared" si="7"/>
        <v>，2180064</v>
      </c>
      <c r="I82" t="str">
        <f>VLOOKUP(A82,HOP!A:T,20,0)</f>
        <v>直连</v>
      </c>
      <c r="M82" t="str">
        <f t="shared" si="8"/>
        <v>，2180064</v>
      </c>
    </row>
    <row r="83" ht="14.25" customHeight="1" spans="1:13">
      <c r="A83" s="12" t="s">
        <v>640</v>
      </c>
      <c r="B83" s="1" t="s">
        <v>81</v>
      </c>
      <c r="C83" s="1" t="s">
        <v>92</v>
      </c>
      <c r="D83" s="8">
        <v>79</v>
      </c>
      <c r="E83" t="str">
        <f>VLOOKUP(A83,HOP!A:L,12,0)</f>
        <v>79.00</v>
      </c>
      <c r="F83" t="str">
        <f>VLOOKUP(A83,HOP!A:C,3,0)</f>
        <v>2179995</v>
      </c>
      <c r="G83">
        <f t="shared" si="6"/>
        <v>0</v>
      </c>
      <c r="H83" t="str">
        <f t="shared" si="7"/>
        <v>，2179995</v>
      </c>
      <c r="I83" t="str">
        <f>VLOOKUP(A83,HOP!A:T,20,0)</f>
        <v>直连</v>
      </c>
      <c r="M83" t="str">
        <f t="shared" si="8"/>
        <v>，2179995</v>
      </c>
    </row>
    <row r="84" ht="14.25" customHeight="1" spans="1:13">
      <c r="A84" s="12" t="s">
        <v>646</v>
      </c>
      <c r="B84" s="1" t="s">
        <v>81</v>
      </c>
      <c r="C84" s="1" t="s">
        <v>92</v>
      </c>
      <c r="D84" s="8">
        <v>371</v>
      </c>
      <c r="E84" t="str">
        <f>VLOOKUP(A84,HOP!A:L,12,0)</f>
        <v>371.00</v>
      </c>
      <c r="F84" t="str">
        <f>VLOOKUP(A84,HOP!A:C,3,0)</f>
        <v>2179669</v>
      </c>
      <c r="G84">
        <f t="shared" si="6"/>
        <v>0</v>
      </c>
      <c r="H84" t="str">
        <f t="shared" si="7"/>
        <v>，2179669</v>
      </c>
      <c r="I84" t="str">
        <f>VLOOKUP(A84,HOP!A:T,20,0)</f>
        <v>直连</v>
      </c>
      <c r="M84" t="str">
        <f t="shared" si="8"/>
        <v>，2179669</v>
      </c>
    </row>
    <row r="85" ht="14.25" customHeight="1" spans="1:13">
      <c r="A85" s="12" t="s">
        <v>648</v>
      </c>
      <c r="B85" s="1" t="s">
        <v>81</v>
      </c>
      <c r="C85" s="1" t="s">
        <v>92</v>
      </c>
      <c r="D85" s="8">
        <v>125</v>
      </c>
      <c r="E85" t="str">
        <f>VLOOKUP(A85,HOP!A:L,12,0)</f>
        <v>125.00</v>
      </c>
      <c r="F85" t="str">
        <f>VLOOKUP(A85,HOP!A:C,3,0)</f>
        <v>2179821</v>
      </c>
      <c r="G85">
        <f t="shared" si="6"/>
        <v>0</v>
      </c>
      <c r="H85" t="str">
        <f t="shared" si="7"/>
        <v>，2179821</v>
      </c>
      <c r="I85" t="str">
        <f>VLOOKUP(A85,HOP!A:T,20,0)</f>
        <v>直连</v>
      </c>
      <c r="M85" t="str">
        <f t="shared" si="8"/>
        <v>，2179821</v>
      </c>
    </row>
    <row r="86" ht="14.25" customHeight="1" spans="1:13">
      <c r="A86" s="12" t="s">
        <v>654</v>
      </c>
      <c r="B86" s="1" t="s">
        <v>81</v>
      </c>
      <c r="C86" s="1" t="s">
        <v>92</v>
      </c>
      <c r="D86" s="8">
        <v>137</v>
      </c>
      <c r="E86" t="str">
        <f>VLOOKUP(A86,HOP!A:L,12,0)</f>
        <v>137.00</v>
      </c>
      <c r="F86" t="str">
        <f>VLOOKUP(A86,HOP!A:C,3,0)</f>
        <v>2179743</v>
      </c>
      <c r="G86">
        <f t="shared" si="6"/>
        <v>0</v>
      </c>
      <c r="H86" t="str">
        <f t="shared" si="7"/>
        <v>，2179743</v>
      </c>
      <c r="I86" t="str">
        <f>VLOOKUP(A86,HOP!A:T,20,0)</f>
        <v>直连</v>
      </c>
      <c r="M86" t="str">
        <f t="shared" si="8"/>
        <v>，2179743</v>
      </c>
    </row>
    <row r="87" ht="14.25" customHeight="1" spans="1:13">
      <c r="A87" s="12" t="s">
        <v>660</v>
      </c>
      <c r="B87" s="1" t="s">
        <v>81</v>
      </c>
      <c r="C87" s="1" t="s">
        <v>92</v>
      </c>
      <c r="D87" s="8">
        <v>165</v>
      </c>
      <c r="E87" t="str">
        <f>VLOOKUP(A87,HOP!A:L,12,0)</f>
        <v>165.00</v>
      </c>
      <c r="F87" t="str">
        <f>VLOOKUP(A87,HOP!A:C,3,0)</f>
        <v>2179348</v>
      </c>
      <c r="G87">
        <f t="shared" si="6"/>
        <v>0</v>
      </c>
      <c r="H87" t="str">
        <f t="shared" si="7"/>
        <v>，2179348</v>
      </c>
      <c r="I87" t="str">
        <f>VLOOKUP(A87,HOP!A:T,20,0)</f>
        <v>直连</v>
      </c>
      <c r="M87" t="str">
        <f t="shared" si="8"/>
        <v>，2179348</v>
      </c>
    </row>
    <row r="88" ht="14.25" customHeight="1" spans="1:13">
      <c r="A88" s="12" t="s">
        <v>667</v>
      </c>
      <c r="B88" s="1" t="s">
        <v>81</v>
      </c>
      <c r="C88" s="1" t="s">
        <v>92</v>
      </c>
      <c r="D88" s="8">
        <v>69</v>
      </c>
      <c r="E88" t="str">
        <f>VLOOKUP(A88,HOP!A:L,12,0)</f>
        <v>69.00</v>
      </c>
      <c r="F88" t="str">
        <f>VLOOKUP(A88,HOP!A:C,3,0)</f>
        <v>2179199</v>
      </c>
      <c r="G88">
        <f t="shared" si="6"/>
        <v>0</v>
      </c>
      <c r="H88" t="str">
        <f t="shared" si="7"/>
        <v>，2179199</v>
      </c>
      <c r="I88" t="str">
        <f>VLOOKUP(A88,HOP!A:T,20,0)</f>
        <v>直连</v>
      </c>
      <c r="M88" t="str">
        <f t="shared" si="8"/>
        <v>，2179199</v>
      </c>
    </row>
    <row r="89" ht="14.25" customHeight="1" spans="1:13">
      <c r="A89" s="12" t="s">
        <v>672</v>
      </c>
      <c r="B89" s="1" t="s">
        <v>81</v>
      </c>
      <c r="C89" s="1" t="s">
        <v>92</v>
      </c>
      <c r="D89" s="8">
        <v>226</v>
      </c>
      <c r="E89" t="str">
        <f>VLOOKUP(A89,HOP!A:L,12,0)</f>
        <v>226.00</v>
      </c>
      <c r="F89" t="str">
        <f>VLOOKUP(A89,HOP!A:C,3,0)</f>
        <v>2179506</v>
      </c>
      <c r="G89">
        <f t="shared" si="6"/>
        <v>0</v>
      </c>
      <c r="H89" t="str">
        <f t="shared" si="7"/>
        <v>，2179506</v>
      </c>
      <c r="I89" t="str">
        <f>VLOOKUP(A89,HOP!A:T,20,0)</f>
        <v>直连</v>
      </c>
      <c r="M89" t="str">
        <f t="shared" si="8"/>
        <v>，2179506</v>
      </c>
    </row>
    <row r="90" ht="14.25" customHeight="1" spans="1:13">
      <c r="A90" s="12" t="s">
        <v>678</v>
      </c>
      <c r="B90" s="1" t="s">
        <v>81</v>
      </c>
      <c r="C90" s="1" t="s">
        <v>92</v>
      </c>
      <c r="D90" s="8">
        <v>89</v>
      </c>
      <c r="E90" t="str">
        <f>VLOOKUP(A90,HOP!A:L,12,0)</f>
        <v>89.00</v>
      </c>
      <c r="F90" t="str">
        <f>VLOOKUP(A90,HOP!A:C,3,0)</f>
        <v>2166049</v>
      </c>
      <c r="G90">
        <f t="shared" si="6"/>
        <v>0</v>
      </c>
      <c r="H90" t="str">
        <f t="shared" si="7"/>
        <v>，2166049</v>
      </c>
      <c r="I90" t="str">
        <f>VLOOKUP(A90,HOP!A:T,20,0)</f>
        <v>直连</v>
      </c>
      <c r="M90" t="str">
        <f t="shared" si="8"/>
        <v>，2166049</v>
      </c>
    </row>
    <row r="91" ht="14.25" customHeight="1" spans="1:13">
      <c r="A91" s="12" t="s">
        <v>684</v>
      </c>
      <c r="B91" s="1" t="s">
        <v>80</v>
      </c>
      <c r="C91" s="1" t="s">
        <v>92</v>
      </c>
      <c r="D91" s="8">
        <v>768</v>
      </c>
      <c r="E91" t="str">
        <f>VLOOKUP(A91,HOP!A:L,12,0)</f>
        <v>768.00</v>
      </c>
      <c r="F91" t="str">
        <f>VLOOKUP(A91,HOP!A:C,3,0)</f>
        <v>2171440</v>
      </c>
      <c r="G91">
        <f t="shared" si="6"/>
        <v>0</v>
      </c>
      <c r="H91" t="str">
        <f t="shared" si="7"/>
        <v>，2171440</v>
      </c>
      <c r="I91" t="str">
        <f>VLOOKUP(A91,HOP!A:T,20,0)</f>
        <v>直连</v>
      </c>
      <c r="M91" t="str">
        <f t="shared" si="8"/>
        <v>，2171440</v>
      </c>
    </row>
    <row r="92" ht="14.25" customHeight="1" spans="1:13">
      <c r="A92" s="12" t="s">
        <v>691</v>
      </c>
      <c r="B92" s="1" t="s">
        <v>101</v>
      </c>
      <c r="C92" s="1" t="s">
        <v>92</v>
      </c>
      <c r="D92" s="8">
        <v>465</v>
      </c>
      <c r="E92" t="str">
        <f>VLOOKUP(A92,HOP!A:L,12,0)</f>
        <v>465.00</v>
      </c>
      <c r="F92" t="str">
        <f>VLOOKUP(A92,HOP!A:C,3,0)</f>
        <v>2177306</v>
      </c>
      <c r="G92">
        <f t="shared" si="6"/>
        <v>0</v>
      </c>
      <c r="H92" t="str">
        <f t="shared" si="7"/>
        <v>，2177306</v>
      </c>
      <c r="I92" t="str">
        <f>VLOOKUP(A92,HOP!A:T,20,0)</f>
        <v>直连</v>
      </c>
      <c r="M92" t="str">
        <f t="shared" si="8"/>
        <v>，2177306</v>
      </c>
    </row>
    <row r="93" ht="14.25" customHeight="1" spans="1:13">
      <c r="A93" s="12" t="s">
        <v>699</v>
      </c>
      <c r="B93" s="1" t="s">
        <v>81</v>
      </c>
      <c r="C93" s="1" t="s">
        <v>92</v>
      </c>
      <c r="D93" s="8">
        <v>102</v>
      </c>
      <c r="E93" t="str">
        <f>VLOOKUP(A93,HOP!A:L,12,0)</f>
        <v>102.00</v>
      </c>
      <c r="F93" t="str">
        <f>VLOOKUP(A93,HOP!A:C,3,0)</f>
        <v>2177987</v>
      </c>
      <c r="G93">
        <f t="shared" si="6"/>
        <v>0</v>
      </c>
      <c r="H93" t="str">
        <f t="shared" si="7"/>
        <v>，2177987</v>
      </c>
      <c r="I93" t="str">
        <f>VLOOKUP(A93,HOP!A:T,20,0)</f>
        <v>直连</v>
      </c>
      <c r="M93" t="str">
        <f t="shared" si="8"/>
        <v>，2177987</v>
      </c>
    </row>
    <row r="94" ht="14.25" customHeight="1" spans="1:13">
      <c r="A94" s="12" t="s">
        <v>706</v>
      </c>
      <c r="B94" s="1" t="s">
        <v>81</v>
      </c>
      <c r="C94" s="1" t="s">
        <v>92</v>
      </c>
      <c r="D94" s="8">
        <v>170</v>
      </c>
      <c r="E94" t="str">
        <f>VLOOKUP(A94,HOP!A:L,12,0)</f>
        <v>170.00</v>
      </c>
      <c r="F94" t="str">
        <f>VLOOKUP(A94,HOP!A:C,3,0)</f>
        <v>2178928</v>
      </c>
      <c r="G94">
        <f t="shared" si="6"/>
        <v>0</v>
      </c>
      <c r="H94" t="str">
        <f t="shared" si="7"/>
        <v>，2178928</v>
      </c>
      <c r="I94" t="str">
        <f>VLOOKUP(A94,HOP!A:T,20,0)</f>
        <v>直连</v>
      </c>
      <c r="M94" t="str">
        <f t="shared" si="8"/>
        <v>，2178928</v>
      </c>
    </row>
    <row r="95" ht="14.25" customHeight="1" spans="1:13">
      <c r="A95" s="12" t="s">
        <v>712</v>
      </c>
      <c r="B95" s="1" t="s">
        <v>81</v>
      </c>
      <c r="C95" s="1" t="s">
        <v>92</v>
      </c>
      <c r="D95" s="8">
        <v>771</v>
      </c>
      <c r="E95" t="str">
        <f>VLOOKUP(A95,HOP!A:L,12,0)</f>
        <v>771.00</v>
      </c>
      <c r="F95" t="str">
        <f>VLOOKUP(A95,HOP!A:C,3,0)</f>
        <v>2179548</v>
      </c>
      <c r="G95">
        <f t="shared" si="6"/>
        <v>0</v>
      </c>
      <c r="H95" t="str">
        <f t="shared" si="7"/>
        <v>，2179548</v>
      </c>
      <c r="I95" t="str">
        <f>VLOOKUP(A95,HOP!A:T,20,0)</f>
        <v>直连</v>
      </c>
      <c r="M95" t="str">
        <f t="shared" si="8"/>
        <v>，2179548</v>
      </c>
    </row>
    <row r="96" ht="14.25" customHeight="1" spans="1:13">
      <c r="A96" s="12" t="s">
        <v>719</v>
      </c>
      <c r="B96" s="1" t="s">
        <v>81</v>
      </c>
      <c r="C96" s="1" t="s">
        <v>92</v>
      </c>
      <c r="D96" s="8">
        <v>118</v>
      </c>
      <c r="E96" t="str">
        <f>VLOOKUP(A96,HOP!A:L,12,0)</f>
        <v>118.00</v>
      </c>
      <c r="F96" t="str">
        <f>VLOOKUP(A96,HOP!A:C,3,0)</f>
        <v>2179441</v>
      </c>
      <c r="G96">
        <f t="shared" si="6"/>
        <v>0</v>
      </c>
      <c r="H96" t="str">
        <f t="shared" si="7"/>
        <v>，2179441</v>
      </c>
      <c r="I96" t="str">
        <f>VLOOKUP(A96,HOP!A:T,20,0)</f>
        <v>直连</v>
      </c>
      <c r="M96" t="str">
        <f t="shared" si="8"/>
        <v>，2179441</v>
      </c>
    </row>
    <row r="97" ht="14.25" customHeight="1" spans="1:13">
      <c r="A97" s="12" t="s">
        <v>722</v>
      </c>
      <c r="B97" s="1" t="s">
        <v>81</v>
      </c>
      <c r="C97" s="1" t="s">
        <v>92</v>
      </c>
      <c r="D97" s="8">
        <v>325</v>
      </c>
      <c r="E97" t="str">
        <f>VLOOKUP(A97,HOP!A:L,12,0)</f>
        <v>325.00</v>
      </c>
      <c r="F97" t="str">
        <f>VLOOKUP(A97,HOP!A:C,3,0)</f>
        <v>2179458</v>
      </c>
      <c r="G97">
        <f t="shared" si="6"/>
        <v>0</v>
      </c>
      <c r="H97" t="str">
        <f t="shared" si="7"/>
        <v>，2179458</v>
      </c>
      <c r="I97" t="str">
        <f>VLOOKUP(A97,HOP!A:T,20,0)</f>
        <v>直连</v>
      </c>
      <c r="M97" t="str">
        <f t="shared" si="8"/>
        <v>，2179458</v>
      </c>
    </row>
    <row r="98" ht="14.25" customHeight="1" spans="1:13">
      <c r="A98" s="12" t="s">
        <v>728</v>
      </c>
      <c r="B98" s="1" t="s">
        <v>81</v>
      </c>
      <c r="C98" s="1" t="s">
        <v>92</v>
      </c>
      <c r="D98" s="8">
        <v>848</v>
      </c>
      <c r="E98" t="str">
        <f>VLOOKUP(A98,HOP!A:L,12,0)</f>
        <v>848.00</v>
      </c>
      <c r="F98" t="str">
        <f>VLOOKUP(A98,HOP!A:C,3,0)</f>
        <v>2179775</v>
      </c>
      <c r="G98">
        <f t="shared" si="6"/>
        <v>0</v>
      </c>
      <c r="H98" t="str">
        <f t="shared" si="7"/>
        <v>，2179775</v>
      </c>
      <c r="I98" t="str">
        <f>VLOOKUP(A98,HOP!A:T,20,0)</f>
        <v>直连</v>
      </c>
      <c r="M98" t="str">
        <f t="shared" si="8"/>
        <v>，2179775</v>
      </c>
    </row>
    <row r="99" ht="14.25" customHeight="1" spans="1:13">
      <c r="A99" s="12" t="s">
        <v>736</v>
      </c>
      <c r="B99" s="1" t="s">
        <v>81</v>
      </c>
      <c r="C99" s="1" t="s">
        <v>92</v>
      </c>
      <c r="D99" s="8">
        <v>133</v>
      </c>
      <c r="E99" t="str">
        <f>VLOOKUP(A99,HOP!A:L,12,0)</f>
        <v>133.00</v>
      </c>
      <c r="F99" t="str">
        <f>VLOOKUP(A99,HOP!A:C,3,0)</f>
        <v>2179907</v>
      </c>
      <c r="G99">
        <f t="shared" ref="G99:G130" si="9">D99-E99</f>
        <v>0</v>
      </c>
      <c r="H99" t="str">
        <f t="shared" ref="H99:H130" si="10">$H$1&amp;F99</f>
        <v>，2179907</v>
      </c>
      <c r="I99" t="str">
        <f>VLOOKUP(A99,HOP!A:T,20,0)</f>
        <v>直连</v>
      </c>
      <c r="M99" t="str">
        <f t="shared" ref="M99:M121" si="11">M$1&amp;F99</f>
        <v>，2179907</v>
      </c>
    </row>
    <row r="100" ht="14.25" customHeight="1" spans="1:13">
      <c r="A100" s="12" t="s">
        <v>742</v>
      </c>
      <c r="B100" s="1" t="s">
        <v>81</v>
      </c>
      <c r="C100" s="1" t="s">
        <v>92</v>
      </c>
      <c r="D100" s="8">
        <v>106</v>
      </c>
      <c r="E100" t="str">
        <f>VLOOKUP(A100,HOP!A:L,12,0)</f>
        <v>106.00</v>
      </c>
      <c r="F100" t="str">
        <f>VLOOKUP(A100,HOP!A:C,3,0)</f>
        <v>2179837</v>
      </c>
      <c r="G100">
        <f t="shared" si="9"/>
        <v>0</v>
      </c>
      <c r="H100" t="str">
        <f t="shared" si="10"/>
        <v>，2179837</v>
      </c>
      <c r="I100" t="str">
        <f>VLOOKUP(A100,HOP!A:T,20,0)</f>
        <v>直连</v>
      </c>
      <c r="M100" t="str">
        <f t="shared" si="11"/>
        <v>，2179837</v>
      </c>
    </row>
    <row r="101" ht="14.25" customHeight="1" spans="1:13">
      <c r="A101" s="12" t="s">
        <v>748</v>
      </c>
      <c r="B101" s="1" t="s">
        <v>81</v>
      </c>
      <c r="C101" s="1" t="s">
        <v>92</v>
      </c>
      <c r="D101" s="8">
        <v>99</v>
      </c>
      <c r="E101" t="str">
        <f>VLOOKUP(A101,HOP!A:L,12,0)</f>
        <v>99.00</v>
      </c>
      <c r="F101" t="str">
        <f>VLOOKUP(A101,HOP!A:C,3,0)</f>
        <v>2179984</v>
      </c>
      <c r="G101">
        <f t="shared" si="9"/>
        <v>0</v>
      </c>
      <c r="H101" t="str">
        <f t="shared" si="10"/>
        <v>，2179984</v>
      </c>
      <c r="I101" t="str">
        <f>VLOOKUP(A101,HOP!A:T,20,0)</f>
        <v>直连</v>
      </c>
      <c r="M101" t="str">
        <f t="shared" si="11"/>
        <v>，2179984</v>
      </c>
    </row>
    <row r="102" ht="14.25" customHeight="1" spans="1:13">
      <c r="A102" s="12" t="s">
        <v>755</v>
      </c>
      <c r="B102" s="1" t="s">
        <v>81</v>
      </c>
      <c r="C102" s="1" t="s">
        <v>92</v>
      </c>
      <c r="D102" s="8">
        <v>890</v>
      </c>
      <c r="E102" t="str">
        <f>VLOOKUP(A102,HOP!A:L,12,0)</f>
        <v>890.00</v>
      </c>
      <c r="F102" t="str">
        <f>VLOOKUP(A102,HOP!A:C,3,0)</f>
        <v>2180127</v>
      </c>
      <c r="G102">
        <f t="shared" si="9"/>
        <v>0</v>
      </c>
      <c r="H102" t="str">
        <f t="shared" si="10"/>
        <v>，2180127</v>
      </c>
      <c r="I102" t="str">
        <f>VLOOKUP(A102,HOP!A:T,20,0)</f>
        <v>直连</v>
      </c>
      <c r="M102" t="str">
        <f t="shared" si="11"/>
        <v>，2180127</v>
      </c>
    </row>
    <row r="103" ht="14.25" customHeight="1" spans="1:13">
      <c r="A103" s="12" t="s">
        <v>763</v>
      </c>
      <c r="B103" s="1" t="s">
        <v>81</v>
      </c>
      <c r="C103" s="1" t="s">
        <v>92</v>
      </c>
      <c r="D103" s="8">
        <v>446</v>
      </c>
      <c r="E103" t="str">
        <f>VLOOKUP(A103,HOP!A:L,12,0)</f>
        <v>446.00</v>
      </c>
      <c r="F103" t="str">
        <f>VLOOKUP(A103,HOP!A:C,3,0)</f>
        <v>2179874</v>
      </c>
      <c r="G103">
        <f t="shared" si="9"/>
        <v>0</v>
      </c>
      <c r="H103" t="str">
        <f t="shared" si="10"/>
        <v>，2179874</v>
      </c>
      <c r="I103" t="str">
        <f>VLOOKUP(A103,HOP!A:T,20,0)</f>
        <v>直连</v>
      </c>
      <c r="M103" t="str">
        <f t="shared" si="11"/>
        <v>，2179874</v>
      </c>
    </row>
    <row r="104" ht="14.25" customHeight="1" spans="1:13">
      <c r="A104" s="12" t="s">
        <v>765</v>
      </c>
      <c r="B104" s="1" t="s">
        <v>81</v>
      </c>
      <c r="C104" s="1" t="s">
        <v>92</v>
      </c>
      <c r="D104" s="8">
        <v>231</v>
      </c>
      <c r="E104" t="str">
        <f>VLOOKUP(A104,HOP!A:L,12,0)</f>
        <v>231.00</v>
      </c>
      <c r="F104" t="str">
        <f>VLOOKUP(A104,HOP!A:C,3,0)</f>
        <v>2180007</v>
      </c>
      <c r="G104">
        <f t="shared" si="9"/>
        <v>0</v>
      </c>
      <c r="H104" t="str">
        <f t="shared" si="10"/>
        <v>，2180007</v>
      </c>
      <c r="I104" t="str">
        <f>VLOOKUP(A104,HOP!A:T,20,0)</f>
        <v>直连</v>
      </c>
      <c r="M104" t="str">
        <f t="shared" si="11"/>
        <v>，2180007</v>
      </c>
    </row>
    <row r="105" ht="14.25" customHeight="1" spans="1:13">
      <c r="A105" s="12" t="s">
        <v>769</v>
      </c>
      <c r="B105" s="1" t="s">
        <v>80</v>
      </c>
      <c r="C105" s="1" t="s">
        <v>92</v>
      </c>
      <c r="D105" s="8">
        <v>855</v>
      </c>
      <c r="E105" t="str">
        <f>VLOOKUP(A105,HOP!A:L,12,0)</f>
        <v>855.00</v>
      </c>
      <c r="F105" t="str">
        <f>VLOOKUP(A105,HOP!A:C,3,0)</f>
        <v>2178208</v>
      </c>
      <c r="G105">
        <f t="shared" si="9"/>
        <v>0</v>
      </c>
      <c r="H105" t="str">
        <f t="shared" si="10"/>
        <v>，2178208</v>
      </c>
      <c r="I105" t="str">
        <f>VLOOKUP(A105,HOP!A:T,20,0)</f>
        <v>直连</v>
      </c>
      <c r="M105" t="str">
        <f t="shared" si="11"/>
        <v>，2178208</v>
      </c>
    </row>
    <row r="106" ht="14.25" customHeight="1" spans="1:13">
      <c r="A106" s="12" t="s">
        <v>776</v>
      </c>
      <c r="B106" s="1" t="s">
        <v>81</v>
      </c>
      <c r="C106" s="1" t="s">
        <v>92</v>
      </c>
      <c r="D106" s="8">
        <v>1212</v>
      </c>
      <c r="E106" t="str">
        <f>VLOOKUP(A106,HOP!A:L,12,0)</f>
        <v>1212.00</v>
      </c>
      <c r="F106" t="str">
        <f>VLOOKUP(A106,HOP!A:C,3,0)</f>
        <v>2177664</v>
      </c>
      <c r="G106">
        <f t="shared" si="9"/>
        <v>0</v>
      </c>
      <c r="H106" t="str">
        <f t="shared" si="10"/>
        <v>，2177664</v>
      </c>
      <c r="I106" t="str">
        <f>VLOOKUP(A106,HOP!A:T,20,0)</f>
        <v>直连</v>
      </c>
      <c r="M106" t="str">
        <f t="shared" si="11"/>
        <v>，2177664</v>
      </c>
    </row>
    <row r="107" ht="14.25" customHeight="1" spans="1:13">
      <c r="A107" s="12" t="s">
        <v>784</v>
      </c>
      <c r="B107" s="1" t="s">
        <v>81</v>
      </c>
      <c r="C107" s="1" t="s">
        <v>92</v>
      </c>
      <c r="D107" s="8">
        <v>187</v>
      </c>
      <c r="E107" t="str">
        <f>VLOOKUP(A107,HOP!A:L,12,0)</f>
        <v>187.00</v>
      </c>
      <c r="F107" t="str">
        <f>VLOOKUP(A107,HOP!A:C,3,0)</f>
        <v>2179394</v>
      </c>
      <c r="G107">
        <f t="shared" si="9"/>
        <v>0</v>
      </c>
      <c r="H107" t="str">
        <f t="shared" si="10"/>
        <v>，2179394</v>
      </c>
      <c r="I107" t="str">
        <f>VLOOKUP(A107,HOP!A:T,20,0)</f>
        <v>直连</v>
      </c>
      <c r="M107" t="str">
        <f t="shared" si="11"/>
        <v>，2179394</v>
      </c>
    </row>
    <row r="108" ht="14.25" customHeight="1" spans="1:13">
      <c r="A108" s="12" t="s">
        <v>792</v>
      </c>
      <c r="B108" s="1" t="s">
        <v>81</v>
      </c>
      <c r="C108" s="1" t="s">
        <v>92</v>
      </c>
      <c r="D108" s="8">
        <v>109</v>
      </c>
      <c r="E108" t="str">
        <f>VLOOKUP(A108,HOP!A:L,12,0)</f>
        <v>109.00</v>
      </c>
      <c r="F108" t="str">
        <f>VLOOKUP(A108,HOP!A:C,3,0)</f>
        <v>2179401</v>
      </c>
      <c r="G108">
        <f t="shared" si="9"/>
        <v>0</v>
      </c>
      <c r="H108" t="str">
        <f t="shared" si="10"/>
        <v>，2179401</v>
      </c>
      <c r="I108" t="str">
        <f>VLOOKUP(A108,HOP!A:T,20,0)</f>
        <v>直连</v>
      </c>
      <c r="M108" t="str">
        <f t="shared" si="11"/>
        <v>，2179401</v>
      </c>
    </row>
    <row r="109" ht="14.25" customHeight="1" spans="1:13">
      <c r="A109" s="12" t="s">
        <v>794</v>
      </c>
      <c r="B109" s="1" t="s">
        <v>81</v>
      </c>
      <c r="C109" s="1" t="s">
        <v>92</v>
      </c>
      <c r="D109" s="8">
        <v>129</v>
      </c>
      <c r="E109" t="str">
        <f>VLOOKUP(A109,HOP!A:L,12,0)</f>
        <v>129.00</v>
      </c>
      <c r="F109" t="str">
        <f>VLOOKUP(A109,HOP!A:C,3,0)</f>
        <v>2179641</v>
      </c>
      <c r="G109">
        <f t="shared" si="9"/>
        <v>0</v>
      </c>
      <c r="H109" t="str">
        <f t="shared" si="10"/>
        <v>，2179641</v>
      </c>
      <c r="I109" t="str">
        <f>VLOOKUP(A109,HOP!A:T,20,0)</f>
        <v>直连</v>
      </c>
      <c r="M109" t="str">
        <f t="shared" si="11"/>
        <v>，2179641</v>
      </c>
    </row>
    <row r="110" ht="14.25" customHeight="1" spans="1:13">
      <c r="A110" s="12" t="s">
        <v>799</v>
      </c>
      <c r="B110" s="1" t="s">
        <v>91</v>
      </c>
      <c r="C110" s="1" t="s">
        <v>92</v>
      </c>
      <c r="D110" s="8">
        <v>1499</v>
      </c>
      <c r="E110" t="str">
        <f>VLOOKUP(A110,HOP!A:L,12,0)</f>
        <v>1499.00</v>
      </c>
      <c r="F110" t="str">
        <f>VLOOKUP(A110,HOP!A:C,3,0)</f>
        <v>2171043</v>
      </c>
      <c r="G110">
        <f t="shared" si="9"/>
        <v>0</v>
      </c>
      <c r="H110" t="str">
        <f t="shared" si="10"/>
        <v>，2171043</v>
      </c>
      <c r="I110" t="str">
        <f>VLOOKUP(A110,HOP!A:T,20,0)</f>
        <v>直连</v>
      </c>
      <c r="M110" t="str">
        <f t="shared" si="11"/>
        <v>，2171043</v>
      </c>
    </row>
    <row r="111" ht="14.25" customHeight="1" spans="1:13">
      <c r="A111" s="12" t="s">
        <v>806</v>
      </c>
      <c r="B111" s="1" t="s">
        <v>81</v>
      </c>
      <c r="C111" s="1" t="s">
        <v>92</v>
      </c>
      <c r="D111" s="8">
        <v>242</v>
      </c>
      <c r="E111" t="str">
        <f>VLOOKUP(A111,HOP!A:L,12,0)</f>
        <v>242.00</v>
      </c>
      <c r="F111" t="str">
        <f>VLOOKUP(A111,HOP!A:C,3,0)</f>
        <v>2174291</v>
      </c>
      <c r="G111">
        <f t="shared" si="9"/>
        <v>0</v>
      </c>
      <c r="H111" t="str">
        <f t="shared" si="10"/>
        <v>，2174291</v>
      </c>
      <c r="I111" t="str">
        <f>VLOOKUP(A111,HOP!A:T,20,0)</f>
        <v>直连</v>
      </c>
      <c r="M111" t="str">
        <f t="shared" si="11"/>
        <v>，2174291</v>
      </c>
    </row>
    <row r="112" ht="14.25" customHeight="1" spans="1:13">
      <c r="A112" s="12" t="s">
        <v>812</v>
      </c>
      <c r="B112" s="1" t="s">
        <v>101</v>
      </c>
      <c r="C112" s="1" t="s">
        <v>92</v>
      </c>
      <c r="D112" s="8">
        <v>375</v>
      </c>
      <c r="E112" t="str">
        <f>VLOOKUP(A112,HOP!A:L,12,0)</f>
        <v>375.00</v>
      </c>
      <c r="F112" t="str">
        <f>VLOOKUP(A112,HOP!A:C,3,0)</f>
        <v>2175240</v>
      </c>
      <c r="G112">
        <f t="shared" si="9"/>
        <v>0</v>
      </c>
      <c r="H112" t="str">
        <f t="shared" si="10"/>
        <v>，2175240</v>
      </c>
      <c r="I112" t="str">
        <f>VLOOKUP(A112,HOP!A:T,20,0)</f>
        <v>直连</v>
      </c>
      <c r="M112" t="str">
        <f t="shared" si="11"/>
        <v>，2175240</v>
      </c>
    </row>
    <row r="113" ht="14.25" customHeight="1" spans="1:13">
      <c r="A113" s="12" t="s">
        <v>820</v>
      </c>
      <c r="B113" s="1" t="s">
        <v>91</v>
      </c>
      <c r="C113" s="1" t="s">
        <v>92</v>
      </c>
      <c r="D113" s="8">
        <v>944</v>
      </c>
      <c r="E113" t="str">
        <f>VLOOKUP(A113,HOP!A:L,12,0)</f>
        <v>944.00</v>
      </c>
      <c r="F113" t="str">
        <f>VLOOKUP(A113,HOP!A:C,3,0)</f>
        <v>2175506</v>
      </c>
      <c r="G113">
        <f t="shared" si="9"/>
        <v>0</v>
      </c>
      <c r="H113" t="str">
        <f t="shared" si="10"/>
        <v>，2175506</v>
      </c>
      <c r="I113" t="str">
        <f>VLOOKUP(A113,HOP!A:T,20,0)</f>
        <v>直连</v>
      </c>
      <c r="M113" t="str">
        <f t="shared" si="11"/>
        <v>，2175506</v>
      </c>
    </row>
    <row r="114" ht="14.25" customHeight="1" spans="1:13">
      <c r="A114" s="12" t="s">
        <v>826</v>
      </c>
      <c r="B114" s="1" t="s">
        <v>101</v>
      </c>
      <c r="C114" s="1" t="s">
        <v>92</v>
      </c>
      <c r="D114" s="8">
        <v>411</v>
      </c>
      <c r="E114" t="str">
        <f>VLOOKUP(A114,HOP!A:L,12,0)</f>
        <v>411.00</v>
      </c>
      <c r="F114" t="str">
        <f>VLOOKUP(A114,HOP!A:C,3,0)</f>
        <v>2176955</v>
      </c>
      <c r="G114">
        <f t="shared" si="9"/>
        <v>0</v>
      </c>
      <c r="H114" t="str">
        <f t="shared" si="10"/>
        <v>，2176955</v>
      </c>
      <c r="I114" t="str">
        <f>VLOOKUP(A114,HOP!A:T,20,0)</f>
        <v>直连</v>
      </c>
      <c r="M114" t="str">
        <f t="shared" si="11"/>
        <v>，2176955</v>
      </c>
    </row>
    <row r="115" ht="14.25" customHeight="1" spans="1:13">
      <c r="A115" s="12" t="s">
        <v>833</v>
      </c>
      <c r="B115" s="1" t="s">
        <v>101</v>
      </c>
      <c r="C115" s="1" t="s">
        <v>92</v>
      </c>
      <c r="D115" s="8">
        <v>123</v>
      </c>
      <c r="E115" t="str">
        <f>VLOOKUP(A115,HOP!A:L,12,0)</f>
        <v>123.00</v>
      </c>
      <c r="F115" t="str">
        <f>VLOOKUP(A115,HOP!A:C,3,0)</f>
        <v>2177158</v>
      </c>
      <c r="G115">
        <f t="shared" si="9"/>
        <v>0</v>
      </c>
      <c r="H115" t="str">
        <f t="shared" si="10"/>
        <v>，2177158</v>
      </c>
      <c r="I115" t="str">
        <f>VLOOKUP(A115,HOP!A:T,20,0)</f>
        <v>直连</v>
      </c>
      <c r="M115" t="str">
        <f t="shared" si="11"/>
        <v>，2177158</v>
      </c>
    </row>
    <row r="116" ht="14.25" customHeight="1" spans="1:13">
      <c r="A116" s="12" t="s">
        <v>838</v>
      </c>
      <c r="B116" s="1" t="s">
        <v>81</v>
      </c>
      <c r="C116" s="1" t="s">
        <v>92</v>
      </c>
      <c r="D116" s="8">
        <v>119</v>
      </c>
      <c r="E116" t="str">
        <f>VLOOKUP(A116,HOP!A:L,12,0)</f>
        <v>119.00</v>
      </c>
      <c r="F116" t="str">
        <f>VLOOKUP(A116,HOP!A:C,3,0)</f>
        <v>2178644</v>
      </c>
      <c r="G116">
        <f t="shared" si="9"/>
        <v>0</v>
      </c>
      <c r="H116" t="str">
        <f t="shared" si="10"/>
        <v>，2178644</v>
      </c>
      <c r="I116" t="str">
        <f>VLOOKUP(A116,HOP!A:T,20,0)</f>
        <v>直连</v>
      </c>
      <c r="M116" t="str">
        <f t="shared" si="11"/>
        <v>，2178644</v>
      </c>
    </row>
    <row r="117" ht="14.25" customHeight="1" spans="1:13">
      <c r="A117" s="12" t="s">
        <v>840</v>
      </c>
      <c r="B117" s="1" t="s">
        <v>81</v>
      </c>
      <c r="C117" s="1" t="s">
        <v>92</v>
      </c>
      <c r="D117" s="8">
        <v>103</v>
      </c>
      <c r="E117" t="str">
        <f>VLOOKUP(A117,HOP!A:L,12,0)</f>
        <v>103.00</v>
      </c>
      <c r="F117" t="str">
        <f>VLOOKUP(A117,HOP!A:C,3,0)</f>
        <v>2179284</v>
      </c>
      <c r="G117">
        <f t="shared" si="9"/>
        <v>0</v>
      </c>
      <c r="H117" t="str">
        <f t="shared" si="10"/>
        <v>，2179284</v>
      </c>
      <c r="I117" t="str">
        <f>VLOOKUP(A117,HOP!A:T,20,0)</f>
        <v>直连</v>
      </c>
      <c r="M117" t="str">
        <f t="shared" si="11"/>
        <v>，2179284</v>
      </c>
    </row>
    <row r="118" ht="14.25" customHeight="1" spans="1:13">
      <c r="A118" s="12" t="s">
        <v>845</v>
      </c>
      <c r="B118" s="1" t="s">
        <v>81</v>
      </c>
      <c r="C118" s="1" t="s">
        <v>92</v>
      </c>
      <c r="D118" s="8">
        <v>119</v>
      </c>
      <c r="E118" t="str">
        <f>VLOOKUP(A118,HOP!A:L,12,0)</f>
        <v>119.00</v>
      </c>
      <c r="F118" t="str">
        <f>VLOOKUP(A118,HOP!A:C,3,0)</f>
        <v>2179055</v>
      </c>
      <c r="G118">
        <f t="shared" si="9"/>
        <v>0</v>
      </c>
      <c r="H118" t="str">
        <f t="shared" si="10"/>
        <v>，2179055</v>
      </c>
      <c r="I118" t="str">
        <f>VLOOKUP(A118,HOP!A:T,20,0)</f>
        <v>直连</v>
      </c>
      <c r="M118" t="str">
        <f t="shared" si="11"/>
        <v>，2179055</v>
      </c>
    </row>
    <row r="119" ht="14.25" customHeight="1" spans="1:13">
      <c r="A119" s="12" t="s">
        <v>850</v>
      </c>
      <c r="B119" s="1" t="s">
        <v>81</v>
      </c>
      <c r="C119" s="1" t="s">
        <v>92</v>
      </c>
      <c r="D119" s="8">
        <v>104</v>
      </c>
      <c r="E119" t="str">
        <f>VLOOKUP(A119,HOP!A:L,12,0)</f>
        <v>104.00</v>
      </c>
      <c r="F119" t="str">
        <f>VLOOKUP(A119,HOP!A:C,3,0)</f>
        <v>2179204</v>
      </c>
      <c r="G119">
        <f t="shared" si="9"/>
        <v>0</v>
      </c>
      <c r="H119" t="str">
        <f t="shared" si="10"/>
        <v>，2179204</v>
      </c>
      <c r="I119" t="str">
        <f>VLOOKUP(A119,HOP!A:T,20,0)</f>
        <v>直连</v>
      </c>
      <c r="M119" t="str">
        <f t="shared" si="11"/>
        <v>，2179204</v>
      </c>
    </row>
    <row r="120" ht="14.25" customHeight="1" spans="1:13">
      <c r="A120" s="12" t="s">
        <v>855</v>
      </c>
      <c r="B120" s="1" t="s">
        <v>81</v>
      </c>
      <c r="C120" s="1" t="s">
        <v>92</v>
      </c>
      <c r="D120" s="8">
        <v>80</v>
      </c>
      <c r="E120" t="str">
        <f>VLOOKUP(A120,HOP!A:L,12,0)</f>
        <v>80.00</v>
      </c>
      <c r="F120" t="str">
        <f>VLOOKUP(A120,HOP!A:C,3,0)</f>
        <v>2179263</v>
      </c>
      <c r="G120">
        <f t="shared" si="9"/>
        <v>0</v>
      </c>
      <c r="H120" t="str">
        <f t="shared" si="10"/>
        <v>，2179263</v>
      </c>
      <c r="I120" t="str">
        <f>VLOOKUP(A120,HOP!A:T,20,0)</f>
        <v>直连</v>
      </c>
      <c r="M120" t="str">
        <f t="shared" si="11"/>
        <v>，2179263</v>
      </c>
    </row>
    <row r="121" ht="14.25" customHeight="1" spans="1:13">
      <c r="A121" s="12" t="s">
        <v>861</v>
      </c>
      <c r="B121" s="1" t="s">
        <v>81</v>
      </c>
      <c r="C121" s="1" t="s">
        <v>92</v>
      </c>
      <c r="D121" s="8">
        <v>253</v>
      </c>
      <c r="E121" t="str">
        <f>VLOOKUP(A121,HOP!A:L,12,0)</f>
        <v>253.00</v>
      </c>
      <c r="F121" t="str">
        <f>VLOOKUP(A121,HOP!A:C,3,0)</f>
        <v>2179232</v>
      </c>
      <c r="G121">
        <f t="shared" si="9"/>
        <v>0</v>
      </c>
      <c r="H121" t="str">
        <f t="shared" si="10"/>
        <v>，2179232</v>
      </c>
      <c r="I121" t="str">
        <f>VLOOKUP(A121,HOP!A:T,20,0)</f>
        <v>直连</v>
      </c>
      <c r="M121" t="str">
        <f t="shared" si="11"/>
        <v>，2179232</v>
      </c>
    </row>
    <row r="122" spans="1:11">
      <c r="A122" s="54" t="s">
        <v>875</v>
      </c>
      <c r="D122" s="2">
        <v>-207</v>
      </c>
      <c r="E122" t="e">
        <f>VLOOKUP(A122,HOP!A:L,12,0)</f>
        <v>#N/A</v>
      </c>
      <c r="F122">
        <v>2123481</v>
      </c>
      <c r="G122" t="e">
        <f t="shared" si="9"/>
        <v>#N/A</v>
      </c>
      <c r="H122" t="str">
        <f t="shared" si="10"/>
        <v>，2123481</v>
      </c>
      <c r="I122" t="e">
        <f>VLOOKUP(A122,HOP!A:T,20,0)</f>
        <v>#N/A</v>
      </c>
      <c r="J122" t="s">
        <v>1116</v>
      </c>
      <c r="K122" s="1"/>
    </row>
    <row r="123" spans="1:11">
      <c r="A123" s="54" t="s">
        <v>881</v>
      </c>
      <c r="D123" s="2">
        <v>-647</v>
      </c>
      <c r="E123" t="e">
        <f>VLOOKUP(A123,HOP!A:L,12,0)</f>
        <v>#N/A</v>
      </c>
      <c r="F123">
        <v>2110097</v>
      </c>
      <c r="G123" t="e">
        <f t="shared" si="9"/>
        <v>#N/A</v>
      </c>
      <c r="H123" t="str">
        <f t="shared" si="10"/>
        <v>，2110097</v>
      </c>
      <c r="I123" t="e">
        <f>VLOOKUP(A123,HOP!A:T,20,0)</f>
        <v>#N/A</v>
      </c>
      <c r="J123" s="13" t="s">
        <v>1117</v>
      </c>
      <c r="K123" s="1"/>
    </row>
    <row r="124" spans="1:11">
      <c r="A124" s="54" t="s">
        <v>885</v>
      </c>
      <c r="D124" s="2">
        <v>-150</v>
      </c>
      <c r="E124" t="e">
        <f>VLOOKUP(A124,HOP!A:L,12,0)</f>
        <v>#N/A</v>
      </c>
      <c r="F124">
        <v>2109803</v>
      </c>
      <c r="G124" t="e">
        <f t="shared" si="9"/>
        <v>#N/A</v>
      </c>
      <c r="H124" t="str">
        <f t="shared" si="10"/>
        <v>，2109803</v>
      </c>
      <c r="I124" t="e">
        <f>VLOOKUP(A124,HOP!A:T,20,0)</f>
        <v>#N/A</v>
      </c>
      <c r="J124" t="s">
        <v>1118</v>
      </c>
      <c r="K124" s="1"/>
    </row>
    <row r="125" customFormat="1" spans="1:11">
      <c r="A125" s="54" t="s">
        <v>889</v>
      </c>
      <c r="D125" s="2">
        <v>-100</v>
      </c>
      <c r="E125" t="e">
        <f>VLOOKUP(A125,HOP!A:L,12,0)</f>
        <v>#N/A</v>
      </c>
      <c r="F125">
        <v>2115768</v>
      </c>
      <c r="G125" t="e">
        <f t="shared" si="9"/>
        <v>#N/A</v>
      </c>
      <c r="H125" t="str">
        <f t="shared" si="10"/>
        <v>，2115768</v>
      </c>
      <c r="I125" t="e">
        <f>VLOOKUP(A125,HOP!A:T,20,0)</f>
        <v>#N/A</v>
      </c>
      <c r="J125" s="14" t="s">
        <v>1119</v>
      </c>
      <c r="K125" s="1"/>
    </row>
    <row r="126" spans="1:11">
      <c r="A126" s="54" t="s">
        <v>893</v>
      </c>
      <c r="D126" s="2">
        <v>-94</v>
      </c>
      <c r="E126" t="e">
        <f>VLOOKUP(A126,HOP!A:L,12,0)</f>
        <v>#N/A</v>
      </c>
      <c r="F126">
        <v>2126962</v>
      </c>
      <c r="G126" t="e">
        <f t="shared" si="9"/>
        <v>#N/A</v>
      </c>
      <c r="H126" t="str">
        <f t="shared" si="10"/>
        <v>，2126962</v>
      </c>
      <c r="I126" t="e">
        <f>VLOOKUP(A126,HOP!A:T,20,0)</f>
        <v>#N/A</v>
      </c>
      <c r="J126" t="s">
        <v>1120</v>
      </c>
      <c r="K126" s="1"/>
    </row>
    <row r="127" spans="1:11">
      <c r="A127" s="54" t="s">
        <v>897</v>
      </c>
      <c r="D127" s="2">
        <v>-118</v>
      </c>
      <c r="E127" t="e">
        <f>VLOOKUP(A127,HOP!A:L,12,0)</f>
        <v>#N/A</v>
      </c>
      <c r="F127">
        <v>2129253</v>
      </c>
      <c r="G127" t="e">
        <f t="shared" si="9"/>
        <v>#N/A</v>
      </c>
      <c r="H127" t="str">
        <f t="shared" si="10"/>
        <v>，2129253</v>
      </c>
      <c r="I127" t="e">
        <f>VLOOKUP(A127,HOP!A:T,20,0)</f>
        <v>#N/A</v>
      </c>
      <c r="J127" t="s">
        <v>1121</v>
      </c>
      <c r="K127" s="1"/>
    </row>
    <row r="128" spans="1:11">
      <c r="A128" s="54" t="s">
        <v>901</v>
      </c>
      <c r="D128" s="2">
        <v>-89</v>
      </c>
      <c r="E128" t="e">
        <f>VLOOKUP(A128,HOP!A:L,12,0)</f>
        <v>#N/A</v>
      </c>
      <c r="F128">
        <v>2129872</v>
      </c>
      <c r="G128" t="e">
        <f t="shared" si="9"/>
        <v>#N/A</v>
      </c>
      <c r="H128" t="str">
        <f t="shared" si="10"/>
        <v>，2129872</v>
      </c>
      <c r="I128" t="e">
        <f>VLOOKUP(A128,HOP!A:T,20,0)</f>
        <v>#N/A</v>
      </c>
      <c r="J128" t="s">
        <v>1122</v>
      </c>
      <c r="K128" s="1"/>
    </row>
    <row r="129" spans="1:11">
      <c r="A129" s="54" t="s">
        <v>905</v>
      </c>
      <c r="D129" s="2">
        <v>-109</v>
      </c>
      <c r="E129" t="e">
        <f>VLOOKUP(A129,HOP!A:L,12,0)</f>
        <v>#N/A</v>
      </c>
      <c r="F129">
        <v>2130500</v>
      </c>
      <c r="G129" t="e">
        <f t="shared" si="9"/>
        <v>#N/A</v>
      </c>
      <c r="H129" t="str">
        <f t="shared" si="10"/>
        <v>，2130500</v>
      </c>
      <c r="I129" t="e">
        <f>VLOOKUP(A129,HOP!A:T,20,0)</f>
        <v>#N/A</v>
      </c>
      <c r="J129" t="s">
        <v>1123</v>
      </c>
      <c r="K129" s="1"/>
    </row>
    <row r="130" spans="1:11">
      <c r="A130" s="54" t="s">
        <v>909</v>
      </c>
      <c r="D130" s="2">
        <v>-199</v>
      </c>
      <c r="E130" t="e">
        <f>VLOOKUP(A130,HOP!A:L,12,0)</f>
        <v>#N/A</v>
      </c>
      <c r="F130">
        <v>2131540</v>
      </c>
      <c r="G130" t="e">
        <f t="shared" si="9"/>
        <v>#N/A</v>
      </c>
      <c r="H130" t="str">
        <f t="shared" si="10"/>
        <v>，2131540</v>
      </c>
      <c r="I130" t="e">
        <f>VLOOKUP(A130,HOP!A:T,20,0)</f>
        <v>#N/A</v>
      </c>
      <c r="J130" s="18" t="s">
        <v>1124</v>
      </c>
      <c r="K130" s="1"/>
    </row>
    <row r="131" spans="1:11">
      <c r="A131" s="54" t="s">
        <v>913</v>
      </c>
      <c r="D131" s="2">
        <v>-258</v>
      </c>
      <c r="E131" t="e">
        <f>VLOOKUP(A131,HOP!A:L,12,0)</f>
        <v>#N/A</v>
      </c>
      <c r="F131">
        <v>2131601</v>
      </c>
      <c r="G131" t="e">
        <f t="shared" ref="G131:G162" si="12">D131-E131</f>
        <v>#N/A</v>
      </c>
      <c r="H131" t="str">
        <f t="shared" ref="H131:H162" si="13">$H$1&amp;F131</f>
        <v>，2131601</v>
      </c>
      <c r="I131" t="e">
        <f>VLOOKUP(A131,HOP!A:T,20,0)</f>
        <v>#N/A</v>
      </c>
      <c r="J131" t="s">
        <v>1125</v>
      </c>
      <c r="K131" s="3" t="s">
        <v>1126</v>
      </c>
    </row>
    <row r="132" spans="1:11">
      <c r="A132" s="54" t="s">
        <v>917</v>
      </c>
      <c r="D132" s="2">
        <v>-178</v>
      </c>
      <c r="E132" t="e">
        <f>VLOOKUP(A132,HOP!A:L,12,0)</f>
        <v>#N/A</v>
      </c>
      <c r="F132">
        <v>2130153</v>
      </c>
      <c r="G132" t="e">
        <f t="shared" si="12"/>
        <v>#N/A</v>
      </c>
      <c r="H132" t="str">
        <f t="shared" si="13"/>
        <v>，2130153</v>
      </c>
      <c r="I132" t="e">
        <f>VLOOKUP(A132,HOP!A:T,20,0)</f>
        <v>#N/A</v>
      </c>
      <c r="J132" t="s">
        <v>1127</v>
      </c>
      <c r="K132" s="1"/>
    </row>
    <row r="133" s="7" customFormat="1" spans="1:11">
      <c r="A133" s="55" t="s">
        <v>921</v>
      </c>
      <c r="D133" s="16">
        <v>-145</v>
      </c>
      <c r="E133" s="7" t="e">
        <f>VLOOKUP(A133,HOP!A:L,12,0)</f>
        <v>#N/A</v>
      </c>
      <c r="F133" s="7">
        <v>2121858</v>
      </c>
      <c r="G133" s="7" t="e">
        <f t="shared" si="12"/>
        <v>#N/A</v>
      </c>
      <c r="H133" s="7" t="str">
        <f t="shared" si="13"/>
        <v>，2121858</v>
      </c>
      <c r="I133" s="7" t="e">
        <f>VLOOKUP(A133,HOP!A:T,20,0)</f>
        <v>#N/A</v>
      </c>
      <c r="J133" s="7" t="s">
        <v>1128</v>
      </c>
      <c r="K133" s="15"/>
    </row>
    <row r="134" spans="1:11">
      <c r="A134" s="54" t="s">
        <v>925</v>
      </c>
      <c r="D134" s="2">
        <v>-177</v>
      </c>
      <c r="E134" t="e">
        <f>VLOOKUP(A134,HOP!A:L,12,0)</f>
        <v>#N/A</v>
      </c>
      <c r="F134">
        <v>2131969</v>
      </c>
      <c r="G134" t="e">
        <f t="shared" si="12"/>
        <v>#N/A</v>
      </c>
      <c r="H134" t="str">
        <f t="shared" si="13"/>
        <v>，2131969</v>
      </c>
      <c r="I134" t="e">
        <f>VLOOKUP(A134,HOP!A:T,20,0)</f>
        <v>#N/A</v>
      </c>
      <c r="J134" t="s">
        <v>1129</v>
      </c>
      <c r="K134" s="1"/>
    </row>
    <row r="135" customFormat="1" spans="1:11">
      <c r="A135" s="54" t="s">
        <v>929</v>
      </c>
      <c r="D135" s="2">
        <v>-176</v>
      </c>
      <c r="E135" t="e">
        <f>VLOOKUP(A135,HOP!A:L,12,0)</f>
        <v>#N/A</v>
      </c>
      <c r="F135">
        <v>2130833</v>
      </c>
      <c r="G135" t="e">
        <f t="shared" si="12"/>
        <v>#N/A</v>
      </c>
      <c r="H135" t="str">
        <f t="shared" si="13"/>
        <v>，2130833</v>
      </c>
      <c r="I135" t="e">
        <f>VLOOKUP(A135,HOP!A:T,20,0)</f>
        <v>#N/A</v>
      </c>
      <c r="J135" s="14" t="s">
        <v>1130</v>
      </c>
      <c r="K135" s="1"/>
    </row>
    <row r="136" customFormat="1" spans="1:11">
      <c r="A136" s="54" t="s">
        <v>932</v>
      </c>
      <c r="D136" s="2">
        <v>-86</v>
      </c>
      <c r="E136" t="e">
        <f>VLOOKUP(A136,HOP!A:L,12,0)</f>
        <v>#N/A</v>
      </c>
      <c r="F136">
        <v>2131695</v>
      </c>
      <c r="G136" t="e">
        <f t="shared" si="12"/>
        <v>#N/A</v>
      </c>
      <c r="H136" t="str">
        <f t="shared" si="13"/>
        <v>，2131695</v>
      </c>
      <c r="I136" t="e">
        <f>VLOOKUP(A136,HOP!A:T,20,0)</f>
        <v>#N/A</v>
      </c>
      <c r="J136" s="19" t="s">
        <v>1131</v>
      </c>
      <c r="K136" s="1"/>
    </row>
    <row r="137" spans="1:11">
      <c r="A137" s="54" t="s">
        <v>936</v>
      </c>
      <c r="D137" s="2">
        <v>-415</v>
      </c>
      <c r="E137" t="e">
        <f>VLOOKUP(A137,HOP!A:L,12,0)</f>
        <v>#N/A</v>
      </c>
      <c r="F137">
        <v>2132699</v>
      </c>
      <c r="G137" t="e">
        <f t="shared" si="12"/>
        <v>#N/A</v>
      </c>
      <c r="H137" t="str">
        <f t="shared" si="13"/>
        <v>，2132699</v>
      </c>
      <c r="I137" t="e">
        <f>VLOOKUP(A137,HOP!A:T,20,0)</f>
        <v>#N/A</v>
      </c>
      <c r="J137" t="s">
        <v>1132</v>
      </c>
      <c r="K137" s="3" t="s">
        <v>1133</v>
      </c>
    </row>
    <row r="138" ht="12" customHeight="1" spans="1:11">
      <c r="A138" s="54" t="s">
        <v>940</v>
      </c>
      <c r="D138" s="2">
        <v>-166</v>
      </c>
      <c r="E138" t="e">
        <f>VLOOKUP(A138,HOP!A:L,12,0)</f>
        <v>#N/A</v>
      </c>
      <c r="F138">
        <v>2134435</v>
      </c>
      <c r="G138" t="e">
        <f t="shared" si="12"/>
        <v>#N/A</v>
      </c>
      <c r="H138" t="str">
        <f t="shared" si="13"/>
        <v>，2134435</v>
      </c>
      <c r="I138" t="e">
        <f>VLOOKUP(A138,HOP!A:T,20,0)</f>
        <v>#N/A</v>
      </c>
      <c r="J138" t="s">
        <v>1134</v>
      </c>
      <c r="K138" s="1"/>
    </row>
    <row r="139" spans="1:11">
      <c r="A139" s="54" t="s">
        <v>944</v>
      </c>
      <c r="D139" s="2">
        <v>-722</v>
      </c>
      <c r="E139" t="e">
        <f>VLOOKUP(A139,HOP!A:L,12,0)</f>
        <v>#N/A</v>
      </c>
      <c r="F139">
        <v>2141755</v>
      </c>
      <c r="G139" t="e">
        <f t="shared" si="12"/>
        <v>#N/A</v>
      </c>
      <c r="H139" t="str">
        <f t="shared" si="13"/>
        <v>，2141755</v>
      </c>
      <c r="I139" t="e">
        <f>VLOOKUP(A139,HOP!A:T,20,0)</f>
        <v>#N/A</v>
      </c>
      <c r="J139" s="13" t="s">
        <v>1135</v>
      </c>
      <c r="K139" s="1"/>
    </row>
    <row r="140" spans="1:11">
      <c r="A140" s="54" t="s">
        <v>948</v>
      </c>
      <c r="D140" s="2">
        <v>-172</v>
      </c>
      <c r="E140" t="e">
        <f>VLOOKUP(A140,HOP!A:L,12,0)</f>
        <v>#N/A</v>
      </c>
      <c r="F140">
        <v>2144995</v>
      </c>
      <c r="G140" t="e">
        <f t="shared" si="12"/>
        <v>#N/A</v>
      </c>
      <c r="H140" t="str">
        <f t="shared" si="13"/>
        <v>，2144995</v>
      </c>
      <c r="I140" t="e">
        <f>VLOOKUP(A140,HOP!A:T,20,0)</f>
        <v>#N/A</v>
      </c>
      <c r="J140" s="18" t="s">
        <v>1136</v>
      </c>
      <c r="K140" s="1"/>
    </row>
    <row r="141" spans="1:11">
      <c r="A141" s="54" t="s">
        <v>952</v>
      </c>
      <c r="D141" s="2">
        <v>-124</v>
      </c>
      <c r="E141" t="e">
        <f>VLOOKUP(A141,HOP!A:L,12,0)</f>
        <v>#N/A</v>
      </c>
      <c r="F141">
        <v>2156093</v>
      </c>
      <c r="G141" t="e">
        <f t="shared" si="12"/>
        <v>#N/A</v>
      </c>
      <c r="H141" t="str">
        <f t="shared" si="13"/>
        <v>，2156093</v>
      </c>
      <c r="I141" t="e">
        <f>VLOOKUP(A141,HOP!A:T,20,0)</f>
        <v>#N/A</v>
      </c>
      <c r="J141" s="13" t="s">
        <v>1137</v>
      </c>
      <c r="K141" s="1"/>
    </row>
    <row r="142" spans="1:11">
      <c r="A142" s="54" t="s">
        <v>956</v>
      </c>
      <c r="D142" s="2">
        <v>-577</v>
      </c>
      <c r="E142" t="e">
        <f>VLOOKUP(A142,HOP!A:L,12,0)</f>
        <v>#N/A</v>
      </c>
      <c r="F142">
        <v>2151821</v>
      </c>
      <c r="G142" t="e">
        <f t="shared" si="12"/>
        <v>#N/A</v>
      </c>
      <c r="H142" t="str">
        <f t="shared" si="13"/>
        <v>，2151821</v>
      </c>
      <c r="I142" t="e">
        <f>VLOOKUP(A142,HOP!A:T,20,0)</f>
        <v>#N/A</v>
      </c>
      <c r="J142" s="13" t="s">
        <v>1138</v>
      </c>
      <c r="K142" s="1"/>
    </row>
    <row r="143" spans="1:11">
      <c r="A143" s="54" t="s">
        <v>960</v>
      </c>
      <c r="D143" s="2">
        <v>-275</v>
      </c>
      <c r="E143" t="e">
        <f>VLOOKUP(A143,HOP!A:L,12,0)</f>
        <v>#N/A</v>
      </c>
      <c r="F143">
        <v>2157882</v>
      </c>
      <c r="G143" t="e">
        <f t="shared" si="12"/>
        <v>#N/A</v>
      </c>
      <c r="H143" t="str">
        <f t="shared" si="13"/>
        <v>，2157882</v>
      </c>
      <c r="I143" t="e">
        <f>VLOOKUP(A143,HOP!A:T,20,0)</f>
        <v>#N/A</v>
      </c>
      <c r="J143" t="s">
        <v>1139</v>
      </c>
      <c r="K143" s="1"/>
    </row>
    <row r="144" spans="1:11">
      <c r="A144" s="54" t="s">
        <v>964</v>
      </c>
      <c r="D144" s="2">
        <v>-80</v>
      </c>
      <c r="E144" t="e">
        <f>VLOOKUP(A144,HOP!A:L,12,0)</f>
        <v>#N/A</v>
      </c>
      <c r="F144">
        <v>2164010</v>
      </c>
      <c r="G144" t="e">
        <f t="shared" si="12"/>
        <v>#N/A</v>
      </c>
      <c r="H144" t="str">
        <f t="shared" si="13"/>
        <v>，2164010</v>
      </c>
      <c r="I144" t="e">
        <f>VLOOKUP(A144,HOP!A:T,20,0)</f>
        <v>#N/A</v>
      </c>
      <c r="J144" s="18" t="s">
        <v>1140</v>
      </c>
      <c r="K144" s="1"/>
    </row>
    <row r="145" spans="1:11">
      <c r="A145" s="54" t="s">
        <v>968</v>
      </c>
      <c r="D145" s="2">
        <v>-79</v>
      </c>
      <c r="E145" t="e">
        <f>VLOOKUP(A145,HOP!A:L,12,0)</f>
        <v>#N/A</v>
      </c>
      <c r="F145">
        <v>2163742</v>
      </c>
      <c r="G145" t="e">
        <f t="shared" si="12"/>
        <v>#N/A</v>
      </c>
      <c r="H145" t="str">
        <f t="shared" si="13"/>
        <v>，2163742</v>
      </c>
      <c r="I145" t="e">
        <f>VLOOKUP(A145,HOP!A:T,20,0)</f>
        <v>#N/A</v>
      </c>
      <c r="J145" s="19" t="s">
        <v>1141</v>
      </c>
      <c r="K145" s="1"/>
    </row>
    <row r="146" spans="1:11">
      <c r="A146" s="54" t="s">
        <v>972</v>
      </c>
      <c r="D146" s="2">
        <v>-132</v>
      </c>
      <c r="E146" t="e">
        <f>VLOOKUP(A146,HOP!A:L,12,0)</f>
        <v>#N/A</v>
      </c>
      <c r="F146">
        <v>2164564</v>
      </c>
      <c r="G146" t="e">
        <f t="shared" si="12"/>
        <v>#N/A</v>
      </c>
      <c r="H146" t="str">
        <f t="shared" si="13"/>
        <v>，2164564</v>
      </c>
      <c r="I146" t="e">
        <f>VLOOKUP(A146,HOP!A:T,20,0)</f>
        <v>#N/A</v>
      </c>
      <c r="J146" t="s">
        <v>1142</v>
      </c>
      <c r="K146" s="3" t="s">
        <v>1143</v>
      </c>
    </row>
    <row r="147" spans="1:11">
      <c r="A147" s="54" t="s">
        <v>976</v>
      </c>
      <c r="D147" s="2">
        <v>-10</v>
      </c>
      <c r="E147" t="e">
        <f>VLOOKUP(A147,HOP!A:L,12,0)</f>
        <v>#N/A</v>
      </c>
      <c r="F147">
        <v>2167734</v>
      </c>
      <c r="G147" t="e">
        <f t="shared" si="12"/>
        <v>#N/A</v>
      </c>
      <c r="H147" t="str">
        <f t="shared" si="13"/>
        <v>，2167734</v>
      </c>
      <c r="I147" t="e">
        <f>VLOOKUP(A147,HOP!A:T,20,0)</f>
        <v>#N/A</v>
      </c>
      <c r="J147" t="s">
        <v>1144</v>
      </c>
      <c r="K147" s="1"/>
    </row>
    <row r="148" spans="1:11">
      <c r="A148" s="54" t="s">
        <v>980</v>
      </c>
      <c r="D148" s="2">
        <v>-133</v>
      </c>
      <c r="E148" t="e">
        <f>VLOOKUP(A148,HOP!A:L,12,0)</f>
        <v>#N/A</v>
      </c>
      <c r="F148">
        <v>2172046</v>
      </c>
      <c r="G148" t="e">
        <f t="shared" si="12"/>
        <v>#N/A</v>
      </c>
      <c r="H148" t="str">
        <f t="shared" si="13"/>
        <v>，2172046</v>
      </c>
      <c r="I148" t="e">
        <f>VLOOKUP(A148,HOP!A:T,20,0)</f>
        <v>#N/A</v>
      </c>
      <c r="J148" s="13" t="s">
        <v>1145</v>
      </c>
      <c r="K148" s="1"/>
    </row>
    <row r="149" spans="1:11">
      <c r="A149" s="54" t="s">
        <v>984</v>
      </c>
      <c r="D149" s="2">
        <v>-130</v>
      </c>
      <c r="E149" t="e">
        <f>VLOOKUP(A149,HOP!A:L,12,0)</f>
        <v>#N/A</v>
      </c>
      <c r="F149">
        <v>2173718</v>
      </c>
      <c r="G149" t="e">
        <f t="shared" si="12"/>
        <v>#N/A</v>
      </c>
      <c r="H149" t="str">
        <f t="shared" si="13"/>
        <v>，2173718</v>
      </c>
      <c r="I149" t="e">
        <f>VLOOKUP(A149,HOP!A:T,20,0)</f>
        <v>#N/A</v>
      </c>
      <c r="J149" s="13" t="s">
        <v>1146</v>
      </c>
      <c r="K149" s="1"/>
    </row>
    <row r="150" spans="1:11">
      <c r="A150" s="54" t="s">
        <v>988</v>
      </c>
      <c r="D150" s="2">
        <v>-201</v>
      </c>
      <c r="E150" t="e">
        <f>VLOOKUP(A150,HOP!A:L,12,0)</f>
        <v>#N/A</v>
      </c>
      <c r="F150">
        <v>2176335</v>
      </c>
      <c r="G150" t="e">
        <f t="shared" si="12"/>
        <v>#N/A</v>
      </c>
      <c r="H150" t="str">
        <f t="shared" si="13"/>
        <v>，2176335</v>
      </c>
      <c r="I150" t="e">
        <f>VLOOKUP(A150,HOP!A:T,20,0)</f>
        <v>#N/A</v>
      </c>
      <c r="J150" s="13" t="s">
        <v>1147</v>
      </c>
      <c r="K150" s="1"/>
    </row>
    <row r="151" spans="1:11">
      <c r="A151" s="54" t="s">
        <v>992</v>
      </c>
      <c r="D151" s="2">
        <v>-520</v>
      </c>
      <c r="E151" t="e">
        <f>VLOOKUP(A151,HOP!A:L,12,0)</f>
        <v>#N/A</v>
      </c>
      <c r="F151">
        <v>2141363</v>
      </c>
      <c r="G151" t="e">
        <f t="shared" si="12"/>
        <v>#N/A</v>
      </c>
      <c r="H151" t="str">
        <f t="shared" si="13"/>
        <v>，2141363</v>
      </c>
      <c r="I151" t="e">
        <f>VLOOKUP(A151,HOP!A:T,20,0)</f>
        <v>#N/A</v>
      </c>
      <c r="J151" t="s">
        <v>1148</v>
      </c>
      <c r="K151" s="1"/>
    </row>
    <row r="152" spans="1:11">
      <c r="A152" s="54" t="s">
        <v>996</v>
      </c>
      <c r="D152" s="2">
        <v>-278</v>
      </c>
      <c r="E152" t="e">
        <f>VLOOKUP(A152,HOP!A:L,12,0)</f>
        <v>#N/A</v>
      </c>
      <c r="F152">
        <v>2143428</v>
      </c>
      <c r="G152" t="e">
        <f t="shared" si="12"/>
        <v>#N/A</v>
      </c>
      <c r="H152" t="str">
        <f t="shared" si="13"/>
        <v>，2143428</v>
      </c>
      <c r="I152" t="e">
        <f>VLOOKUP(A152,HOP!A:T,20,0)</f>
        <v>#N/A</v>
      </c>
      <c r="J152" t="s">
        <v>1149</v>
      </c>
      <c r="K152" s="1"/>
    </row>
    <row r="153" ht="13.5" spans="1:11">
      <c r="A153" s="54" t="s">
        <v>1000</v>
      </c>
      <c r="D153" s="2">
        <v>-246</v>
      </c>
      <c r="E153" t="e">
        <f>VLOOKUP(A153,HOP!A:L,12,0)</f>
        <v>#N/A</v>
      </c>
      <c r="F153">
        <v>2142640</v>
      </c>
      <c r="G153" t="e">
        <f t="shared" si="12"/>
        <v>#N/A</v>
      </c>
      <c r="H153" t="str">
        <f t="shared" si="13"/>
        <v>，2142640</v>
      </c>
      <c r="I153" t="e">
        <f>VLOOKUP(A153,HOP!A:T,20,0)</f>
        <v>#N/A</v>
      </c>
      <c r="J153" t="s">
        <v>1150</v>
      </c>
      <c r="K153" s="4" t="s">
        <v>1151</v>
      </c>
    </row>
    <row r="154" ht="13.5" spans="1:11">
      <c r="A154" s="54" t="s">
        <v>1004</v>
      </c>
      <c r="D154" s="2">
        <v>-104</v>
      </c>
      <c r="E154" t="e">
        <f>VLOOKUP(A154,HOP!A:L,12,0)</f>
        <v>#N/A</v>
      </c>
      <c r="F154">
        <v>2147857</v>
      </c>
      <c r="G154" t="e">
        <f t="shared" si="12"/>
        <v>#N/A</v>
      </c>
      <c r="H154" t="str">
        <f t="shared" si="13"/>
        <v>，2147857</v>
      </c>
      <c r="I154" t="e">
        <f>VLOOKUP(A154,HOP!A:T,20,0)</f>
        <v>#N/A</v>
      </c>
      <c r="J154" t="s">
        <v>1152</v>
      </c>
      <c r="K154" s="4" t="s">
        <v>1153</v>
      </c>
    </row>
    <row r="155" spans="1:11">
      <c r="A155" s="54" t="s">
        <v>1008</v>
      </c>
      <c r="D155" s="2">
        <v>-108</v>
      </c>
      <c r="E155" t="e">
        <f>VLOOKUP(A155,HOP!A:L,12,0)</f>
        <v>#N/A</v>
      </c>
      <c r="F155">
        <v>2148577</v>
      </c>
      <c r="G155" t="e">
        <f t="shared" si="12"/>
        <v>#N/A</v>
      </c>
      <c r="H155" t="str">
        <f t="shared" si="13"/>
        <v>，2148577</v>
      </c>
      <c r="I155" t="e">
        <f>VLOOKUP(A155,HOP!A:T,20,0)</f>
        <v>#N/A</v>
      </c>
      <c r="J155" t="s">
        <v>1154</v>
      </c>
      <c r="K155" s="1"/>
    </row>
    <row r="156" spans="1:11">
      <c r="A156" s="54" t="s">
        <v>1012</v>
      </c>
      <c r="D156" s="2">
        <v>-122</v>
      </c>
      <c r="E156" t="e">
        <f>VLOOKUP(A156,HOP!A:L,12,0)</f>
        <v>#N/A</v>
      </c>
      <c r="F156">
        <v>2148581</v>
      </c>
      <c r="G156" t="e">
        <f t="shared" si="12"/>
        <v>#N/A</v>
      </c>
      <c r="H156" t="str">
        <f t="shared" si="13"/>
        <v>，2148581</v>
      </c>
      <c r="I156" t="e">
        <f>VLOOKUP(A156,HOP!A:T,20,0)</f>
        <v>#N/A</v>
      </c>
      <c r="J156" t="s">
        <v>1155</v>
      </c>
      <c r="K156" s="1"/>
    </row>
    <row r="157" spans="1:11">
      <c r="A157" s="54" t="s">
        <v>1015</v>
      </c>
      <c r="D157" s="2">
        <v>-398</v>
      </c>
      <c r="E157" t="e">
        <f>VLOOKUP(A157,HOP!A:L,12,0)</f>
        <v>#N/A</v>
      </c>
      <c r="F157">
        <v>2146422</v>
      </c>
      <c r="G157" t="e">
        <f t="shared" si="12"/>
        <v>#N/A</v>
      </c>
      <c r="H157" t="str">
        <f t="shared" si="13"/>
        <v>，2146422</v>
      </c>
      <c r="I157" t="e">
        <f>VLOOKUP(A157,HOP!A:T,20,0)</f>
        <v>#N/A</v>
      </c>
      <c r="J157" t="s">
        <v>1156</v>
      </c>
      <c r="K157" s="1"/>
    </row>
    <row r="158" spans="1:11">
      <c r="A158" s="54" t="s">
        <v>1019</v>
      </c>
      <c r="D158" s="2">
        <v>-210</v>
      </c>
      <c r="E158" t="e">
        <f>VLOOKUP(A158,HOP!A:L,12,0)</f>
        <v>#N/A</v>
      </c>
      <c r="F158">
        <v>2151078</v>
      </c>
      <c r="G158" t="e">
        <f t="shared" si="12"/>
        <v>#N/A</v>
      </c>
      <c r="H158" t="str">
        <f t="shared" si="13"/>
        <v>，2151078</v>
      </c>
      <c r="I158" t="e">
        <f>VLOOKUP(A158,HOP!A:T,20,0)</f>
        <v>#N/A</v>
      </c>
      <c r="J158" t="s">
        <v>1157</v>
      </c>
      <c r="K158" s="1"/>
    </row>
    <row r="159" spans="1:11">
      <c r="A159" s="54" t="s">
        <v>1023</v>
      </c>
      <c r="D159" s="2">
        <v>-248</v>
      </c>
      <c r="E159" t="e">
        <f>VLOOKUP(A159,HOP!A:L,12,0)</f>
        <v>#N/A</v>
      </c>
      <c r="F159">
        <v>2146430</v>
      </c>
      <c r="G159" t="e">
        <f t="shared" si="12"/>
        <v>#N/A</v>
      </c>
      <c r="H159" t="str">
        <f t="shared" si="13"/>
        <v>，2146430</v>
      </c>
      <c r="I159" t="e">
        <f>VLOOKUP(A159,HOP!A:T,20,0)</f>
        <v>#N/A</v>
      </c>
      <c r="J159" t="s">
        <v>1158</v>
      </c>
      <c r="K159" s="1"/>
    </row>
    <row r="160" spans="1:11">
      <c r="A160" s="54" t="s">
        <v>1027</v>
      </c>
      <c r="D160" s="2">
        <v>-462</v>
      </c>
      <c r="E160" t="e">
        <f>VLOOKUP(A160,HOP!A:L,12,0)</f>
        <v>#N/A</v>
      </c>
      <c r="F160">
        <v>2129908</v>
      </c>
      <c r="G160" t="e">
        <f t="shared" si="12"/>
        <v>#N/A</v>
      </c>
      <c r="H160" t="str">
        <f t="shared" si="13"/>
        <v>，2129908</v>
      </c>
      <c r="I160" t="e">
        <f>VLOOKUP(A160,HOP!A:T,20,0)</f>
        <v>#N/A</v>
      </c>
      <c r="J160" t="s">
        <v>1159</v>
      </c>
      <c r="K160" s="1"/>
    </row>
    <row r="161" spans="1:11">
      <c r="A161" s="54" t="s">
        <v>1031</v>
      </c>
      <c r="D161" s="2">
        <v>-184</v>
      </c>
      <c r="E161" t="e">
        <f>VLOOKUP(A161,HOP!A:L,12,0)</f>
        <v>#N/A</v>
      </c>
      <c r="F161">
        <v>2153436</v>
      </c>
      <c r="G161" t="e">
        <f t="shared" si="12"/>
        <v>#N/A</v>
      </c>
      <c r="H161" t="str">
        <f t="shared" si="13"/>
        <v>，2153436</v>
      </c>
      <c r="I161" t="e">
        <f>VLOOKUP(A161,HOP!A:T,20,0)</f>
        <v>#N/A</v>
      </c>
      <c r="J161" t="s">
        <v>1160</v>
      </c>
      <c r="K161" s="1"/>
    </row>
    <row r="162" spans="1:11">
      <c r="A162" s="54" t="s">
        <v>1035</v>
      </c>
      <c r="D162" s="2">
        <v>-377</v>
      </c>
      <c r="E162" t="e">
        <f>VLOOKUP(A162,HOP!A:L,12,0)</f>
        <v>#N/A</v>
      </c>
      <c r="F162">
        <v>2153148</v>
      </c>
      <c r="G162" t="e">
        <f t="shared" si="12"/>
        <v>#N/A</v>
      </c>
      <c r="H162" t="str">
        <f t="shared" si="13"/>
        <v>，2153148</v>
      </c>
      <c r="I162" t="e">
        <f>VLOOKUP(A162,HOP!A:T,20,0)</f>
        <v>#N/A</v>
      </c>
      <c r="J162" t="s">
        <v>1161</v>
      </c>
      <c r="K162" s="1"/>
    </row>
    <row r="163" customFormat="1" spans="1:11">
      <c r="A163" s="54" t="s">
        <v>1039</v>
      </c>
      <c r="D163" s="2">
        <v>-164</v>
      </c>
      <c r="E163" t="e">
        <f>VLOOKUP(A163,HOP!A:L,12,0)</f>
        <v>#N/A</v>
      </c>
      <c r="F163">
        <v>2157979</v>
      </c>
      <c r="G163" t="e">
        <f t="shared" ref="G163:G182" si="14">D163-E163</f>
        <v>#N/A</v>
      </c>
      <c r="H163" t="str">
        <f t="shared" ref="H163:H182" si="15">$H$1&amp;F163</f>
        <v>，2157979</v>
      </c>
      <c r="I163" t="e">
        <f>VLOOKUP(A163,HOP!A:T,20,0)</f>
        <v>#N/A</v>
      </c>
      <c r="J163" s="19" t="s">
        <v>1162</v>
      </c>
      <c r="K163" s="1"/>
    </row>
    <row r="164" spans="1:11">
      <c r="A164" s="54" t="s">
        <v>1043</v>
      </c>
      <c r="D164" s="2">
        <v>-782</v>
      </c>
      <c r="E164" t="e">
        <f>VLOOKUP(A164,HOP!A:L,12,0)</f>
        <v>#N/A</v>
      </c>
      <c r="F164">
        <v>2157431</v>
      </c>
      <c r="G164" t="e">
        <f t="shared" si="14"/>
        <v>#N/A</v>
      </c>
      <c r="H164" t="str">
        <f t="shared" si="15"/>
        <v>，2157431</v>
      </c>
      <c r="I164" t="e">
        <f>VLOOKUP(A164,HOP!A:T,20,0)</f>
        <v>#N/A</v>
      </c>
      <c r="J164" t="s">
        <v>1163</v>
      </c>
      <c r="K164" s="1"/>
    </row>
    <row r="165" spans="1:11">
      <c r="A165" s="54" t="s">
        <v>1046</v>
      </c>
      <c r="D165" s="2">
        <v>-199</v>
      </c>
      <c r="E165" t="e">
        <f>VLOOKUP(A165,HOP!A:L,12,0)</f>
        <v>#N/A</v>
      </c>
      <c r="F165">
        <v>2157394</v>
      </c>
      <c r="G165" t="e">
        <f t="shared" si="14"/>
        <v>#N/A</v>
      </c>
      <c r="H165" t="str">
        <f t="shared" si="15"/>
        <v>，2157394</v>
      </c>
      <c r="I165" t="e">
        <f>VLOOKUP(A165,HOP!A:T,20,0)</f>
        <v>#N/A</v>
      </c>
      <c r="J165" t="s">
        <v>1164</v>
      </c>
      <c r="K165" s="1"/>
    </row>
    <row r="166" customFormat="1" spans="1:11">
      <c r="A166" s="54" t="s">
        <v>1049</v>
      </c>
      <c r="D166" s="2">
        <v>-1404</v>
      </c>
      <c r="E166" t="e">
        <f>VLOOKUP(A166,HOP!A:L,12,0)</f>
        <v>#N/A</v>
      </c>
      <c r="F166">
        <v>2152861</v>
      </c>
      <c r="G166" t="e">
        <f t="shared" si="14"/>
        <v>#N/A</v>
      </c>
      <c r="H166" t="str">
        <f t="shared" si="15"/>
        <v>，2152861</v>
      </c>
      <c r="I166" t="e">
        <f>VLOOKUP(A166,HOP!A:T,20,0)</f>
        <v>#N/A</v>
      </c>
      <c r="J166" s="14" t="s">
        <v>1165</v>
      </c>
      <c r="K166" s="1"/>
    </row>
    <row r="167" spans="1:11">
      <c r="A167" s="54" t="s">
        <v>1053</v>
      </c>
      <c r="D167" s="2">
        <v>-123</v>
      </c>
      <c r="E167" t="e">
        <f>VLOOKUP(A167,HOP!A:L,12,0)</f>
        <v>#N/A</v>
      </c>
      <c r="F167">
        <v>2157647</v>
      </c>
      <c r="G167" t="e">
        <f t="shared" si="14"/>
        <v>#N/A</v>
      </c>
      <c r="H167" t="str">
        <f t="shared" si="15"/>
        <v>，2157647</v>
      </c>
      <c r="I167" t="e">
        <f>VLOOKUP(A167,HOP!A:T,20,0)</f>
        <v>#N/A</v>
      </c>
      <c r="J167" t="s">
        <v>1166</v>
      </c>
      <c r="K167" s="1"/>
    </row>
    <row r="168" spans="1:11">
      <c r="A168" s="54" t="s">
        <v>1057</v>
      </c>
      <c r="D168" s="2">
        <v>-448</v>
      </c>
      <c r="E168" t="e">
        <f>VLOOKUP(A168,HOP!A:L,12,0)</f>
        <v>#N/A</v>
      </c>
      <c r="F168">
        <v>2159980</v>
      </c>
      <c r="G168" t="e">
        <f t="shared" si="14"/>
        <v>#N/A</v>
      </c>
      <c r="H168" t="str">
        <f t="shared" si="15"/>
        <v>，2159980</v>
      </c>
      <c r="I168" t="e">
        <f>VLOOKUP(A168,HOP!A:T,20,0)</f>
        <v>#N/A</v>
      </c>
      <c r="J168" t="s">
        <v>1167</v>
      </c>
      <c r="K168" s="1"/>
    </row>
    <row r="169" customFormat="1" spans="1:11">
      <c r="A169" s="54" t="s">
        <v>1061</v>
      </c>
      <c r="D169" s="2">
        <v>-159</v>
      </c>
      <c r="E169" t="e">
        <f>VLOOKUP(A169,HOP!A:L,12,0)</f>
        <v>#N/A</v>
      </c>
      <c r="F169">
        <v>2162871</v>
      </c>
      <c r="G169" t="e">
        <f t="shared" si="14"/>
        <v>#N/A</v>
      </c>
      <c r="H169" t="str">
        <f t="shared" si="15"/>
        <v>，2162871</v>
      </c>
      <c r="I169" t="e">
        <f>VLOOKUP(A169,HOP!A:T,20,0)</f>
        <v>#N/A</v>
      </c>
      <c r="J169" s="19" t="s">
        <v>1168</v>
      </c>
      <c r="K169" s="1"/>
    </row>
    <row r="170" spans="1:11">
      <c r="A170" s="54" t="s">
        <v>1065</v>
      </c>
      <c r="D170" s="2">
        <v>-73</v>
      </c>
      <c r="E170" t="e">
        <f>VLOOKUP(A170,HOP!A:L,12,0)</f>
        <v>#N/A</v>
      </c>
      <c r="F170">
        <v>2165799</v>
      </c>
      <c r="G170" t="e">
        <f t="shared" si="14"/>
        <v>#N/A</v>
      </c>
      <c r="H170" t="str">
        <f t="shared" si="15"/>
        <v>，2165799</v>
      </c>
      <c r="I170" t="e">
        <f>VLOOKUP(A170,HOP!A:T,20,0)</f>
        <v>#N/A</v>
      </c>
      <c r="J170" t="s">
        <v>1169</v>
      </c>
      <c r="K170" s="1"/>
    </row>
    <row r="171" spans="1:11">
      <c r="A171" s="54" t="s">
        <v>1069</v>
      </c>
      <c r="D171" s="2">
        <v>-101</v>
      </c>
      <c r="E171" t="e">
        <f>VLOOKUP(A171,HOP!A:L,12,0)</f>
        <v>#N/A</v>
      </c>
      <c r="F171">
        <v>2165752</v>
      </c>
      <c r="G171" t="e">
        <f t="shared" si="14"/>
        <v>#N/A</v>
      </c>
      <c r="H171" t="str">
        <f t="shared" si="15"/>
        <v>，2165752</v>
      </c>
      <c r="I171" t="e">
        <f>VLOOKUP(A171,HOP!A:T,20,0)</f>
        <v>#N/A</v>
      </c>
      <c r="J171" t="s">
        <v>1170</v>
      </c>
      <c r="K171" s="1"/>
    </row>
    <row r="172" customFormat="1" spans="1:11">
      <c r="A172" s="54" t="s">
        <v>1073</v>
      </c>
      <c r="D172" s="2">
        <v>-1024</v>
      </c>
      <c r="E172" t="e">
        <f>VLOOKUP(A172,HOP!A:L,12,0)</f>
        <v>#N/A</v>
      </c>
      <c r="F172">
        <v>2168832</v>
      </c>
      <c r="G172" t="e">
        <f t="shared" si="14"/>
        <v>#N/A</v>
      </c>
      <c r="H172" t="str">
        <f t="shared" si="15"/>
        <v>，2168832</v>
      </c>
      <c r="I172" t="e">
        <f>VLOOKUP(A172,HOP!A:T,20,0)</f>
        <v>#N/A</v>
      </c>
      <c r="J172" s="19" t="s">
        <v>1171</v>
      </c>
      <c r="K172" s="1"/>
    </row>
    <row r="173" customFormat="1" spans="1:11">
      <c r="A173" s="54" t="s">
        <v>1077</v>
      </c>
      <c r="D173" s="2">
        <v>-582</v>
      </c>
      <c r="E173" t="e">
        <f>VLOOKUP(A173,HOP!A:L,12,0)</f>
        <v>#N/A</v>
      </c>
      <c r="F173">
        <v>2169271</v>
      </c>
      <c r="G173" t="e">
        <f t="shared" si="14"/>
        <v>#N/A</v>
      </c>
      <c r="H173" t="str">
        <f t="shared" si="15"/>
        <v>，2169271</v>
      </c>
      <c r="I173" t="e">
        <f>VLOOKUP(A173,HOP!A:T,20,0)</f>
        <v>#N/A</v>
      </c>
      <c r="J173" s="19" t="s">
        <v>1172</v>
      </c>
      <c r="K173" s="1"/>
    </row>
    <row r="174" spans="1:11">
      <c r="A174" s="54" t="s">
        <v>1081</v>
      </c>
      <c r="D174" s="2">
        <v>-156</v>
      </c>
      <c r="E174" t="e">
        <f>VLOOKUP(A174,HOP!A:L,12,0)</f>
        <v>#N/A</v>
      </c>
      <c r="F174">
        <v>2169789</v>
      </c>
      <c r="G174" t="e">
        <f t="shared" si="14"/>
        <v>#N/A</v>
      </c>
      <c r="H174" t="str">
        <f t="shared" si="15"/>
        <v>，2169789</v>
      </c>
      <c r="I174" t="e">
        <f>VLOOKUP(A174,HOP!A:T,20,0)</f>
        <v>#N/A</v>
      </c>
      <c r="J174" t="s">
        <v>1173</v>
      </c>
      <c r="K174" s="1"/>
    </row>
    <row r="175" ht="13.5" spans="1:11">
      <c r="A175" s="54" t="s">
        <v>1085</v>
      </c>
      <c r="D175" s="2">
        <v>-116</v>
      </c>
      <c r="E175" t="e">
        <f>VLOOKUP(A175,HOP!A:L,12,0)</f>
        <v>#N/A</v>
      </c>
      <c r="F175">
        <v>2171290</v>
      </c>
      <c r="G175" t="e">
        <f t="shared" si="14"/>
        <v>#N/A</v>
      </c>
      <c r="H175" t="str">
        <f t="shared" si="15"/>
        <v>，2171290</v>
      </c>
      <c r="I175" t="e">
        <f>VLOOKUP(A175,HOP!A:T,20,0)</f>
        <v>#N/A</v>
      </c>
      <c r="J175" t="s">
        <v>1174</v>
      </c>
      <c r="K175" s="4" t="s">
        <v>1175</v>
      </c>
    </row>
    <row r="176" spans="1:11">
      <c r="A176" s="54" t="s">
        <v>1089</v>
      </c>
      <c r="D176" s="2">
        <v>-428</v>
      </c>
      <c r="E176" t="e">
        <f>VLOOKUP(A176,HOP!A:L,12,0)</f>
        <v>#N/A</v>
      </c>
      <c r="F176">
        <v>2169346</v>
      </c>
      <c r="G176" t="e">
        <f t="shared" si="14"/>
        <v>#N/A</v>
      </c>
      <c r="H176" t="str">
        <f t="shared" si="15"/>
        <v>，2169346</v>
      </c>
      <c r="I176" t="e">
        <f>VLOOKUP(A176,HOP!A:T,20,0)</f>
        <v>#N/A</v>
      </c>
      <c r="J176" t="s">
        <v>1176</v>
      </c>
      <c r="K176" s="1"/>
    </row>
    <row r="177" spans="1:11">
      <c r="A177" s="54" t="s">
        <v>1093</v>
      </c>
      <c r="D177" s="2">
        <v>-224</v>
      </c>
      <c r="E177" t="e">
        <f>VLOOKUP(A177,HOP!A:L,12,0)</f>
        <v>#N/A</v>
      </c>
      <c r="F177">
        <v>2170617</v>
      </c>
      <c r="G177" t="e">
        <f t="shared" si="14"/>
        <v>#N/A</v>
      </c>
      <c r="H177" t="str">
        <f t="shared" si="15"/>
        <v>，2170617</v>
      </c>
      <c r="I177" t="e">
        <f>VLOOKUP(A177,HOP!A:T,20,0)</f>
        <v>#N/A</v>
      </c>
      <c r="J177" t="s">
        <v>1177</v>
      </c>
      <c r="K177" s="1"/>
    </row>
    <row r="178" spans="1:11">
      <c r="A178" s="54" t="s">
        <v>1097</v>
      </c>
      <c r="D178" s="2">
        <v>-259</v>
      </c>
      <c r="E178" t="e">
        <f>VLOOKUP(A178,HOP!A:L,12,0)</f>
        <v>#N/A</v>
      </c>
      <c r="F178">
        <v>2172194</v>
      </c>
      <c r="G178" t="e">
        <f t="shared" si="14"/>
        <v>#N/A</v>
      </c>
      <c r="H178" t="str">
        <f t="shared" si="15"/>
        <v>，2172194</v>
      </c>
      <c r="I178" t="e">
        <f>VLOOKUP(A178,HOP!A:T,20,0)</f>
        <v>#N/A</v>
      </c>
      <c r="J178" t="s">
        <v>1178</v>
      </c>
      <c r="K178" s="1"/>
    </row>
    <row r="179" spans="1:11">
      <c r="A179" s="54" t="s">
        <v>1101</v>
      </c>
      <c r="D179" s="2">
        <v>-107</v>
      </c>
      <c r="E179" t="e">
        <f>VLOOKUP(A179,HOP!A:L,12,0)</f>
        <v>#N/A</v>
      </c>
      <c r="F179">
        <v>2174830</v>
      </c>
      <c r="G179" t="e">
        <f t="shared" si="14"/>
        <v>#N/A</v>
      </c>
      <c r="H179" t="str">
        <f t="shared" si="15"/>
        <v>，2174830</v>
      </c>
      <c r="I179" t="e">
        <f>VLOOKUP(A179,HOP!A:T,20,0)</f>
        <v>#N/A</v>
      </c>
      <c r="J179" t="s">
        <v>1179</v>
      </c>
      <c r="K179" s="1"/>
    </row>
    <row r="180" spans="1:11">
      <c r="A180" s="54" t="s">
        <v>1105</v>
      </c>
      <c r="D180" s="2">
        <v>-185</v>
      </c>
      <c r="E180" t="e">
        <f>VLOOKUP(A180,HOP!A:L,12,0)</f>
        <v>#N/A</v>
      </c>
      <c r="F180">
        <v>2172072</v>
      </c>
      <c r="G180" t="e">
        <f t="shared" si="14"/>
        <v>#N/A</v>
      </c>
      <c r="H180" t="str">
        <f t="shared" si="15"/>
        <v>，2172072</v>
      </c>
      <c r="I180" t="e">
        <f>VLOOKUP(A180,HOP!A:T,20,0)</f>
        <v>#N/A</v>
      </c>
      <c r="J180" s="14" t="s">
        <v>1180</v>
      </c>
      <c r="K180" s="1"/>
    </row>
    <row r="181" spans="1:11">
      <c r="A181" s="54" t="s">
        <v>1109</v>
      </c>
      <c r="D181" s="2">
        <v>-176</v>
      </c>
      <c r="E181" t="e">
        <f>VLOOKUP(A181,HOP!A:L,12,0)</f>
        <v>#N/A</v>
      </c>
      <c r="F181">
        <v>2176272</v>
      </c>
      <c r="G181" t="e">
        <f t="shared" si="14"/>
        <v>#N/A</v>
      </c>
      <c r="H181" t="str">
        <f t="shared" si="15"/>
        <v>，2176272</v>
      </c>
      <c r="I181" t="e">
        <f>VLOOKUP(A181,HOP!A:T,20,0)</f>
        <v>#N/A</v>
      </c>
      <c r="J181" t="s">
        <v>1181</v>
      </c>
      <c r="K181" s="1"/>
    </row>
    <row r="182" ht="15.75" spans="1:11">
      <c r="A182" s="54" t="s">
        <v>1112</v>
      </c>
      <c r="D182" s="2">
        <v>-172</v>
      </c>
      <c r="E182" t="e">
        <f>VLOOKUP(A182,HOP!A:L,12,0)</f>
        <v>#N/A</v>
      </c>
      <c r="F182">
        <v>2175681</v>
      </c>
      <c r="G182" t="e">
        <f t="shared" si="14"/>
        <v>#N/A</v>
      </c>
      <c r="H182" t="str">
        <f t="shared" si="15"/>
        <v>，2175681</v>
      </c>
      <c r="I182" t="e">
        <f>VLOOKUP(A182,HOP!A:T,20,0)</f>
        <v>#N/A</v>
      </c>
      <c r="J182" s="20" t="s">
        <v>1182</v>
      </c>
      <c r="K182" s="1"/>
    </row>
    <row r="184" spans="4:4">
      <c r="D184" s="8">
        <f>SUM(D2:D183)</f>
        <v>22706</v>
      </c>
    </row>
    <row r="185" ht="14.25" spans="4:4">
      <c r="D185" s="17" t="s">
        <v>23</v>
      </c>
    </row>
    <row r="191" spans="1:2">
      <c r="A191" t="s">
        <v>1183</v>
      </c>
      <c r="B191">
        <v>31678</v>
      </c>
    </row>
    <row r="192" spans="1:2">
      <c r="A192" t="s">
        <v>1184</v>
      </c>
      <c r="B192">
        <v>-8724.16</v>
      </c>
    </row>
    <row r="193" spans="1:2">
      <c r="A193" t="s">
        <v>1185</v>
      </c>
      <c r="B193">
        <v>-102.84</v>
      </c>
    </row>
    <row r="194" spans="1:2">
      <c r="A194" t="s">
        <v>1186</v>
      </c>
      <c r="B194">
        <v>-145</v>
      </c>
    </row>
    <row r="195" spans="1:2">
      <c r="A195" s="11" t="s">
        <v>1187</v>
      </c>
      <c r="B195">
        <f>SUBTOTAL(9,B191:B194)</f>
        <v>22706</v>
      </c>
    </row>
  </sheetData>
  <autoFilter ref="A1:K18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5"/>
  </cols>
  <sheetData>
    <row r="1" s="5" customFormat="1" spans="1:20">
      <c r="A1" s="6" t="s">
        <v>1188</v>
      </c>
      <c r="B1" s="6" t="s">
        <v>1189</v>
      </c>
      <c r="C1" s="6" t="s">
        <v>1190</v>
      </c>
      <c r="D1" s="6" t="s">
        <v>49</v>
      </c>
      <c r="E1" s="6" t="s">
        <v>52</v>
      </c>
      <c r="F1" s="6" t="s">
        <v>56</v>
      </c>
      <c r="G1" s="6" t="s">
        <v>57</v>
      </c>
      <c r="H1" s="6" t="s">
        <v>1191</v>
      </c>
      <c r="I1" s="6" t="s">
        <v>1192</v>
      </c>
      <c r="J1" s="6" t="s">
        <v>1193</v>
      </c>
      <c r="K1" s="6" t="s">
        <v>1194</v>
      </c>
      <c r="L1" s="6" t="s">
        <v>1195</v>
      </c>
      <c r="M1" s="6" t="s">
        <v>1196</v>
      </c>
      <c r="N1" s="6" t="s">
        <v>1197</v>
      </c>
      <c r="O1" s="6" t="s">
        <v>1198</v>
      </c>
      <c r="P1" s="6" t="s">
        <v>1199</v>
      </c>
      <c r="Q1" s="6" t="s">
        <v>1200</v>
      </c>
      <c r="R1" s="6" t="s">
        <v>1201</v>
      </c>
      <c r="S1" s="6" t="s">
        <v>1202</v>
      </c>
      <c r="T1" s="6" t="s">
        <v>1203</v>
      </c>
    </row>
    <row r="2" s="5" customFormat="1" spans="1:20">
      <c r="A2" s="5" t="s">
        <v>1204</v>
      </c>
      <c r="B2" s="5" t="s">
        <v>1205</v>
      </c>
      <c r="C2" s="5" t="s">
        <v>1206</v>
      </c>
      <c r="D2" s="5" t="s">
        <v>1207</v>
      </c>
      <c r="E2" s="5" t="s">
        <v>1208</v>
      </c>
      <c r="F2" s="5" t="s">
        <v>1205</v>
      </c>
      <c r="G2" s="5" t="s">
        <v>1209</v>
      </c>
      <c r="H2" s="5" t="s">
        <v>1210</v>
      </c>
      <c r="I2" s="5" t="s">
        <v>1211</v>
      </c>
      <c r="J2" s="5" t="s">
        <v>1212</v>
      </c>
      <c r="K2" s="5" t="s">
        <v>1211</v>
      </c>
      <c r="L2" s="5" t="s">
        <v>1211</v>
      </c>
      <c r="M2" s="5" t="s">
        <v>1213</v>
      </c>
      <c r="N2" s="5" t="s">
        <v>1213</v>
      </c>
      <c r="O2" s="5" t="s">
        <v>1214</v>
      </c>
      <c r="P2" s="5" t="s">
        <v>1215</v>
      </c>
      <c r="Q2" s="5" t="s">
        <v>1216</v>
      </c>
      <c r="R2" s="5" t="s">
        <v>74</v>
      </c>
      <c r="S2" s="5" t="s">
        <v>36</v>
      </c>
      <c r="T2" s="5" t="s">
        <v>1217</v>
      </c>
    </row>
    <row r="3" s="5" customFormat="1" spans="1:20">
      <c r="A3" s="5" t="s">
        <v>1218</v>
      </c>
      <c r="B3" s="5" t="s">
        <v>1205</v>
      </c>
      <c r="C3" s="5" t="s">
        <v>1219</v>
      </c>
      <c r="D3" s="5" t="s">
        <v>1220</v>
      </c>
      <c r="E3" s="5" t="s">
        <v>1221</v>
      </c>
      <c r="F3" s="5" t="s">
        <v>1205</v>
      </c>
      <c r="G3" s="5" t="s">
        <v>1209</v>
      </c>
      <c r="H3" s="5" t="s">
        <v>1210</v>
      </c>
      <c r="I3" s="5" t="s">
        <v>1214</v>
      </c>
      <c r="J3" s="5" t="s">
        <v>1212</v>
      </c>
      <c r="K3" s="5" t="s">
        <v>1214</v>
      </c>
      <c r="L3" s="5" t="s">
        <v>1214</v>
      </c>
      <c r="M3" s="5" t="s">
        <v>1213</v>
      </c>
      <c r="N3" s="5" t="s">
        <v>1213</v>
      </c>
      <c r="O3" s="5" t="s">
        <v>1214</v>
      </c>
      <c r="P3" s="5" t="s">
        <v>1215</v>
      </c>
      <c r="Q3" s="5" t="s">
        <v>1222</v>
      </c>
      <c r="R3" s="5" t="s">
        <v>74</v>
      </c>
      <c r="S3" s="5" t="s">
        <v>36</v>
      </c>
      <c r="T3" s="5" t="s">
        <v>1217</v>
      </c>
    </row>
    <row r="4" s="5" customFormat="1" spans="1:20">
      <c r="A4" s="5" t="s">
        <v>1223</v>
      </c>
      <c r="B4" s="5" t="s">
        <v>1205</v>
      </c>
      <c r="C4" s="5" t="s">
        <v>1224</v>
      </c>
      <c r="D4" s="5" t="s">
        <v>1225</v>
      </c>
      <c r="E4" s="5" t="s">
        <v>1226</v>
      </c>
      <c r="F4" s="5" t="s">
        <v>1205</v>
      </c>
      <c r="G4" s="5" t="s">
        <v>1209</v>
      </c>
      <c r="H4" s="5" t="s">
        <v>1210</v>
      </c>
      <c r="I4" s="5" t="s">
        <v>1227</v>
      </c>
      <c r="J4" s="5" t="s">
        <v>1212</v>
      </c>
      <c r="K4" s="5" t="s">
        <v>1227</v>
      </c>
      <c r="L4" s="5" t="s">
        <v>1227</v>
      </c>
      <c r="M4" s="5" t="s">
        <v>1213</v>
      </c>
      <c r="N4" s="5" t="s">
        <v>1213</v>
      </c>
      <c r="O4" s="5" t="s">
        <v>1214</v>
      </c>
      <c r="P4" s="5" t="s">
        <v>1215</v>
      </c>
      <c r="Q4" s="5" t="s">
        <v>1228</v>
      </c>
      <c r="R4" s="5" t="s">
        <v>74</v>
      </c>
      <c r="S4" s="5" t="s">
        <v>36</v>
      </c>
      <c r="T4" s="5" t="s">
        <v>1217</v>
      </c>
    </row>
    <row r="5" s="5" customFormat="1" spans="1:20">
      <c r="A5" s="5" t="s">
        <v>1229</v>
      </c>
      <c r="B5" s="5" t="s">
        <v>1205</v>
      </c>
      <c r="C5" s="5" t="s">
        <v>1230</v>
      </c>
      <c r="D5" s="5" t="s">
        <v>1231</v>
      </c>
      <c r="E5" s="5" t="s">
        <v>1232</v>
      </c>
      <c r="F5" s="5" t="s">
        <v>1205</v>
      </c>
      <c r="G5" s="5" t="s">
        <v>1209</v>
      </c>
      <c r="H5" s="5" t="s">
        <v>1210</v>
      </c>
      <c r="I5" s="5" t="s">
        <v>1233</v>
      </c>
      <c r="J5" s="5" t="s">
        <v>1212</v>
      </c>
      <c r="K5" s="5" t="s">
        <v>1233</v>
      </c>
      <c r="L5" s="5" t="s">
        <v>1233</v>
      </c>
      <c r="M5" s="5" t="s">
        <v>1213</v>
      </c>
      <c r="N5" s="5" t="s">
        <v>1213</v>
      </c>
      <c r="O5" s="5" t="s">
        <v>1214</v>
      </c>
      <c r="P5" s="5" t="s">
        <v>1215</v>
      </c>
      <c r="Q5" s="5" t="s">
        <v>1234</v>
      </c>
      <c r="R5" s="5" t="s">
        <v>74</v>
      </c>
      <c r="S5" s="5" t="s">
        <v>36</v>
      </c>
      <c r="T5" s="5" t="s">
        <v>1217</v>
      </c>
    </row>
    <row r="6" s="5" customFormat="1" spans="1:20">
      <c r="A6" s="5" t="s">
        <v>1235</v>
      </c>
      <c r="B6" s="5" t="s">
        <v>1205</v>
      </c>
      <c r="C6" s="5" t="s">
        <v>1236</v>
      </c>
      <c r="D6" s="5" t="s">
        <v>1237</v>
      </c>
      <c r="E6" s="5" t="s">
        <v>1238</v>
      </c>
      <c r="F6" s="5" t="s">
        <v>1205</v>
      </c>
      <c r="G6" s="5" t="s">
        <v>1209</v>
      </c>
      <c r="H6" s="5" t="s">
        <v>1210</v>
      </c>
      <c r="I6" s="5" t="s">
        <v>1239</v>
      </c>
      <c r="J6" s="5" t="s">
        <v>1212</v>
      </c>
      <c r="K6" s="5" t="s">
        <v>1239</v>
      </c>
      <c r="L6" s="5" t="s">
        <v>1239</v>
      </c>
      <c r="M6" s="5" t="s">
        <v>1213</v>
      </c>
      <c r="N6" s="5" t="s">
        <v>1213</v>
      </c>
      <c r="O6" s="5" t="s">
        <v>1214</v>
      </c>
      <c r="P6" s="5" t="s">
        <v>1215</v>
      </c>
      <c r="Q6" s="5" t="s">
        <v>1240</v>
      </c>
      <c r="R6" s="5" t="s">
        <v>74</v>
      </c>
      <c r="S6" s="5" t="s">
        <v>36</v>
      </c>
      <c r="T6" s="5" t="s">
        <v>1217</v>
      </c>
    </row>
    <row r="7" s="5" customFormat="1" spans="1:20">
      <c r="A7" s="5" t="s">
        <v>1241</v>
      </c>
      <c r="B7" s="5" t="s">
        <v>1205</v>
      </c>
      <c r="C7" s="5" t="s">
        <v>1242</v>
      </c>
      <c r="D7" s="5" t="s">
        <v>1243</v>
      </c>
      <c r="E7" s="5" t="s">
        <v>1244</v>
      </c>
      <c r="F7" s="5" t="s">
        <v>1205</v>
      </c>
      <c r="G7" s="5" t="s">
        <v>1209</v>
      </c>
      <c r="H7" s="5" t="s">
        <v>1210</v>
      </c>
      <c r="I7" s="5" t="s">
        <v>1245</v>
      </c>
      <c r="J7" s="5" t="s">
        <v>1212</v>
      </c>
      <c r="K7" s="5" t="s">
        <v>1245</v>
      </c>
      <c r="L7" s="5" t="s">
        <v>1245</v>
      </c>
      <c r="M7" s="5" t="s">
        <v>1213</v>
      </c>
      <c r="N7" s="5" t="s">
        <v>1213</v>
      </c>
      <c r="O7" s="5" t="s">
        <v>1214</v>
      </c>
      <c r="P7" s="5" t="s">
        <v>1215</v>
      </c>
      <c r="Q7" s="5" t="s">
        <v>1246</v>
      </c>
      <c r="R7" s="5" t="s">
        <v>74</v>
      </c>
      <c r="S7" s="5" t="s">
        <v>36</v>
      </c>
      <c r="T7" s="5" t="s">
        <v>1217</v>
      </c>
    </row>
    <row r="8" s="5" customFormat="1" spans="1:20">
      <c r="A8" s="5" t="s">
        <v>1247</v>
      </c>
      <c r="B8" s="5" t="s">
        <v>1205</v>
      </c>
      <c r="C8" s="5" t="s">
        <v>1248</v>
      </c>
      <c r="D8" s="5" t="s">
        <v>1249</v>
      </c>
      <c r="E8" s="5" t="s">
        <v>1250</v>
      </c>
      <c r="F8" s="5" t="s">
        <v>1205</v>
      </c>
      <c r="G8" s="5" t="s">
        <v>1209</v>
      </c>
      <c r="H8" s="5" t="s">
        <v>1210</v>
      </c>
      <c r="I8" s="5" t="s">
        <v>1251</v>
      </c>
      <c r="J8" s="5" t="s">
        <v>1212</v>
      </c>
      <c r="K8" s="5" t="s">
        <v>1251</v>
      </c>
      <c r="L8" s="5" t="s">
        <v>1251</v>
      </c>
      <c r="M8" s="5" t="s">
        <v>1213</v>
      </c>
      <c r="N8" s="5" t="s">
        <v>1213</v>
      </c>
      <c r="O8" s="5" t="s">
        <v>1214</v>
      </c>
      <c r="P8" s="5" t="s">
        <v>1215</v>
      </c>
      <c r="Q8" s="5" t="s">
        <v>1252</v>
      </c>
      <c r="R8" s="5" t="s">
        <v>74</v>
      </c>
      <c r="S8" s="5" t="s">
        <v>36</v>
      </c>
      <c r="T8" s="5" t="s">
        <v>1217</v>
      </c>
    </row>
    <row r="9" s="5" customFormat="1" spans="1:20">
      <c r="A9" s="5" t="s">
        <v>1253</v>
      </c>
      <c r="B9" s="5" t="s">
        <v>1205</v>
      </c>
      <c r="C9" s="5" t="s">
        <v>1254</v>
      </c>
      <c r="D9" s="5" t="s">
        <v>1255</v>
      </c>
      <c r="E9" s="5" t="s">
        <v>1256</v>
      </c>
      <c r="F9" s="5" t="s">
        <v>1205</v>
      </c>
      <c r="G9" s="5" t="s">
        <v>1209</v>
      </c>
      <c r="H9" s="5" t="s">
        <v>1210</v>
      </c>
      <c r="I9" s="5" t="s">
        <v>1257</v>
      </c>
      <c r="J9" s="5" t="s">
        <v>1212</v>
      </c>
      <c r="K9" s="5" t="s">
        <v>1257</v>
      </c>
      <c r="L9" s="5" t="s">
        <v>1257</v>
      </c>
      <c r="M9" s="5" t="s">
        <v>1213</v>
      </c>
      <c r="N9" s="5" t="s">
        <v>1213</v>
      </c>
      <c r="O9" s="5" t="s">
        <v>1214</v>
      </c>
      <c r="P9" s="5" t="s">
        <v>1215</v>
      </c>
      <c r="Q9" s="5" t="s">
        <v>1258</v>
      </c>
      <c r="R9" s="5" t="s">
        <v>74</v>
      </c>
      <c r="S9" s="5" t="s">
        <v>36</v>
      </c>
      <c r="T9" s="5" t="s">
        <v>1217</v>
      </c>
    </row>
    <row r="10" s="5" customFormat="1" spans="1:20">
      <c r="A10" s="5" t="s">
        <v>1259</v>
      </c>
      <c r="B10" s="5" t="s">
        <v>1205</v>
      </c>
      <c r="C10" s="5" t="s">
        <v>1260</v>
      </c>
      <c r="D10" s="5" t="s">
        <v>1261</v>
      </c>
      <c r="E10" s="5" t="s">
        <v>1262</v>
      </c>
      <c r="F10" s="5" t="s">
        <v>1205</v>
      </c>
      <c r="G10" s="5" t="s">
        <v>1209</v>
      </c>
      <c r="H10" s="5" t="s">
        <v>1210</v>
      </c>
      <c r="I10" s="5" t="s">
        <v>1263</v>
      </c>
      <c r="J10" s="5" t="s">
        <v>1212</v>
      </c>
      <c r="K10" s="5" t="s">
        <v>1263</v>
      </c>
      <c r="L10" s="5" t="s">
        <v>1263</v>
      </c>
      <c r="M10" s="5" t="s">
        <v>1213</v>
      </c>
      <c r="N10" s="5" t="s">
        <v>1213</v>
      </c>
      <c r="O10" s="5" t="s">
        <v>1214</v>
      </c>
      <c r="P10" s="5" t="s">
        <v>1215</v>
      </c>
      <c r="Q10" s="5" t="s">
        <v>1264</v>
      </c>
      <c r="R10" s="5" t="s">
        <v>74</v>
      </c>
      <c r="S10" s="5" t="s">
        <v>36</v>
      </c>
      <c r="T10" s="5" t="s">
        <v>1217</v>
      </c>
    </row>
    <row r="11" s="5" customFormat="1" spans="1:20">
      <c r="A11" s="5" t="s">
        <v>1265</v>
      </c>
      <c r="B11" s="5" t="s">
        <v>1205</v>
      </c>
      <c r="C11" s="5" t="s">
        <v>1266</v>
      </c>
      <c r="D11" s="5" t="s">
        <v>1267</v>
      </c>
      <c r="E11" s="5" t="s">
        <v>1268</v>
      </c>
      <c r="F11" s="5" t="s">
        <v>1205</v>
      </c>
      <c r="G11" s="5" t="s">
        <v>1209</v>
      </c>
      <c r="H11" s="5" t="s">
        <v>1210</v>
      </c>
      <c r="I11" s="5" t="s">
        <v>1269</v>
      </c>
      <c r="J11" s="5" t="s">
        <v>1212</v>
      </c>
      <c r="K11" s="5" t="s">
        <v>1269</v>
      </c>
      <c r="L11" s="5" t="s">
        <v>1269</v>
      </c>
      <c r="M11" s="5" t="s">
        <v>1213</v>
      </c>
      <c r="N11" s="5" t="s">
        <v>1213</v>
      </c>
      <c r="O11" s="5" t="s">
        <v>1214</v>
      </c>
      <c r="P11" s="5" t="s">
        <v>1215</v>
      </c>
      <c r="Q11" s="5" t="s">
        <v>1270</v>
      </c>
      <c r="R11" s="5" t="s">
        <v>74</v>
      </c>
      <c r="S11" s="5" t="s">
        <v>36</v>
      </c>
      <c r="T11" s="5" t="s">
        <v>1217</v>
      </c>
    </row>
    <row r="12" s="5" customFormat="1" spans="1:20">
      <c r="A12" s="5" t="s">
        <v>1271</v>
      </c>
      <c r="B12" s="5" t="s">
        <v>1205</v>
      </c>
      <c r="C12" s="5" t="s">
        <v>1272</v>
      </c>
      <c r="D12" s="5" t="s">
        <v>1273</v>
      </c>
      <c r="E12" s="5" t="s">
        <v>1274</v>
      </c>
      <c r="F12" s="5" t="s">
        <v>1205</v>
      </c>
      <c r="G12" s="5" t="s">
        <v>1209</v>
      </c>
      <c r="H12" s="5" t="s">
        <v>1210</v>
      </c>
      <c r="I12" s="5" t="s">
        <v>1275</v>
      </c>
      <c r="J12" s="5" t="s">
        <v>1212</v>
      </c>
      <c r="K12" s="5" t="s">
        <v>1275</v>
      </c>
      <c r="L12" s="5" t="s">
        <v>1275</v>
      </c>
      <c r="M12" s="5" t="s">
        <v>1213</v>
      </c>
      <c r="N12" s="5" t="s">
        <v>1213</v>
      </c>
      <c r="O12" s="5" t="s">
        <v>1214</v>
      </c>
      <c r="P12" s="5" t="s">
        <v>1215</v>
      </c>
      <c r="Q12" s="5" t="s">
        <v>1276</v>
      </c>
      <c r="R12" s="5" t="s">
        <v>74</v>
      </c>
      <c r="S12" s="5" t="s">
        <v>36</v>
      </c>
      <c r="T12" s="5" t="s">
        <v>1217</v>
      </c>
    </row>
    <row r="13" s="5" customFormat="1" spans="1:20">
      <c r="A13" s="5" t="s">
        <v>1277</v>
      </c>
      <c r="B13" s="5" t="s">
        <v>1205</v>
      </c>
      <c r="C13" s="5" t="s">
        <v>1278</v>
      </c>
      <c r="D13" s="5" t="s">
        <v>1279</v>
      </c>
      <c r="E13" s="5" t="s">
        <v>1280</v>
      </c>
      <c r="F13" s="5" t="s">
        <v>1205</v>
      </c>
      <c r="G13" s="5" t="s">
        <v>1209</v>
      </c>
      <c r="H13" s="5" t="s">
        <v>1210</v>
      </c>
      <c r="I13" s="5" t="s">
        <v>1281</v>
      </c>
      <c r="J13" s="5" t="s">
        <v>1212</v>
      </c>
      <c r="K13" s="5" t="s">
        <v>1281</v>
      </c>
      <c r="L13" s="5" t="s">
        <v>1281</v>
      </c>
      <c r="M13" s="5" t="s">
        <v>1213</v>
      </c>
      <c r="N13" s="5" t="s">
        <v>1213</v>
      </c>
      <c r="O13" s="5" t="s">
        <v>1214</v>
      </c>
      <c r="P13" s="5" t="s">
        <v>1215</v>
      </c>
      <c r="Q13" s="5" t="s">
        <v>1282</v>
      </c>
      <c r="R13" s="5" t="s">
        <v>74</v>
      </c>
      <c r="S13" s="5" t="s">
        <v>36</v>
      </c>
      <c r="T13" s="5" t="s">
        <v>1217</v>
      </c>
    </row>
    <row r="14" s="5" customFormat="1" spans="1:20">
      <c r="A14" s="5" t="s">
        <v>1283</v>
      </c>
      <c r="B14" s="5" t="s">
        <v>1205</v>
      </c>
      <c r="C14" s="5" t="s">
        <v>1284</v>
      </c>
      <c r="D14" s="5" t="s">
        <v>1285</v>
      </c>
      <c r="E14" s="5" t="s">
        <v>1286</v>
      </c>
      <c r="F14" s="5" t="s">
        <v>1205</v>
      </c>
      <c r="G14" s="5" t="s">
        <v>1209</v>
      </c>
      <c r="H14" s="5" t="s">
        <v>1210</v>
      </c>
      <c r="I14" s="5" t="s">
        <v>1287</v>
      </c>
      <c r="J14" s="5" t="s">
        <v>1212</v>
      </c>
      <c r="K14" s="5" t="s">
        <v>1287</v>
      </c>
      <c r="L14" s="5" t="s">
        <v>1287</v>
      </c>
      <c r="M14" s="5" t="s">
        <v>1213</v>
      </c>
      <c r="N14" s="5" t="s">
        <v>1213</v>
      </c>
      <c r="O14" s="5" t="s">
        <v>1214</v>
      </c>
      <c r="P14" s="5" t="s">
        <v>1215</v>
      </c>
      <c r="Q14" s="5" t="s">
        <v>1288</v>
      </c>
      <c r="R14" s="5" t="s">
        <v>74</v>
      </c>
      <c r="S14" s="5" t="s">
        <v>36</v>
      </c>
      <c r="T14" s="5" t="s">
        <v>1217</v>
      </c>
    </row>
    <row r="15" s="5" customFormat="1" spans="1:20">
      <c r="A15" s="5" t="s">
        <v>1289</v>
      </c>
      <c r="B15" s="5" t="s">
        <v>1205</v>
      </c>
      <c r="C15" s="5" t="s">
        <v>1290</v>
      </c>
      <c r="D15" s="5" t="s">
        <v>1291</v>
      </c>
      <c r="E15" s="5" t="s">
        <v>1292</v>
      </c>
      <c r="F15" s="5" t="s">
        <v>1205</v>
      </c>
      <c r="G15" s="5" t="s">
        <v>1209</v>
      </c>
      <c r="H15" s="5" t="s">
        <v>1210</v>
      </c>
      <c r="I15" s="5" t="s">
        <v>1293</v>
      </c>
      <c r="J15" s="5" t="s">
        <v>1212</v>
      </c>
      <c r="K15" s="5" t="s">
        <v>1293</v>
      </c>
      <c r="L15" s="5" t="s">
        <v>1293</v>
      </c>
      <c r="M15" s="5" t="s">
        <v>1213</v>
      </c>
      <c r="N15" s="5" t="s">
        <v>1213</v>
      </c>
      <c r="O15" s="5" t="s">
        <v>1214</v>
      </c>
      <c r="P15" s="5" t="s">
        <v>1215</v>
      </c>
      <c r="Q15" s="5" t="s">
        <v>1294</v>
      </c>
      <c r="R15" s="5" t="s">
        <v>74</v>
      </c>
      <c r="S15" s="5" t="s">
        <v>36</v>
      </c>
      <c r="T15" s="5" t="s">
        <v>1217</v>
      </c>
    </row>
    <row r="16" s="5" customFormat="1" spans="1:20">
      <c r="A16" s="5" t="s">
        <v>1295</v>
      </c>
      <c r="B16" s="5" t="s">
        <v>1205</v>
      </c>
      <c r="C16" s="5" t="s">
        <v>1296</v>
      </c>
      <c r="D16" s="5" t="s">
        <v>259</v>
      </c>
      <c r="E16" s="5" t="s">
        <v>1297</v>
      </c>
      <c r="F16" s="5" t="s">
        <v>1205</v>
      </c>
      <c r="G16" s="5" t="s">
        <v>1209</v>
      </c>
      <c r="H16" s="5" t="s">
        <v>1210</v>
      </c>
      <c r="I16" s="5" t="s">
        <v>1298</v>
      </c>
      <c r="J16" s="5" t="s">
        <v>1212</v>
      </c>
      <c r="K16" s="5" t="s">
        <v>1298</v>
      </c>
      <c r="L16" s="5" t="s">
        <v>1298</v>
      </c>
      <c r="M16" s="5" t="s">
        <v>1213</v>
      </c>
      <c r="N16" s="5" t="s">
        <v>1213</v>
      </c>
      <c r="O16" s="5" t="s">
        <v>1214</v>
      </c>
      <c r="P16" s="5" t="s">
        <v>1215</v>
      </c>
      <c r="Q16" s="5" t="s">
        <v>1299</v>
      </c>
      <c r="R16" s="5" t="s">
        <v>74</v>
      </c>
      <c r="S16" s="5" t="s">
        <v>36</v>
      </c>
      <c r="T16" s="5" t="s">
        <v>1217</v>
      </c>
    </row>
    <row r="17" s="5" customFormat="1" spans="1:20">
      <c r="A17" s="5" t="s">
        <v>1300</v>
      </c>
      <c r="B17" s="5" t="s">
        <v>1205</v>
      </c>
      <c r="C17" s="5" t="s">
        <v>1301</v>
      </c>
      <c r="D17" s="5" t="s">
        <v>1302</v>
      </c>
      <c r="E17" s="5" t="s">
        <v>1303</v>
      </c>
      <c r="F17" s="5" t="s">
        <v>1205</v>
      </c>
      <c r="G17" s="5" t="s">
        <v>1209</v>
      </c>
      <c r="H17" s="5" t="s">
        <v>1210</v>
      </c>
      <c r="I17" s="5" t="s">
        <v>1304</v>
      </c>
      <c r="J17" s="5" t="s">
        <v>1212</v>
      </c>
      <c r="K17" s="5" t="s">
        <v>1304</v>
      </c>
      <c r="L17" s="5" t="s">
        <v>1304</v>
      </c>
      <c r="M17" s="5" t="s">
        <v>1213</v>
      </c>
      <c r="N17" s="5" t="s">
        <v>1213</v>
      </c>
      <c r="O17" s="5" t="s">
        <v>1214</v>
      </c>
      <c r="P17" s="5" t="s">
        <v>1215</v>
      </c>
      <c r="Q17" s="5" t="s">
        <v>1305</v>
      </c>
      <c r="R17" s="5" t="s">
        <v>74</v>
      </c>
      <c r="S17" s="5" t="s">
        <v>36</v>
      </c>
      <c r="T17" s="5" t="s">
        <v>1217</v>
      </c>
    </row>
    <row r="18" s="5" customFormat="1" spans="1:20">
      <c r="A18" s="5" t="s">
        <v>1306</v>
      </c>
      <c r="B18" s="5" t="s">
        <v>1205</v>
      </c>
      <c r="C18" s="5" t="s">
        <v>1307</v>
      </c>
      <c r="D18" s="5" t="s">
        <v>1308</v>
      </c>
      <c r="E18" s="5" t="s">
        <v>1309</v>
      </c>
      <c r="F18" s="5" t="s">
        <v>1205</v>
      </c>
      <c r="G18" s="5" t="s">
        <v>1209</v>
      </c>
      <c r="H18" s="5" t="s">
        <v>1210</v>
      </c>
      <c r="I18" s="5" t="s">
        <v>1310</v>
      </c>
      <c r="J18" s="5" t="s">
        <v>1212</v>
      </c>
      <c r="K18" s="5" t="s">
        <v>1310</v>
      </c>
      <c r="L18" s="5" t="s">
        <v>1310</v>
      </c>
      <c r="M18" s="5" t="s">
        <v>1213</v>
      </c>
      <c r="N18" s="5" t="s">
        <v>1213</v>
      </c>
      <c r="O18" s="5" t="s">
        <v>1214</v>
      </c>
      <c r="P18" s="5" t="s">
        <v>1215</v>
      </c>
      <c r="Q18" s="5" t="s">
        <v>1311</v>
      </c>
      <c r="R18" s="5" t="s">
        <v>74</v>
      </c>
      <c r="S18" s="5" t="s">
        <v>36</v>
      </c>
      <c r="T18" s="5" t="s">
        <v>1217</v>
      </c>
    </row>
    <row r="19" s="5" customFormat="1" spans="1:20">
      <c r="A19" s="5" t="s">
        <v>1312</v>
      </c>
      <c r="B19" s="5" t="s">
        <v>1205</v>
      </c>
      <c r="C19" s="5" t="s">
        <v>1313</v>
      </c>
      <c r="D19" s="5" t="s">
        <v>1314</v>
      </c>
      <c r="E19" s="5" t="s">
        <v>1315</v>
      </c>
      <c r="F19" s="5" t="s">
        <v>1205</v>
      </c>
      <c r="G19" s="5" t="s">
        <v>1209</v>
      </c>
      <c r="H19" s="5" t="s">
        <v>1210</v>
      </c>
      <c r="I19" s="5" t="s">
        <v>1316</v>
      </c>
      <c r="J19" s="5" t="s">
        <v>1212</v>
      </c>
      <c r="K19" s="5" t="s">
        <v>1316</v>
      </c>
      <c r="L19" s="5" t="s">
        <v>1316</v>
      </c>
      <c r="M19" s="5" t="s">
        <v>1213</v>
      </c>
      <c r="N19" s="5" t="s">
        <v>1213</v>
      </c>
      <c r="O19" s="5" t="s">
        <v>1214</v>
      </c>
      <c r="P19" s="5" t="s">
        <v>1215</v>
      </c>
      <c r="Q19" s="5" t="s">
        <v>1317</v>
      </c>
      <c r="R19" s="5" t="s">
        <v>74</v>
      </c>
      <c r="S19" s="5" t="s">
        <v>36</v>
      </c>
      <c r="T19" s="5" t="s">
        <v>1217</v>
      </c>
    </row>
    <row r="20" s="5" customFormat="1" spans="1:20">
      <c r="A20" s="5" t="s">
        <v>1318</v>
      </c>
      <c r="B20" s="5" t="s">
        <v>1205</v>
      </c>
      <c r="C20" s="5" t="s">
        <v>1319</v>
      </c>
      <c r="D20" s="5" t="s">
        <v>1320</v>
      </c>
      <c r="E20" s="5" t="s">
        <v>1321</v>
      </c>
      <c r="F20" s="5" t="s">
        <v>1205</v>
      </c>
      <c r="G20" s="5" t="s">
        <v>1209</v>
      </c>
      <c r="H20" s="5" t="s">
        <v>1210</v>
      </c>
      <c r="I20" s="5" t="s">
        <v>1322</v>
      </c>
      <c r="J20" s="5" t="s">
        <v>1212</v>
      </c>
      <c r="K20" s="5" t="s">
        <v>1322</v>
      </c>
      <c r="L20" s="5" t="s">
        <v>1322</v>
      </c>
      <c r="M20" s="5" t="s">
        <v>1213</v>
      </c>
      <c r="N20" s="5" t="s">
        <v>1213</v>
      </c>
      <c r="O20" s="5" t="s">
        <v>1214</v>
      </c>
      <c r="P20" s="5" t="s">
        <v>1215</v>
      </c>
      <c r="Q20" s="5" t="s">
        <v>1323</v>
      </c>
      <c r="R20" s="5" t="s">
        <v>74</v>
      </c>
      <c r="S20" s="5" t="s">
        <v>36</v>
      </c>
      <c r="T20" s="5" t="s">
        <v>1217</v>
      </c>
    </row>
    <row r="21" s="5" customFormat="1" spans="1:20">
      <c r="A21" s="5" t="s">
        <v>1324</v>
      </c>
      <c r="B21" s="5" t="s">
        <v>1205</v>
      </c>
      <c r="C21" s="5" t="s">
        <v>1325</v>
      </c>
      <c r="D21" s="5" t="s">
        <v>1326</v>
      </c>
      <c r="E21" s="5" t="s">
        <v>1327</v>
      </c>
      <c r="F21" s="5" t="s">
        <v>1205</v>
      </c>
      <c r="G21" s="5" t="s">
        <v>1209</v>
      </c>
      <c r="H21" s="5" t="s">
        <v>1210</v>
      </c>
      <c r="I21" s="5" t="s">
        <v>1328</v>
      </c>
      <c r="J21" s="5" t="s">
        <v>1212</v>
      </c>
      <c r="K21" s="5" t="s">
        <v>1328</v>
      </c>
      <c r="L21" s="5" t="s">
        <v>1328</v>
      </c>
      <c r="M21" s="5" t="s">
        <v>1213</v>
      </c>
      <c r="N21" s="5" t="s">
        <v>1213</v>
      </c>
      <c r="O21" s="5" t="s">
        <v>1214</v>
      </c>
      <c r="P21" s="5" t="s">
        <v>1215</v>
      </c>
      <c r="Q21" s="5" t="s">
        <v>1329</v>
      </c>
      <c r="R21" s="5" t="s">
        <v>74</v>
      </c>
      <c r="S21" s="5" t="s">
        <v>36</v>
      </c>
      <c r="T21" s="5" t="s">
        <v>1217</v>
      </c>
    </row>
    <row r="22" s="5" customFormat="1" spans="1:20">
      <c r="A22" s="5" t="s">
        <v>1330</v>
      </c>
      <c r="B22" s="5" t="s">
        <v>1205</v>
      </c>
      <c r="C22" s="5" t="s">
        <v>1331</v>
      </c>
      <c r="D22" s="5" t="s">
        <v>1332</v>
      </c>
      <c r="E22" s="5" t="s">
        <v>1333</v>
      </c>
      <c r="F22" s="5" t="s">
        <v>1205</v>
      </c>
      <c r="G22" s="5" t="s">
        <v>1209</v>
      </c>
      <c r="H22" s="5" t="s">
        <v>1210</v>
      </c>
      <c r="I22" s="5" t="s">
        <v>1334</v>
      </c>
      <c r="J22" s="5" t="s">
        <v>1212</v>
      </c>
      <c r="K22" s="5" t="s">
        <v>1334</v>
      </c>
      <c r="L22" s="5" t="s">
        <v>1334</v>
      </c>
      <c r="M22" s="5" t="s">
        <v>1213</v>
      </c>
      <c r="N22" s="5" t="s">
        <v>1213</v>
      </c>
      <c r="O22" s="5" t="s">
        <v>1214</v>
      </c>
      <c r="P22" s="5" t="s">
        <v>1215</v>
      </c>
      <c r="Q22" s="5" t="s">
        <v>1335</v>
      </c>
      <c r="R22" s="5" t="s">
        <v>74</v>
      </c>
      <c r="S22" s="5" t="s">
        <v>36</v>
      </c>
      <c r="T22" s="5" t="s">
        <v>1217</v>
      </c>
    </row>
    <row r="23" s="5" customFormat="1" spans="1:20">
      <c r="A23" s="5" t="s">
        <v>1336</v>
      </c>
      <c r="B23" s="5" t="s">
        <v>1205</v>
      </c>
      <c r="C23" s="5" t="s">
        <v>1337</v>
      </c>
      <c r="D23" s="5" t="s">
        <v>1338</v>
      </c>
      <c r="E23" s="5" t="s">
        <v>1339</v>
      </c>
      <c r="F23" s="5" t="s">
        <v>1205</v>
      </c>
      <c r="G23" s="5" t="s">
        <v>1209</v>
      </c>
      <c r="H23" s="5" t="s">
        <v>1210</v>
      </c>
      <c r="I23" s="5" t="s">
        <v>1340</v>
      </c>
      <c r="J23" s="5" t="s">
        <v>1212</v>
      </c>
      <c r="K23" s="5" t="s">
        <v>1340</v>
      </c>
      <c r="L23" s="5" t="s">
        <v>1340</v>
      </c>
      <c r="M23" s="5" t="s">
        <v>1213</v>
      </c>
      <c r="N23" s="5" t="s">
        <v>1213</v>
      </c>
      <c r="O23" s="5" t="s">
        <v>1214</v>
      </c>
      <c r="P23" s="5" t="s">
        <v>1215</v>
      </c>
      <c r="Q23" s="5" t="s">
        <v>1341</v>
      </c>
      <c r="R23" s="5" t="s">
        <v>74</v>
      </c>
      <c r="S23" s="5" t="s">
        <v>36</v>
      </c>
      <c r="T23" s="5" t="s">
        <v>1217</v>
      </c>
    </row>
    <row r="24" s="5" customFormat="1" spans="1:20">
      <c r="A24" s="5" t="s">
        <v>1342</v>
      </c>
      <c r="B24" s="5" t="s">
        <v>1205</v>
      </c>
      <c r="C24" s="5" t="s">
        <v>1343</v>
      </c>
      <c r="D24" s="5" t="s">
        <v>1344</v>
      </c>
      <c r="E24" s="5" t="s">
        <v>1345</v>
      </c>
      <c r="F24" s="5" t="s">
        <v>1205</v>
      </c>
      <c r="G24" s="5" t="s">
        <v>1209</v>
      </c>
      <c r="H24" s="5" t="s">
        <v>1210</v>
      </c>
      <c r="I24" s="5" t="s">
        <v>1346</v>
      </c>
      <c r="J24" s="5" t="s">
        <v>1212</v>
      </c>
      <c r="K24" s="5" t="s">
        <v>1346</v>
      </c>
      <c r="L24" s="5" t="s">
        <v>1346</v>
      </c>
      <c r="M24" s="5" t="s">
        <v>1213</v>
      </c>
      <c r="N24" s="5" t="s">
        <v>1213</v>
      </c>
      <c r="O24" s="5" t="s">
        <v>1214</v>
      </c>
      <c r="P24" s="5" t="s">
        <v>1215</v>
      </c>
      <c r="Q24" s="5" t="s">
        <v>1347</v>
      </c>
      <c r="R24" s="5" t="s">
        <v>74</v>
      </c>
      <c r="S24" s="5" t="s">
        <v>36</v>
      </c>
      <c r="T24" s="5" t="s">
        <v>1217</v>
      </c>
    </row>
    <row r="25" s="5" customFormat="1" spans="1:20">
      <c r="A25" s="5" t="s">
        <v>1348</v>
      </c>
      <c r="B25" s="5" t="s">
        <v>1205</v>
      </c>
      <c r="C25" s="5" t="s">
        <v>1349</v>
      </c>
      <c r="D25" s="5" t="s">
        <v>1350</v>
      </c>
      <c r="E25" s="5" t="s">
        <v>1351</v>
      </c>
      <c r="F25" s="5" t="s">
        <v>1205</v>
      </c>
      <c r="G25" s="5" t="s">
        <v>1209</v>
      </c>
      <c r="H25" s="5" t="s">
        <v>1210</v>
      </c>
      <c r="I25" s="5" t="s">
        <v>1346</v>
      </c>
      <c r="J25" s="5" t="s">
        <v>1212</v>
      </c>
      <c r="K25" s="5" t="s">
        <v>1346</v>
      </c>
      <c r="L25" s="5" t="s">
        <v>1346</v>
      </c>
      <c r="M25" s="5" t="s">
        <v>1213</v>
      </c>
      <c r="N25" s="5" t="s">
        <v>1213</v>
      </c>
      <c r="O25" s="5" t="s">
        <v>1214</v>
      </c>
      <c r="P25" s="5" t="s">
        <v>1215</v>
      </c>
      <c r="Q25" s="5" t="s">
        <v>1352</v>
      </c>
      <c r="R25" s="5" t="s">
        <v>74</v>
      </c>
      <c r="S25" s="5" t="s">
        <v>36</v>
      </c>
      <c r="T25" s="5" t="s">
        <v>1217</v>
      </c>
    </row>
    <row r="26" s="5" customFormat="1" spans="1:20">
      <c r="A26" s="5" t="s">
        <v>1353</v>
      </c>
      <c r="B26" s="5" t="s">
        <v>1205</v>
      </c>
      <c r="C26" s="5" t="s">
        <v>1354</v>
      </c>
      <c r="D26" s="5" t="s">
        <v>1355</v>
      </c>
      <c r="E26" s="5" t="s">
        <v>1356</v>
      </c>
      <c r="F26" s="5" t="s">
        <v>1205</v>
      </c>
      <c r="G26" s="5" t="s">
        <v>1209</v>
      </c>
      <c r="H26" s="5" t="s">
        <v>1210</v>
      </c>
      <c r="I26" s="5" t="s">
        <v>1214</v>
      </c>
      <c r="J26" s="5" t="s">
        <v>1212</v>
      </c>
      <c r="K26" s="5" t="s">
        <v>1214</v>
      </c>
      <c r="L26" s="5" t="s">
        <v>1214</v>
      </c>
      <c r="M26" s="5" t="s">
        <v>1213</v>
      </c>
      <c r="N26" s="5" t="s">
        <v>1213</v>
      </c>
      <c r="O26" s="5" t="s">
        <v>1214</v>
      </c>
      <c r="P26" s="5" t="s">
        <v>1215</v>
      </c>
      <c r="Q26" s="5" t="s">
        <v>1357</v>
      </c>
      <c r="R26" s="5" t="s">
        <v>74</v>
      </c>
      <c r="S26" s="5" t="s">
        <v>36</v>
      </c>
      <c r="T26" s="5" t="s">
        <v>1217</v>
      </c>
    </row>
    <row r="27" s="5" customFormat="1" spans="1:20">
      <c r="A27" s="5" t="s">
        <v>1358</v>
      </c>
      <c r="B27" s="5" t="s">
        <v>1205</v>
      </c>
      <c r="C27" s="5" t="s">
        <v>1359</v>
      </c>
      <c r="D27" s="5" t="s">
        <v>1360</v>
      </c>
      <c r="E27" s="5" t="s">
        <v>1361</v>
      </c>
      <c r="F27" s="5" t="s">
        <v>1205</v>
      </c>
      <c r="G27" s="5" t="s">
        <v>1209</v>
      </c>
      <c r="H27" s="5" t="s">
        <v>1210</v>
      </c>
      <c r="I27" s="5" t="s">
        <v>1362</v>
      </c>
      <c r="J27" s="5" t="s">
        <v>1212</v>
      </c>
      <c r="K27" s="5" t="s">
        <v>1362</v>
      </c>
      <c r="L27" s="5" t="s">
        <v>1362</v>
      </c>
      <c r="M27" s="5" t="s">
        <v>1213</v>
      </c>
      <c r="N27" s="5" t="s">
        <v>1213</v>
      </c>
      <c r="O27" s="5" t="s">
        <v>1214</v>
      </c>
      <c r="P27" s="5" t="s">
        <v>1215</v>
      </c>
      <c r="Q27" s="5" t="s">
        <v>1363</v>
      </c>
      <c r="R27" s="5" t="s">
        <v>74</v>
      </c>
      <c r="S27" s="5" t="s">
        <v>36</v>
      </c>
      <c r="T27" s="5" t="s">
        <v>1217</v>
      </c>
    </row>
    <row r="28" s="5" customFormat="1" spans="1:20">
      <c r="A28" s="5" t="s">
        <v>1364</v>
      </c>
      <c r="B28" s="5" t="s">
        <v>1205</v>
      </c>
      <c r="C28" s="5" t="s">
        <v>1365</v>
      </c>
      <c r="D28" s="5" t="s">
        <v>1366</v>
      </c>
      <c r="E28" s="5" t="s">
        <v>1367</v>
      </c>
      <c r="F28" s="5" t="s">
        <v>1205</v>
      </c>
      <c r="G28" s="5" t="s">
        <v>1209</v>
      </c>
      <c r="H28" s="5" t="s">
        <v>1210</v>
      </c>
      <c r="I28" s="5" t="s">
        <v>1368</v>
      </c>
      <c r="J28" s="5" t="s">
        <v>1212</v>
      </c>
      <c r="K28" s="5" t="s">
        <v>1368</v>
      </c>
      <c r="L28" s="5" t="s">
        <v>1368</v>
      </c>
      <c r="M28" s="5" t="s">
        <v>1213</v>
      </c>
      <c r="N28" s="5" t="s">
        <v>1213</v>
      </c>
      <c r="O28" s="5" t="s">
        <v>1214</v>
      </c>
      <c r="P28" s="5" t="s">
        <v>1215</v>
      </c>
      <c r="Q28" s="5" t="s">
        <v>1369</v>
      </c>
      <c r="R28" s="5" t="s">
        <v>74</v>
      </c>
      <c r="S28" s="5" t="s">
        <v>36</v>
      </c>
      <c r="T28" s="5" t="s">
        <v>1217</v>
      </c>
    </row>
    <row r="29" s="5" customFormat="1" spans="1:20">
      <c r="A29" s="5" t="s">
        <v>1370</v>
      </c>
      <c r="B29" s="5" t="s">
        <v>1205</v>
      </c>
      <c r="C29" s="5" t="s">
        <v>1371</v>
      </c>
      <c r="D29" s="5" t="s">
        <v>1372</v>
      </c>
      <c r="E29" s="5" t="s">
        <v>1373</v>
      </c>
      <c r="F29" s="5" t="s">
        <v>1205</v>
      </c>
      <c r="G29" s="5" t="s">
        <v>1209</v>
      </c>
      <c r="H29" s="5" t="s">
        <v>1210</v>
      </c>
      <c r="I29" s="5" t="s">
        <v>1374</v>
      </c>
      <c r="J29" s="5" t="s">
        <v>1212</v>
      </c>
      <c r="K29" s="5" t="s">
        <v>1374</v>
      </c>
      <c r="L29" s="5" t="s">
        <v>1374</v>
      </c>
      <c r="M29" s="5" t="s">
        <v>1213</v>
      </c>
      <c r="N29" s="5" t="s">
        <v>1213</v>
      </c>
      <c r="O29" s="5" t="s">
        <v>1214</v>
      </c>
      <c r="P29" s="5" t="s">
        <v>1215</v>
      </c>
      <c r="Q29" s="5" t="s">
        <v>1375</v>
      </c>
      <c r="R29" s="5" t="s">
        <v>74</v>
      </c>
      <c r="S29" s="5" t="s">
        <v>36</v>
      </c>
      <c r="T29" s="5" t="s">
        <v>1217</v>
      </c>
    </row>
    <row r="30" s="5" customFormat="1" spans="1:20">
      <c r="A30" s="5" t="s">
        <v>1376</v>
      </c>
      <c r="B30" s="5" t="s">
        <v>1205</v>
      </c>
      <c r="C30" s="5" t="s">
        <v>1377</v>
      </c>
      <c r="D30" s="5" t="s">
        <v>1378</v>
      </c>
      <c r="E30" s="5" t="s">
        <v>1379</v>
      </c>
      <c r="F30" s="5" t="s">
        <v>1205</v>
      </c>
      <c r="G30" s="5" t="s">
        <v>1209</v>
      </c>
      <c r="H30" s="5" t="s">
        <v>1210</v>
      </c>
      <c r="I30" s="5" t="s">
        <v>1380</v>
      </c>
      <c r="J30" s="5" t="s">
        <v>1212</v>
      </c>
      <c r="K30" s="5" t="s">
        <v>1380</v>
      </c>
      <c r="L30" s="5" t="s">
        <v>1380</v>
      </c>
      <c r="M30" s="5" t="s">
        <v>1213</v>
      </c>
      <c r="N30" s="5" t="s">
        <v>1213</v>
      </c>
      <c r="O30" s="5" t="s">
        <v>1214</v>
      </c>
      <c r="P30" s="5" t="s">
        <v>1215</v>
      </c>
      <c r="Q30" s="5" t="s">
        <v>1381</v>
      </c>
      <c r="R30" s="5" t="s">
        <v>74</v>
      </c>
      <c r="S30" s="5" t="s">
        <v>36</v>
      </c>
      <c r="T30" s="5" t="s">
        <v>1217</v>
      </c>
    </row>
    <row r="31" s="5" customFormat="1" spans="1:20">
      <c r="A31" s="5" t="s">
        <v>1382</v>
      </c>
      <c r="B31" s="5" t="s">
        <v>1205</v>
      </c>
      <c r="C31" s="5" t="s">
        <v>1383</v>
      </c>
      <c r="D31" s="5" t="s">
        <v>1384</v>
      </c>
      <c r="E31" s="5" t="s">
        <v>1385</v>
      </c>
      <c r="F31" s="5" t="s">
        <v>1205</v>
      </c>
      <c r="G31" s="5" t="s">
        <v>1209</v>
      </c>
      <c r="H31" s="5" t="s">
        <v>1210</v>
      </c>
      <c r="I31" s="5" t="s">
        <v>1386</v>
      </c>
      <c r="J31" s="5" t="s">
        <v>1212</v>
      </c>
      <c r="K31" s="5" t="s">
        <v>1386</v>
      </c>
      <c r="L31" s="5" t="s">
        <v>1386</v>
      </c>
      <c r="M31" s="5" t="s">
        <v>1213</v>
      </c>
      <c r="N31" s="5" t="s">
        <v>1213</v>
      </c>
      <c r="O31" s="5" t="s">
        <v>1214</v>
      </c>
      <c r="P31" s="5" t="s">
        <v>1215</v>
      </c>
      <c r="Q31" s="5" t="s">
        <v>1387</v>
      </c>
      <c r="R31" s="5" t="s">
        <v>74</v>
      </c>
      <c r="S31" s="5" t="s">
        <v>36</v>
      </c>
      <c r="T31" s="5" t="s">
        <v>1217</v>
      </c>
    </row>
    <row r="32" s="5" customFormat="1" spans="1:20">
      <c r="A32" s="5" t="s">
        <v>1388</v>
      </c>
      <c r="B32" s="5" t="s">
        <v>1205</v>
      </c>
      <c r="C32" s="5" t="s">
        <v>1389</v>
      </c>
      <c r="D32" s="5" t="s">
        <v>1384</v>
      </c>
      <c r="E32" s="5" t="s">
        <v>1390</v>
      </c>
      <c r="F32" s="5" t="s">
        <v>1205</v>
      </c>
      <c r="G32" s="5" t="s">
        <v>1209</v>
      </c>
      <c r="H32" s="5" t="s">
        <v>1210</v>
      </c>
      <c r="I32" s="5" t="s">
        <v>1386</v>
      </c>
      <c r="J32" s="5" t="s">
        <v>1212</v>
      </c>
      <c r="K32" s="5" t="s">
        <v>1386</v>
      </c>
      <c r="L32" s="5" t="s">
        <v>1386</v>
      </c>
      <c r="M32" s="5" t="s">
        <v>1213</v>
      </c>
      <c r="N32" s="5" t="s">
        <v>1213</v>
      </c>
      <c r="O32" s="5" t="s">
        <v>1214</v>
      </c>
      <c r="P32" s="5" t="s">
        <v>1215</v>
      </c>
      <c r="Q32" s="5" t="s">
        <v>1391</v>
      </c>
      <c r="R32" s="5" t="s">
        <v>74</v>
      </c>
      <c r="S32" s="5" t="s">
        <v>36</v>
      </c>
      <c r="T32" s="5" t="s">
        <v>1217</v>
      </c>
    </row>
    <row r="33" s="5" customFormat="1" spans="1:20">
      <c r="A33" s="5" t="s">
        <v>1392</v>
      </c>
      <c r="B33" s="5" t="s">
        <v>1205</v>
      </c>
      <c r="C33" s="5" t="s">
        <v>1393</v>
      </c>
      <c r="D33" s="5" t="s">
        <v>1394</v>
      </c>
      <c r="E33" s="5" t="s">
        <v>1395</v>
      </c>
      <c r="F33" s="5" t="s">
        <v>1205</v>
      </c>
      <c r="G33" s="5" t="s">
        <v>1209</v>
      </c>
      <c r="H33" s="5" t="s">
        <v>1210</v>
      </c>
      <c r="I33" s="5" t="s">
        <v>1396</v>
      </c>
      <c r="J33" s="5" t="s">
        <v>1212</v>
      </c>
      <c r="K33" s="5" t="s">
        <v>1396</v>
      </c>
      <c r="L33" s="5" t="s">
        <v>1396</v>
      </c>
      <c r="M33" s="5" t="s">
        <v>1213</v>
      </c>
      <c r="N33" s="5" t="s">
        <v>1213</v>
      </c>
      <c r="O33" s="5" t="s">
        <v>1214</v>
      </c>
      <c r="P33" s="5" t="s">
        <v>1215</v>
      </c>
      <c r="Q33" s="5" t="s">
        <v>1397</v>
      </c>
      <c r="R33" s="5" t="s">
        <v>74</v>
      </c>
      <c r="S33" s="5" t="s">
        <v>36</v>
      </c>
      <c r="T33" s="5" t="s">
        <v>1217</v>
      </c>
    </row>
    <row r="34" s="5" customFormat="1" spans="1:20">
      <c r="A34" s="5" t="s">
        <v>1398</v>
      </c>
      <c r="B34" s="5" t="s">
        <v>1205</v>
      </c>
      <c r="C34" s="5" t="s">
        <v>1399</v>
      </c>
      <c r="D34" s="5" t="s">
        <v>1400</v>
      </c>
      <c r="E34" s="5" t="s">
        <v>1401</v>
      </c>
      <c r="F34" s="5" t="s">
        <v>1205</v>
      </c>
      <c r="G34" s="5" t="s">
        <v>1209</v>
      </c>
      <c r="H34" s="5" t="s">
        <v>1210</v>
      </c>
      <c r="I34" s="5" t="s">
        <v>1402</v>
      </c>
      <c r="J34" s="5" t="s">
        <v>1212</v>
      </c>
      <c r="K34" s="5" t="s">
        <v>1402</v>
      </c>
      <c r="L34" s="5" t="s">
        <v>1402</v>
      </c>
      <c r="M34" s="5" t="s">
        <v>1213</v>
      </c>
      <c r="N34" s="5" t="s">
        <v>1213</v>
      </c>
      <c r="O34" s="5" t="s">
        <v>1214</v>
      </c>
      <c r="P34" s="5" t="s">
        <v>1215</v>
      </c>
      <c r="Q34" s="5" t="s">
        <v>1403</v>
      </c>
      <c r="R34" s="5" t="s">
        <v>74</v>
      </c>
      <c r="S34" s="5" t="s">
        <v>36</v>
      </c>
      <c r="T34" s="5" t="s">
        <v>1217</v>
      </c>
    </row>
    <row r="35" s="5" customFormat="1" spans="1:20">
      <c r="A35" s="5" t="s">
        <v>1404</v>
      </c>
      <c r="B35" s="5" t="s">
        <v>1205</v>
      </c>
      <c r="C35" s="5" t="s">
        <v>1405</v>
      </c>
      <c r="D35" s="5" t="s">
        <v>1406</v>
      </c>
      <c r="E35" s="5" t="s">
        <v>1407</v>
      </c>
      <c r="F35" s="5" t="s">
        <v>1205</v>
      </c>
      <c r="G35" s="5" t="s">
        <v>1209</v>
      </c>
      <c r="H35" s="5" t="s">
        <v>1210</v>
      </c>
      <c r="I35" s="5" t="s">
        <v>1408</v>
      </c>
      <c r="J35" s="5" t="s">
        <v>1212</v>
      </c>
      <c r="K35" s="5" t="s">
        <v>1408</v>
      </c>
      <c r="L35" s="5" t="s">
        <v>1408</v>
      </c>
      <c r="M35" s="5" t="s">
        <v>1213</v>
      </c>
      <c r="N35" s="5" t="s">
        <v>1213</v>
      </c>
      <c r="O35" s="5" t="s">
        <v>1214</v>
      </c>
      <c r="P35" s="5" t="s">
        <v>1215</v>
      </c>
      <c r="Q35" s="5" t="s">
        <v>1409</v>
      </c>
      <c r="R35" s="5" t="s">
        <v>74</v>
      </c>
      <c r="S35" s="5" t="s">
        <v>36</v>
      </c>
      <c r="T35" s="5" t="s">
        <v>1217</v>
      </c>
    </row>
    <row r="36" s="5" customFormat="1" spans="1:20">
      <c r="A36" s="5" t="s">
        <v>1410</v>
      </c>
      <c r="B36" s="5" t="s">
        <v>1205</v>
      </c>
      <c r="C36" s="5" t="s">
        <v>1411</v>
      </c>
      <c r="D36" s="5" t="s">
        <v>1412</v>
      </c>
      <c r="E36" s="5" t="s">
        <v>1413</v>
      </c>
      <c r="F36" s="5" t="s">
        <v>1205</v>
      </c>
      <c r="G36" s="5" t="s">
        <v>1209</v>
      </c>
      <c r="H36" s="5" t="s">
        <v>1210</v>
      </c>
      <c r="I36" s="5" t="s">
        <v>1269</v>
      </c>
      <c r="J36" s="5" t="s">
        <v>1212</v>
      </c>
      <c r="K36" s="5" t="s">
        <v>1269</v>
      </c>
      <c r="L36" s="5" t="s">
        <v>1269</v>
      </c>
      <c r="M36" s="5" t="s">
        <v>1213</v>
      </c>
      <c r="N36" s="5" t="s">
        <v>1213</v>
      </c>
      <c r="O36" s="5" t="s">
        <v>1214</v>
      </c>
      <c r="P36" s="5" t="s">
        <v>1215</v>
      </c>
      <c r="Q36" s="5" t="s">
        <v>1414</v>
      </c>
      <c r="R36" s="5" t="s">
        <v>74</v>
      </c>
      <c r="S36" s="5" t="s">
        <v>36</v>
      </c>
      <c r="T36" s="5" t="s">
        <v>1217</v>
      </c>
    </row>
    <row r="37" s="5" customFormat="1" spans="1:20">
      <c r="A37" s="5" t="s">
        <v>1415</v>
      </c>
      <c r="B37" s="5" t="s">
        <v>1205</v>
      </c>
      <c r="C37" s="5" t="s">
        <v>1416</v>
      </c>
      <c r="D37" s="5" t="s">
        <v>1417</v>
      </c>
      <c r="E37" s="5" t="s">
        <v>1418</v>
      </c>
      <c r="F37" s="5" t="s">
        <v>1205</v>
      </c>
      <c r="G37" s="5" t="s">
        <v>1209</v>
      </c>
      <c r="H37" s="5" t="s">
        <v>1210</v>
      </c>
      <c r="I37" s="5" t="s">
        <v>1419</v>
      </c>
      <c r="J37" s="5" t="s">
        <v>1212</v>
      </c>
      <c r="K37" s="5" t="s">
        <v>1419</v>
      </c>
      <c r="L37" s="5" t="s">
        <v>1419</v>
      </c>
      <c r="M37" s="5" t="s">
        <v>1213</v>
      </c>
      <c r="N37" s="5" t="s">
        <v>1213</v>
      </c>
      <c r="O37" s="5" t="s">
        <v>1214</v>
      </c>
      <c r="P37" s="5" t="s">
        <v>1215</v>
      </c>
      <c r="Q37" s="5" t="s">
        <v>1420</v>
      </c>
      <c r="R37" s="5" t="s">
        <v>74</v>
      </c>
      <c r="S37" s="5" t="s">
        <v>36</v>
      </c>
      <c r="T37" s="5" t="s">
        <v>1217</v>
      </c>
    </row>
    <row r="38" s="5" customFormat="1" spans="1:20">
      <c r="A38" s="5" t="s">
        <v>1421</v>
      </c>
      <c r="B38" s="5" t="s">
        <v>1205</v>
      </c>
      <c r="C38" s="5" t="s">
        <v>1422</v>
      </c>
      <c r="D38" s="5" t="s">
        <v>1423</v>
      </c>
      <c r="E38" s="5" t="s">
        <v>1424</v>
      </c>
      <c r="F38" s="5" t="s">
        <v>1205</v>
      </c>
      <c r="G38" s="5" t="s">
        <v>1209</v>
      </c>
      <c r="H38" s="5" t="s">
        <v>1210</v>
      </c>
      <c r="I38" s="5" t="s">
        <v>1425</v>
      </c>
      <c r="J38" s="5" t="s">
        <v>1212</v>
      </c>
      <c r="K38" s="5" t="s">
        <v>1425</v>
      </c>
      <c r="L38" s="5" t="s">
        <v>1425</v>
      </c>
      <c r="M38" s="5" t="s">
        <v>1213</v>
      </c>
      <c r="N38" s="5" t="s">
        <v>1213</v>
      </c>
      <c r="O38" s="5" t="s">
        <v>1214</v>
      </c>
      <c r="P38" s="5" t="s">
        <v>1215</v>
      </c>
      <c r="Q38" s="5" t="s">
        <v>1426</v>
      </c>
      <c r="R38" s="5" t="s">
        <v>74</v>
      </c>
      <c r="S38" s="5" t="s">
        <v>36</v>
      </c>
      <c r="T38" s="5" t="s">
        <v>1217</v>
      </c>
    </row>
    <row r="39" s="5" customFormat="1" spans="1:20">
      <c r="A39" s="5" t="s">
        <v>1427</v>
      </c>
      <c r="B39" s="5" t="s">
        <v>1205</v>
      </c>
      <c r="C39" s="5" t="s">
        <v>1428</v>
      </c>
      <c r="D39" s="5" t="s">
        <v>1429</v>
      </c>
      <c r="E39" s="5" t="s">
        <v>1430</v>
      </c>
      <c r="F39" s="5" t="s">
        <v>1205</v>
      </c>
      <c r="G39" s="5" t="s">
        <v>1209</v>
      </c>
      <c r="H39" s="5" t="s">
        <v>1210</v>
      </c>
      <c r="I39" s="5" t="s">
        <v>1431</v>
      </c>
      <c r="J39" s="5" t="s">
        <v>1212</v>
      </c>
      <c r="K39" s="5" t="s">
        <v>1431</v>
      </c>
      <c r="L39" s="5" t="s">
        <v>1431</v>
      </c>
      <c r="M39" s="5" t="s">
        <v>1213</v>
      </c>
      <c r="N39" s="5" t="s">
        <v>1213</v>
      </c>
      <c r="O39" s="5" t="s">
        <v>1214</v>
      </c>
      <c r="P39" s="5" t="s">
        <v>1215</v>
      </c>
      <c r="Q39" s="5" t="s">
        <v>1432</v>
      </c>
      <c r="R39" s="5" t="s">
        <v>74</v>
      </c>
      <c r="S39" s="5" t="s">
        <v>36</v>
      </c>
      <c r="T39" s="5" t="s">
        <v>1217</v>
      </c>
    </row>
    <row r="40" s="5" customFormat="1" spans="1:20">
      <c r="A40" s="5" t="s">
        <v>1433</v>
      </c>
      <c r="B40" s="5" t="s">
        <v>1205</v>
      </c>
      <c r="C40" s="5" t="s">
        <v>1434</v>
      </c>
      <c r="D40" s="5" t="s">
        <v>1435</v>
      </c>
      <c r="E40" s="5" t="s">
        <v>1436</v>
      </c>
      <c r="F40" s="5" t="s">
        <v>1205</v>
      </c>
      <c r="G40" s="5" t="s">
        <v>1209</v>
      </c>
      <c r="H40" s="5" t="s">
        <v>1210</v>
      </c>
      <c r="I40" s="5" t="s">
        <v>1437</v>
      </c>
      <c r="J40" s="5" t="s">
        <v>1212</v>
      </c>
      <c r="K40" s="5" t="s">
        <v>1437</v>
      </c>
      <c r="L40" s="5" t="s">
        <v>1437</v>
      </c>
      <c r="M40" s="5" t="s">
        <v>1213</v>
      </c>
      <c r="N40" s="5" t="s">
        <v>1213</v>
      </c>
      <c r="O40" s="5" t="s">
        <v>1214</v>
      </c>
      <c r="P40" s="5" t="s">
        <v>1215</v>
      </c>
      <c r="Q40" s="5" t="s">
        <v>1438</v>
      </c>
      <c r="R40" s="5" t="s">
        <v>74</v>
      </c>
      <c r="S40" s="5" t="s">
        <v>36</v>
      </c>
      <c r="T40" s="5" t="s">
        <v>1217</v>
      </c>
    </row>
    <row r="41" s="5" customFormat="1" spans="1:20">
      <c r="A41" s="5" t="s">
        <v>1439</v>
      </c>
      <c r="B41" s="5" t="s">
        <v>1205</v>
      </c>
      <c r="C41" s="5" t="s">
        <v>1440</v>
      </c>
      <c r="D41" s="5" t="s">
        <v>1441</v>
      </c>
      <c r="E41" s="5" t="s">
        <v>1442</v>
      </c>
      <c r="F41" s="5" t="s">
        <v>1205</v>
      </c>
      <c r="G41" s="5" t="s">
        <v>1209</v>
      </c>
      <c r="H41" s="5" t="s">
        <v>1210</v>
      </c>
      <c r="I41" s="5" t="s">
        <v>1443</v>
      </c>
      <c r="J41" s="5" t="s">
        <v>1212</v>
      </c>
      <c r="K41" s="5" t="s">
        <v>1443</v>
      </c>
      <c r="L41" s="5" t="s">
        <v>1443</v>
      </c>
      <c r="M41" s="5" t="s">
        <v>1213</v>
      </c>
      <c r="N41" s="5" t="s">
        <v>1213</v>
      </c>
      <c r="O41" s="5" t="s">
        <v>1214</v>
      </c>
      <c r="P41" s="5" t="s">
        <v>1215</v>
      </c>
      <c r="Q41" s="5" t="s">
        <v>1444</v>
      </c>
      <c r="R41" s="5" t="s">
        <v>74</v>
      </c>
      <c r="S41" s="5" t="s">
        <v>36</v>
      </c>
      <c r="T41" s="5" t="s">
        <v>1217</v>
      </c>
    </row>
    <row r="42" s="5" customFormat="1" spans="1:20">
      <c r="A42" s="5" t="s">
        <v>1445</v>
      </c>
      <c r="B42" s="5" t="s">
        <v>1205</v>
      </c>
      <c r="C42" s="5" t="s">
        <v>1446</v>
      </c>
      <c r="D42" s="5" t="s">
        <v>1447</v>
      </c>
      <c r="E42" s="5" t="s">
        <v>1448</v>
      </c>
      <c r="F42" s="5" t="s">
        <v>1205</v>
      </c>
      <c r="G42" s="5" t="s">
        <v>1209</v>
      </c>
      <c r="H42" s="5" t="s">
        <v>1210</v>
      </c>
      <c r="I42" s="5" t="s">
        <v>1449</v>
      </c>
      <c r="J42" s="5" t="s">
        <v>1212</v>
      </c>
      <c r="K42" s="5" t="s">
        <v>1449</v>
      </c>
      <c r="L42" s="5" t="s">
        <v>1449</v>
      </c>
      <c r="M42" s="5" t="s">
        <v>1213</v>
      </c>
      <c r="N42" s="5" t="s">
        <v>1213</v>
      </c>
      <c r="O42" s="5" t="s">
        <v>1214</v>
      </c>
      <c r="P42" s="5" t="s">
        <v>1215</v>
      </c>
      <c r="Q42" s="5" t="s">
        <v>1450</v>
      </c>
      <c r="R42" s="5" t="s">
        <v>74</v>
      </c>
      <c r="S42" s="5" t="s">
        <v>36</v>
      </c>
      <c r="T42" s="5" t="s">
        <v>1217</v>
      </c>
    </row>
    <row r="43" s="5" customFormat="1" spans="1:20">
      <c r="A43" s="5" t="s">
        <v>1451</v>
      </c>
      <c r="B43" s="5" t="s">
        <v>1205</v>
      </c>
      <c r="C43" s="5" t="s">
        <v>1452</v>
      </c>
      <c r="D43" s="5" t="s">
        <v>1453</v>
      </c>
      <c r="E43" s="5" t="s">
        <v>1454</v>
      </c>
      <c r="F43" s="5" t="s">
        <v>1205</v>
      </c>
      <c r="G43" s="5" t="s">
        <v>1209</v>
      </c>
      <c r="H43" s="5" t="s">
        <v>1210</v>
      </c>
      <c r="I43" s="5" t="s">
        <v>1455</v>
      </c>
      <c r="J43" s="5" t="s">
        <v>1212</v>
      </c>
      <c r="K43" s="5" t="s">
        <v>1455</v>
      </c>
      <c r="L43" s="5" t="s">
        <v>1455</v>
      </c>
      <c r="M43" s="5" t="s">
        <v>1213</v>
      </c>
      <c r="N43" s="5" t="s">
        <v>1213</v>
      </c>
      <c r="O43" s="5" t="s">
        <v>1214</v>
      </c>
      <c r="P43" s="5" t="s">
        <v>1215</v>
      </c>
      <c r="Q43" s="5" t="s">
        <v>1456</v>
      </c>
      <c r="R43" s="5" t="s">
        <v>74</v>
      </c>
      <c r="S43" s="5" t="s">
        <v>36</v>
      </c>
      <c r="T43" s="5" t="s">
        <v>1217</v>
      </c>
    </row>
    <row r="44" s="5" customFormat="1" spans="1:20">
      <c r="A44" s="5" t="s">
        <v>1457</v>
      </c>
      <c r="B44" s="5" t="s">
        <v>1205</v>
      </c>
      <c r="C44" s="5" t="s">
        <v>1458</v>
      </c>
      <c r="D44" s="5" t="s">
        <v>1459</v>
      </c>
      <c r="E44" s="5" t="s">
        <v>1460</v>
      </c>
      <c r="F44" s="5" t="s">
        <v>1205</v>
      </c>
      <c r="G44" s="5" t="s">
        <v>1209</v>
      </c>
      <c r="H44" s="5" t="s">
        <v>1210</v>
      </c>
      <c r="I44" s="5" t="s">
        <v>1263</v>
      </c>
      <c r="J44" s="5" t="s">
        <v>1212</v>
      </c>
      <c r="K44" s="5" t="s">
        <v>1263</v>
      </c>
      <c r="L44" s="5" t="s">
        <v>1263</v>
      </c>
      <c r="M44" s="5" t="s">
        <v>1213</v>
      </c>
      <c r="N44" s="5" t="s">
        <v>1213</v>
      </c>
      <c r="O44" s="5" t="s">
        <v>1214</v>
      </c>
      <c r="P44" s="5" t="s">
        <v>1215</v>
      </c>
      <c r="Q44" s="5" t="s">
        <v>1461</v>
      </c>
      <c r="R44" s="5" t="s">
        <v>74</v>
      </c>
      <c r="S44" s="5" t="s">
        <v>36</v>
      </c>
      <c r="T44" s="5" t="s">
        <v>1217</v>
      </c>
    </row>
    <row r="45" s="5" customFormat="1" spans="1:20">
      <c r="A45" s="5" t="s">
        <v>1462</v>
      </c>
      <c r="B45" s="5" t="s">
        <v>1205</v>
      </c>
      <c r="C45" s="5" t="s">
        <v>1463</v>
      </c>
      <c r="D45" s="5" t="s">
        <v>1464</v>
      </c>
      <c r="E45" s="5" t="s">
        <v>1465</v>
      </c>
      <c r="F45" s="5" t="s">
        <v>1205</v>
      </c>
      <c r="G45" s="5" t="s">
        <v>1209</v>
      </c>
      <c r="H45" s="5" t="s">
        <v>1210</v>
      </c>
      <c r="I45" s="5" t="s">
        <v>1466</v>
      </c>
      <c r="J45" s="5" t="s">
        <v>1212</v>
      </c>
      <c r="K45" s="5" t="s">
        <v>1466</v>
      </c>
      <c r="L45" s="5" t="s">
        <v>1466</v>
      </c>
      <c r="M45" s="5" t="s">
        <v>1213</v>
      </c>
      <c r="N45" s="5" t="s">
        <v>1213</v>
      </c>
      <c r="O45" s="5" t="s">
        <v>1214</v>
      </c>
      <c r="P45" s="5" t="s">
        <v>1215</v>
      </c>
      <c r="Q45" s="5" t="s">
        <v>1467</v>
      </c>
      <c r="R45" s="5" t="s">
        <v>74</v>
      </c>
      <c r="S45" s="5" t="s">
        <v>36</v>
      </c>
      <c r="T45" s="5" t="s">
        <v>1217</v>
      </c>
    </row>
    <row r="46" s="5" customFormat="1" spans="1:20">
      <c r="A46" s="5" t="s">
        <v>1468</v>
      </c>
      <c r="B46" s="5" t="s">
        <v>1205</v>
      </c>
      <c r="C46" s="5" t="s">
        <v>1469</v>
      </c>
      <c r="D46" s="5" t="s">
        <v>1470</v>
      </c>
      <c r="E46" s="5" t="s">
        <v>1471</v>
      </c>
      <c r="F46" s="5" t="s">
        <v>1205</v>
      </c>
      <c r="G46" s="5" t="s">
        <v>1209</v>
      </c>
      <c r="H46" s="5" t="s">
        <v>1210</v>
      </c>
      <c r="I46" s="5" t="s">
        <v>1472</v>
      </c>
      <c r="J46" s="5" t="s">
        <v>1212</v>
      </c>
      <c r="K46" s="5" t="s">
        <v>1472</v>
      </c>
      <c r="L46" s="5" t="s">
        <v>1472</v>
      </c>
      <c r="M46" s="5" t="s">
        <v>1213</v>
      </c>
      <c r="N46" s="5" t="s">
        <v>1213</v>
      </c>
      <c r="O46" s="5" t="s">
        <v>1214</v>
      </c>
      <c r="P46" s="5" t="s">
        <v>1215</v>
      </c>
      <c r="Q46" s="5" t="s">
        <v>1473</v>
      </c>
      <c r="R46" s="5" t="s">
        <v>74</v>
      </c>
      <c r="S46" s="5" t="s">
        <v>36</v>
      </c>
      <c r="T46" s="5" t="s">
        <v>1217</v>
      </c>
    </row>
    <row r="47" s="5" customFormat="1" spans="1:20">
      <c r="A47" s="5" t="s">
        <v>1474</v>
      </c>
      <c r="B47" s="5" t="s">
        <v>1205</v>
      </c>
      <c r="C47" s="5" t="s">
        <v>1475</v>
      </c>
      <c r="D47" s="5" t="s">
        <v>1476</v>
      </c>
      <c r="E47" s="5" t="s">
        <v>1477</v>
      </c>
      <c r="F47" s="5" t="s">
        <v>1205</v>
      </c>
      <c r="G47" s="5" t="s">
        <v>1209</v>
      </c>
      <c r="H47" s="5" t="s">
        <v>1210</v>
      </c>
      <c r="I47" s="5" t="s">
        <v>1478</v>
      </c>
      <c r="J47" s="5" t="s">
        <v>1212</v>
      </c>
      <c r="K47" s="5" t="s">
        <v>1478</v>
      </c>
      <c r="L47" s="5" t="s">
        <v>1478</v>
      </c>
      <c r="M47" s="5" t="s">
        <v>1213</v>
      </c>
      <c r="N47" s="5" t="s">
        <v>1213</v>
      </c>
      <c r="O47" s="5" t="s">
        <v>1214</v>
      </c>
      <c r="P47" s="5" t="s">
        <v>1215</v>
      </c>
      <c r="Q47" s="5" t="s">
        <v>1479</v>
      </c>
      <c r="R47" s="5" t="s">
        <v>74</v>
      </c>
      <c r="S47" s="5" t="s">
        <v>36</v>
      </c>
      <c r="T47" s="5" t="s">
        <v>1217</v>
      </c>
    </row>
    <row r="48" s="5" customFormat="1" spans="1:20">
      <c r="A48" s="5" t="s">
        <v>1480</v>
      </c>
      <c r="B48" s="5" t="s">
        <v>1205</v>
      </c>
      <c r="C48" s="5" t="s">
        <v>1481</v>
      </c>
      <c r="D48" s="5" t="s">
        <v>1482</v>
      </c>
      <c r="E48" s="5" t="s">
        <v>1483</v>
      </c>
      <c r="F48" s="5" t="s">
        <v>1205</v>
      </c>
      <c r="G48" s="5" t="s">
        <v>1209</v>
      </c>
      <c r="H48" s="5" t="s">
        <v>1210</v>
      </c>
      <c r="I48" s="5" t="s">
        <v>1484</v>
      </c>
      <c r="J48" s="5" t="s">
        <v>1212</v>
      </c>
      <c r="K48" s="5" t="s">
        <v>1484</v>
      </c>
      <c r="L48" s="5" t="s">
        <v>1484</v>
      </c>
      <c r="M48" s="5" t="s">
        <v>1213</v>
      </c>
      <c r="N48" s="5" t="s">
        <v>1213</v>
      </c>
      <c r="O48" s="5" t="s">
        <v>1214</v>
      </c>
      <c r="P48" s="5" t="s">
        <v>1215</v>
      </c>
      <c r="Q48" s="5" t="s">
        <v>1485</v>
      </c>
      <c r="R48" s="5" t="s">
        <v>74</v>
      </c>
      <c r="S48" s="5" t="s">
        <v>36</v>
      </c>
      <c r="T48" s="5" t="s">
        <v>1217</v>
      </c>
    </row>
    <row r="49" s="5" customFormat="1" spans="1:20">
      <c r="A49" s="5" t="s">
        <v>1486</v>
      </c>
      <c r="B49" s="5" t="s">
        <v>1205</v>
      </c>
      <c r="C49" s="5" t="s">
        <v>1487</v>
      </c>
      <c r="D49" s="5" t="s">
        <v>251</v>
      </c>
      <c r="E49" s="5" t="s">
        <v>1488</v>
      </c>
      <c r="F49" s="5" t="s">
        <v>1205</v>
      </c>
      <c r="G49" s="5" t="s">
        <v>1209</v>
      </c>
      <c r="H49" s="5" t="s">
        <v>1210</v>
      </c>
      <c r="I49" s="5" t="s">
        <v>1489</v>
      </c>
      <c r="J49" s="5" t="s">
        <v>1212</v>
      </c>
      <c r="K49" s="5" t="s">
        <v>1489</v>
      </c>
      <c r="L49" s="5" t="s">
        <v>1489</v>
      </c>
      <c r="M49" s="5" t="s">
        <v>1213</v>
      </c>
      <c r="N49" s="5" t="s">
        <v>1213</v>
      </c>
      <c r="O49" s="5" t="s">
        <v>1214</v>
      </c>
      <c r="P49" s="5" t="s">
        <v>1215</v>
      </c>
      <c r="Q49" s="5" t="s">
        <v>1490</v>
      </c>
      <c r="R49" s="5" t="s">
        <v>74</v>
      </c>
      <c r="S49" s="5" t="s">
        <v>36</v>
      </c>
      <c r="T49" s="5" t="s">
        <v>1217</v>
      </c>
    </row>
    <row r="50" s="5" customFormat="1" spans="1:20">
      <c r="A50" s="5" t="s">
        <v>1491</v>
      </c>
      <c r="B50" s="5" t="s">
        <v>1205</v>
      </c>
      <c r="C50" s="5" t="s">
        <v>1492</v>
      </c>
      <c r="D50" s="5" t="s">
        <v>1493</v>
      </c>
      <c r="E50" s="5" t="s">
        <v>1494</v>
      </c>
      <c r="F50" s="5" t="s">
        <v>1205</v>
      </c>
      <c r="G50" s="5" t="s">
        <v>1209</v>
      </c>
      <c r="H50" s="5" t="s">
        <v>1210</v>
      </c>
      <c r="I50" s="5" t="s">
        <v>1495</v>
      </c>
      <c r="J50" s="5" t="s">
        <v>1212</v>
      </c>
      <c r="K50" s="5" t="s">
        <v>1495</v>
      </c>
      <c r="L50" s="5" t="s">
        <v>1495</v>
      </c>
      <c r="M50" s="5" t="s">
        <v>1213</v>
      </c>
      <c r="N50" s="5" t="s">
        <v>1213</v>
      </c>
      <c r="O50" s="5" t="s">
        <v>1214</v>
      </c>
      <c r="P50" s="5" t="s">
        <v>1215</v>
      </c>
      <c r="Q50" s="5" t="s">
        <v>1496</v>
      </c>
      <c r="R50" s="5" t="s">
        <v>74</v>
      </c>
      <c r="S50" s="5" t="s">
        <v>36</v>
      </c>
      <c r="T50" s="5" t="s">
        <v>1497</v>
      </c>
    </row>
    <row r="51" s="5" customFormat="1" spans="1:20">
      <c r="A51" s="5" t="s">
        <v>1498</v>
      </c>
      <c r="B51" s="5" t="s">
        <v>1205</v>
      </c>
      <c r="C51" s="5" t="s">
        <v>1499</v>
      </c>
      <c r="D51" s="5" t="s">
        <v>1500</v>
      </c>
      <c r="E51" s="5" t="s">
        <v>1501</v>
      </c>
      <c r="F51" s="5" t="s">
        <v>1205</v>
      </c>
      <c r="G51" s="5" t="s">
        <v>1209</v>
      </c>
      <c r="H51" s="5" t="s">
        <v>1210</v>
      </c>
      <c r="I51" s="5" t="s">
        <v>1502</v>
      </c>
      <c r="J51" s="5" t="s">
        <v>1212</v>
      </c>
      <c r="K51" s="5" t="s">
        <v>1502</v>
      </c>
      <c r="L51" s="5" t="s">
        <v>1502</v>
      </c>
      <c r="M51" s="5" t="s">
        <v>1213</v>
      </c>
      <c r="N51" s="5" t="s">
        <v>1213</v>
      </c>
      <c r="O51" s="5" t="s">
        <v>1214</v>
      </c>
      <c r="P51" s="5" t="s">
        <v>1215</v>
      </c>
      <c r="Q51" s="5" t="s">
        <v>1503</v>
      </c>
      <c r="R51" s="5" t="s">
        <v>74</v>
      </c>
      <c r="S51" s="5" t="s">
        <v>36</v>
      </c>
      <c r="T51" s="5" t="s">
        <v>1217</v>
      </c>
    </row>
    <row r="52" s="5" customFormat="1" spans="1:20">
      <c r="A52" s="5" t="s">
        <v>1504</v>
      </c>
      <c r="B52" s="5" t="s">
        <v>1205</v>
      </c>
      <c r="C52" s="5" t="s">
        <v>1505</v>
      </c>
      <c r="D52" s="5" t="s">
        <v>1506</v>
      </c>
      <c r="E52" s="5" t="s">
        <v>1507</v>
      </c>
      <c r="F52" s="5" t="s">
        <v>1205</v>
      </c>
      <c r="G52" s="5" t="s">
        <v>1209</v>
      </c>
      <c r="H52" s="5" t="s">
        <v>1210</v>
      </c>
      <c r="I52" s="5" t="s">
        <v>1508</v>
      </c>
      <c r="J52" s="5" t="s">
        <v>1212</v>
      </c>
      <c r="K52" s="5" t="s">
        <v>1508</v>
      </c>
      <c r="L52" s="5" t="s">
        <v>1508</v>
      </c>
      <c r="M52" s="5" t="s">
        <v>1213</v>
      </c>
      <c r="N52" s="5" t="s">
        <v>1213</v>
      </c>
      <c r="O52" s="5" t="s">
        <v>1214</v>
      </c>
      <c r="P52" s="5" t="s">
        <v>1215</v>
      </c>
      <c r="Q52" s="5" t="s">
        <v>1509</v>
      </c>
      <c r="R52" s="5" t="s">
        <v>74</v>
      </c>
      <c r="S52" s="5" t="s">
        <v>36</v>
      </c>
      <c r="T52" s="5" t="s">
        <v>1217</v>
      </c>
    </row>
    <row r="53" s="5" customFormat="1" spans="1:20">
      <c r="A53" s="5" t="s">
        <v>1510</v>
      </c>
      <c r="B53" s="5" t="s">
        <v>1205</v>
      </c>
      <c r="C53" s="5" t="s">
        <v>1511</v>
      </c>
      <c r="D53" s="5" t="s">
        <v>195</v>
      </c>
      <c r="E53" s="5" t="s">
        <v>1512</v>
      </c>
      <c r="F53" s="5" t="s">
        <v>1205</v>
      </c>
      <c r="G53" s="5" t="s">
        <v>1209</v>
      </c>
      <c r="H53" s="5" t="s">
        <v>1210</v>
      </c>
      <c r="I53" s="5" t="s">
        <v>1513</v>
      </c>
      <c r="J53" s="5" t="s">
        <v>1212</v>
      </c>
      <c r="K53" s="5" t="s">
        <v>1513</v>
      </c>
      <c r="L53" s="5" t="s">
        <v>1513</v>
      </c>
      <c r="M53" s="5" t="s">
        <v>1213</v>
      </c>
      <c r="N53" s="5" t="s">
        <v>1213</v>
      </c>
      <c r="O53" s="5" t="s">
        <v>1214</v>
      </c>
      <c r="P53" s="5" t="s">
        <v>1215</v>
      </c>
      <c r="Q53" s="5" t="s">
        <v>1514</v>
      </c>
      <c r="R53" s="5" t="s">
        <v>74</v>
      </c>
      <c r="S53" s="5" t="s">
        <v>36</v>
      </c>
      <c r="T53" s="5" t="s">
        <v>1217</v>
      </c>
    </row>
    <row r="54" s="5" customFormat="1" spans="1:20">
      <c r="A54" s="5" t="s">
        <v>1515</v>
      </c>
      <c r="B54" s="5" t="s">
        <v>1205</v>
      </c>
      <c r="C54" s="5" t="s">
        <v>1516</v>
      </c>
      <c r="D54" s="5" t="s">
        <v>1517</v>
      </c>
      <c r="E54" s="5" t="s">
        <v>1518</v>
      </c>
      <c r="F54" s="5" t="s">
        <v>1205</v>
      </c>
      <c r="G54" s="5" t="s">
        <v>1209</v>
      </c>
      <c r="H54" s="5" t="s">
        <v>1210</v>
      </c>
      <c r="I54" s="5" t="s">
        <v>1519</v>
      </c>
      <c r="J54" s="5" t="s">
        <v>1212</v>
      </c>
      <c r="K54" s="5" t="s">
        <v>1519</v>
      </c>
      <c r="L54" s="5" t="s">
        <v>1519</v>
      </c>
      <c r="M54" s="5" t="s">
        <v>1213</v>
      </c>
      <c r="N54" s="5" t="s">
        <v>1213</v>
      </c>
      <c r="O54" s="5" t="s">
        <v>1214</v>
      </c>
      <c r="P54" s="5" t="s">
        <v>1215</v>
      </c>
      <c r="Q54" s="5" t="s">
        <v>1520</v>
      </c>
      <c r="R54" s="5" t="s">
        <v>74</v>
      </c>
      <c r="S54" s="5" t="s">
        <v>36</v>
      </c>
      <c r="T54" s="5" t="s">
        <v>1217</v>
      </c>
    </row>
    <row r="55" s="5" customFormat="1" spans="1:20">
      <c r="A55" s="5" t="s">
        <v>1521</v>
      </c>
      <c r="B55" s="5" t="s">
        <v>1205</v>
      </c>
      <c r="C55" s="5" t="s">
        <v>1522</v>
      </c>
      <c r="D55" s="5" t="s">
        <v>1523</v>
      </c>
      <c r="E55" s="5" t="s">
        <v>1524</v>
      </c>
      <c r="F55" s="5" t="s">
        <v>1205</v>
      </c>
      <c r="G55" s="5" t="s">
        <v>1209</v>
      </c>
      <c r="H55" s="5" t="s">
        <v>1210</v>
      </c>
      <c r="I55" s="5" t="s">
        <v>1525</v>
      </c>
      <c r="J55" s="5" t="s">
        <v>1212</v>
      </c>
      <c r="K55" s="5" t="s">
        <v>1525</v>
      </c>
      <c r="L55" s="5" t="s">
        <v>1525</v>
      </c>
      <c r="M55" s="5" t="s">
        <v>1213</v>
      </c>
      <c r="N55" s="5" t="s">
        <v>1213</v>
      </c>
      <c r="O55" s="5" t="s">
        <v>1214</v>
      </c>
      <c r="P55" s="5" t="s">
        <v>1215</v>
      </c>
      <c r="Q55" s="5" t="s">
        <v>1526</v>
      </c>
      <c r="R55" s="5" t="s">
        <v>74</v>
      </c>
      <c r="S55" s="5" t="s">
        <v>36</v>
      </c>
      <c r="T55" s="5" t="s">
        <v>1217</v>
      </c>
    </row>
    <row r="56" s="5" customFormat="1" spans="1:20">
      <c r="A56" s="5" t="s">
        <v>1527</v>
      </c>
      <c r="B56" s="5" t="s">
        <v>1205</v>
      </c>
      <c r="C56" s="5" t="s">
        <v>1528</v>
      </c>
      <c r="D56" s="5" t="s">
        <v>1529</v>
      </c>
      <c r="E56" s="5" t="s">
        <v>1530</v>
      </c>
      <c r="F56" s="5" t="s">
        <v>1205</v>
      </c>
      <c r="G56" s="5" t="s">
        <v>1209</v>
      </c>
      <c r="H56" s="5" t="s">
        <v>1210</v>
      </c>
      <c r="I56" s="5" t="s">
        <v>1531</v>
      </c>
      <c r="J56" s="5" t="s">
        <v>1212</v>
      </c>
      <c r="K56" s="5" t="s">
        <v>1531</v>
      </c>
      <c r="L56" s="5" t="s">
        <v>1531</v>
      </c>
      <c r="M56" s="5" t="s">
        <v>1213</v>
      </c>
      <c r="N56" s="5" t="s">
        <v>1213</v>
      </c>
      <c r="O56" s="5" t="s">
        <v>1214</v>
      </c>
      <c r="P56" s="5" t="s">
        <v>1215</v>
      </c>
      <c r="Q56" s="5" t="s">
        <v>1532</v>
      </c>
      <c r="R56" s="5" t="s">
        <v>74</v>
      </c>
      <c r="S56" s="5" t="s">
        <v>36</v>
      </c>
      <c r="T56" s="5" t="s">
        <v>1217</v>
      </c>
    </row>
    <row r="57" s="5" customFormat="1" spans="1:20">
      <c r="A57" s="5" t="s">
        <v>1533</v>
      </c>
      <c r="B57" s="5" t="s">
        <v>1205</v>
      </c>
      <c r="C57" s="5" t="s">
        <v>1534</v>
      </c>
      <c r="D57" s="5" t="s">
        <v>1535</v>
      </c>
      <c r="E57" s="5" t="s">
        <v>1536</v>
      </c>
      <c r="F57" s="5" t="s">
        <v>1205</v>
      </c>
      <c r="G57" s="5" t="s">
        <v>1209</v>
      </c>
      <c r="H57" s="5" t="s">
        <v>1210</v>
      </c>
      <c r="I57" s="5" t="s">
        <v>1537</v>
      </c>
      <c r="J57" s="5" t="s">
        <v>1212</v>
      </c>
      <c r="K57" s="5" t="s">
        <v>1537</v>
      </c>
      <c r="L57" s="5" t="s">
        <v>1537</v>
      </c>
      <c r="M57" s="5" t="s">
        <v>1213</v>
      </c>
      <c r="N57" s="5" t="s">
        <v>1213</v>
      </c>
      <c r="O57" s="5" t="s">
        <v>1214</v>
      </c>
      <c r="P57" s="5" t="s">
        <v>1215</v>
      </c>
      <c r="Q57" s="5" t="s">
        <v>1538</v>
      </c>
      <c r="R57" s="5" t="s">
        <v>74</v>
      </c>
      <c r="S57" s="5" t="s">
        <v>36</v>
      </c>
      <c r="T57" s="5" t="s">
        <v>1217</v>
      </c>
    </row>
    <row r="58" s="5" customFormat="1" spans="1:20">
      <c r="A58" s="5" t="s">
        <v>1539</v>
      </c>
      <c r="B58" s="5" t="s">
        <v>1205</v>
      </c>
      <c r="C58" s="5" t="s">
        <v>1540</v>
      </c>
      <c r="D58" s="5" t="s">
        <v>1541</v>
      </c>
      <c r="E58" s="5" t="s">
        <v>1542</v>
      </c>
      <c r="F58" s="5" t="s">
        <v>1205</v>
      </c>
      <c r="G58" s="5" t="s">
        <v>1209</v>
      </c>
      <c r="H58" s="5" t="s">
        <v>1210</v>
      </c>
      <c r="I58" s="5" t="s">
        <v>1543</v>
      </c>
      <c r="J58" s="5" t="s">
        <v>1212</v>
      </c>
      <c r="K58" s="5" t="s">
        <v>1543</v>
      </c>
      <c r="L58" s="5" t="s">
        <v>1543</v>
      </c>
      <c r="M58" s="5" t="s">
        <v>1213</v>
      </c>
      <c r="N58" s="5" t="s">
        <v>1213</v>
      </c>
      <c r="O58" s="5" t="s">
        <v>1214</v>
      </c>
      <c r="P58" s="5" t="s">
        <v>1215</v>
      </c>
      <c r="Q58" s="5" t="s">
        <v>1544</v>
      </c>
      <c r="R58" s="5" t="s">
        <v>74</v>
      </c>
      <c r="S58" s="5" t="s">
        <v>36</v>
      </c>
      <c r="T58" s="5" t="s">
        <v>1217</v>
      </c>
    </row>
    <row r="59" s="5" customFormat="1" spans="1:20">
      <c r="A59" s="5" t="s">
        <v>1545</v>
      </c>
      <c r="B59" s="5" t="s">
        <v>1205</v>
      </c>
      <c r="C59" s="5" t="s">
        <v>1546</v>
      </c>
      <c r="D59" s="5" t="s">
        <v>1547</v>
      </c>
      <c r="E59" s="5" t="s">
        <v>1548</v>
      </c>
      <c r="F59" s="5" t="s">
        <v>1205</v>
      </c>
      <c r="G59" s="5" t="s">
        <v>1209</v>
      </c>
      <c r="H59" s="5" t="s">
        <v>1210</v>
      </c>
      <c r="I59" s="5" t="s">
        <v>1519</v>
      </c>
      <c r="J59" s="5" t="s">
        <v>1212</v>
      </c>
      <c r="K59" s="5" t="s">
        <v>1519</v>
      </c>
      <c r="L59" s="5" t="s">
        <v>1519</v>
      </c>
      <c r="M59" s="5" t="s">
        <v>1213</v>
      </c>
      <c r="N59" s="5" t="s">
        <v>1213</v>
      </c>
      <c r="O59" s="5" t="s">
        <v>1214</v>
      </c>
      <c r="P59" s="5" t="s">
        <v>1215</v>
      </c>
      <c r="Q59" s="5" t="s">
        <v>1549</v>
      </c>
      <c r="R59" s="5" t="s">
        <v>74</v>
      </c>
      <c r="S59" s="5" t="s">
        <v>36</v>
      </c>
      <c r="T59" s="5" t="s">
        <v>1217</v>
      </c>
    </row>
    <row r="60" s="5" customFormat="1" spans="1:20">
      <c r="A60" s="5" t="s">
        <v>1550</v>
      </c>
      <c r="B60" s="5" t="s">
        <v>1205</v>
      </c>
      <c r="C60" s="5" t="s">
        <v>1551</v>
      </c>
      <c r="D60" s="5" t="s">
        <v>1552</v>
      </c>
      <c r="E60" s="5" t="s">
        <v>1553</v>
      </c>
      <c r="F60" s="5" t="s">
        <v>1205</v>
      </c>
      <c r="G60" s="5" t="s">
        <v>1209</v>
      </c>
      <c r="H60" s="5" t="s">
        <v>1210</v>
      </c>
      <c r="I60" s="5" t="s">
        <v>1554</v>
      </c>
      <c r="J60" s="5" t="s">
        <v>1212</v>
      </c>
      <c r="K60" s="5" t="s">
        <v>1554</v>
      </c>
      <c r="L60" s="5" t="s">
        <v>1554</v>
      </c>
      <c r="M60" s="5" t="s">
        <v>1213</v>
      </c>
      <c r="N60" s="5" t="s">
        <v>1213</v>
      </c>
      <c r="O60" s="5" t="s">
        <v>1214</v>
      </c>
      <c r="P60" s="5" t="s">
        <v>1215</v>
      </c>
      <c r="Q60" s="5" t="s">
        <v>1555</v>
      </c>
      <c r="R60" s="5" t="s">
        <v>74</v>
      </c>
      <c r="S60" s="5" t="s">
        <v>36</v>
      </c>
      <c r="T60" s="5" t="s">
        <v>1217</v>
      </c>
    </row>
    <row r="61" s="5" customFormat="1" spans="1:20">
      <c r="A61" s="5" t="s">
        <v>1556</v>
      </c>
      <c r="B61" s="5" t="s">
        <v>1205</v>
      </c>
      <c r="C61" s="5" t="s">
        <v>1557</v>
      </c>
      <c r="D61" s="5" t="s">
        <v>1558</v>
      </c>
      <c r="E61" s="5" t="s">
        <v>1559</v>
      </c>
      <c r="F61" s="5" t="s">
        <v>1205</v>
      </c>
      <c r="G61" s="5" t="s">
        <v>1209</v>
      </c>
      <c r="H61" s="5" t="s">
        <v>1210</v>
      </c>
      <c r="I61" s="5" t="s">
        <v>1560</v>
      </c>
      <c r="J61" s="5" t="s">
        <v>1212</v>
      </c>
      <c r="K61" s="5" t="s">
        <v>1560</v>
      </c>
      <c r="L61" s="5" t="s">
        <v>1560</v>
      </c>
      <c r="M61" s="5" t="s">
        <v>1213</v>
      </c>
      <c r="N61" s="5" t="s">
        <v>1213</v>
      </c>
      <c r="O61" s="5" t="s">
        <v>1214</v>
      </c>
      <c r="P61" s="5" t="s">
        <v>1215</v>
      </c>
      <c r="Q61" s="5" t="s">
        <v>1561</v>
      </c>
      <c r="R61" s="5" t="s">
        <v>74</v>
      </c>
      <c r="S61" s="5" t="s">
        <v>36</v>
      </c>
      <c r="T61" s="5" t="s">
        <v>1217</v>
      </c>
    </row>
    <row r="62" s="5" customFormat="1" spans="1:20">
      <c r="A62" s="5" t="s">
        <v>1562</v>
      </c>
      <c r="B62" s="5" t="s">
        <v>1205</v>
      </c>
      <c r="C62" s="5" t="s">
        <v>1563</v>
      </c>
      <c r="D62" s="5" t="s">
        <v>1564</v>
      </c>
      <c r="E62" s="5" t="s">
        <v>1565</v>
      </c>
      <c r="F62" s="5" t="s">
        <v>1205</v>
      </c>
      <c r="G62" s="5" t="s">
        <v>1209</v>
      </c>
      <c r="H62" s="5" t="s">
        <v>1210</v>
      </c>
      <c r="I62" s="5" t="s">
        <v>1566</v>
      </c>
      <c r="J62" s="5" t="s">
        <v>1212</v>
      </c>
      <c r="K62" s="5" t="s">
        <v>1566</v>
      </c>
      <c r="L62" s="5" t="s">
        <v>1566</v>
      </c>
      <c r="M62" s="5" t="s">
        <v>1213</v>
      </c>
      <c r="N62" s="5" t="s">
        <v>1213</v>
      </c>
      <c r="O62" s="5" t="s">
        <v>1214</v>
      </c>
      <c r="P62" s="5" t="s">
        <v>1215</v>
      </c>
      <c r="Q62" s="5" t="s">
        <v>1567</v>
      </c>
      <c r="R62" s="5" t="s">
        <v>74</v>
      </c>
      <c r="S62" s="5" t="s">
        <v>36</v>
      </c>
      <c r="T62" s="5" t="s">
        <v>1217</v>
      </c>
    </row>
    <row r="63" s="5" customFormat="1" spans="1:20">
      <c r="A63" s="5" t="s">
        <v>1568</v>
      </c>
      <c r="B63" s="5" t="s">
        <v>1205</v>
      </c>
      <c r="C63" s="5" t="s">
        <v>1569</v>
      </c>
      <c r="D63" s="5" t="s">
        <v>1570</v>
      </c>
      <c r="E63" s="5" t="s">
        <v>1571</v>
      </c>
      <c r="F63" s="5" t="s">
        <v>1205</v>
      </c>
      <c r="G63" s="5" t="s">
        <v>1209</v>
      </c>
      <c r="H63" s="5" t="s">
        <v>1210</v>
      </c>
      <c r="I63" s="5" t="s">
        <v>1572</v>
      </c>
      <c r="J63" s="5" t="s">
        <v>1212</v>
      </c>
      <c r="K63" s="5" t="s">
        <v>1572</v>
      </c>
      <c r="L63" s="5" t="s">
        <v>1572</v>
      </c>
      <c r="M63" s="5" t="s">
        <v>1213</v>
      </c>
      <c r="N63" s="5" t="s">
        <v>1213</v>
      </c>
      <c r="O63" s="5" t="s">
        <v>1214</v>
      </c>
      <c r="P63" s="5" t="s">
        <v>1215</v>
      </c>
      <c r="Q63" s="5" t="s">
        <v>1573</v>
      </c>
      <c r="R63" s="5" t="s">
        <v>74</v>
      </c>
      <c r="S63" s="5" t="s">
        <v>36</v>
      </c>
      <c r="T63" s="5" t="s">
        <v>1217</v>
      </c>
    </row>
    <row r="64" s="5" customFormat="1" spans="1:20">
      <c r="A64" s="5" t="s">
        <v>1574</v>
      </c>
      <c r="B64" s="5" t="s">
        <v>1205</v>
      </c>
      <c r="C64" s="5" t="s">
        <v>1575</v>
      </c>
      <c r="D64" s="5" t="s">
        <v>1464</v>
      </c>
      <c r="E64" s="5" t="s">
        <v>1576</v>
      </c>
      <c r="F64" s="5" t="s">
        <v>1205</v>
      </c>
      <c r="G64" s="5" t="s">
        <v>1209</v>
      </c>
      <c r="H64" s="5" t="s">
        <v>1210</v>
      </c>
      <c r="I64" s="5" t="s">
        <v>1577</v>
      </c>
      <c r="J64" s="5" t="s">
        <v>1212</v>
      </c>
      <c r="K64" s="5" t="s">
        <v>1577</v>
      </c>
      <c r="L64" s="5" t="s">
        <v>1577</v>
      </c>
      <c r="M64" s="5" t="s">
        <v>1213</v>
      </c>
      <c r="N64" s="5" t="s">
        <v>1213</v>
      </c>
      <c r="O64" s="5" t="s">
        <v>1214</v>
      </c>
      <c r="P64" s="5" t="s">
        <v>1215</v>
      </c>
      <c r="Q64" s="5" t="s">
        <v>1578</v>
      </c>
      <c r="R64" s="5" t="s">
        <v>74</v>
      </c>
      <c r="S64" s="5" t="s">
        <v>36</v>
      </c>
      <c r="T64" s="5" t="s">
        <v>1217</v>
      </c>
    </row>
    <row r="65" s="5" customFormat="1" spans="1:20">
      <c r="A65" s="5" t="s">
        <v>1579</v>
      </c>
      <c r="B65" s="5" t="s">
        <v>1205</v>
      </c>
      <c r="C65" s="5" t="s">
        <v>1580</v>
      </c>
      <c r="D65" s="5" t="s">
        <v>1581</v>
      </c>
      <c r="E65" s="5" t="s">
        <v>1488</v>
      </c>
      <c r="F65" s="5" t="s">
        <v>1205</v>
      </c>
      <c r="G65" s="5" t="s">
        <v>1209</v>
      </c>
      <c r="H65" s="5" t="s">
        <v>1210</v>
      </c>
      <c r="I65" s="5" t="s">
        <v>1582</v>
      </c>
      <c r="J65" s="5" t="s">
        <v>1212</v>
      </c>
      <c r="K65" s="5" t="s">
        <v>1582</v>
      </c>
      <c r="L65" s="5" t="s">
        <v>1582</v>
      </c>
      <c r="M65" s="5" t="s">
        <v>1213</v>
      </c>
      <c r="N65" s="5" t="s">
        <v>1213</v>
      </c>
      <c r="O65" s="5" t="s">
        <v>1214</v>
      </c>
      <c r="P65" s="5" t="s">
        <v>1215</v>
      </c>
      <c r="Q65" s="5" t="s">
        <v>1583</v>
      </c>
      <c r="R65" s="5" t="s">
        <v>74</v>
      </c>
      <c r="S65" s="5" t="s">
        <v>36</v>
      </c>
      <c r="T65" s="5" t="s">
        <v>1217</v>
      </c>
    </row>
    <row r="66" s="5" customFormat="1" spans="1:20">
      <c r="A66" s="5" t="s">
        <v>1584</v>
      </c>
      <c r="B66" s="5" t="s">
        <v>1205</v>
      </c>
      <c r="C66" s="5" t="s">
        <v>1585</v>
      </c>
      <c r="D66" s="5" t="s">
        <v>1586</v>
      </c>
      <c r="E66" s="5" t="s">
        <v>1587</v>
      </c>
      <c r="F66" s="5" t="s">
        <v>1205</v>
      </c>
      <c r="G66" s="5" t="s">
        <v>1209</v>
      </c>
      <c r="H66" s="5" t="s">
        <v>1210</v>
      </c>
      <c r="I66" s="5" t="s">
        <v>1588</v>
      </c>
      <c r="J66" s="5" t="s">
        <v>1212</v>
      </c>
      <c r="K66" s="5" t="s">
        <v>1588</v>
      </c>
      <c r="L66" s="5" t="s">
        <v>1588</v>
      </c>
      <c r="M66" s="5" t="s">
        <v>1213</v>
      </c>
      <c r="N66" s="5" t="s">
        <v>1213</v>
      </c>
      <c r="O66" s="5" t="s">
        <v>1214</v>
      </c>
      <c r="P66" s="5" t="s">
        <v>1215</v>
      </c>
      <c r="Q66" s="5" t="s">
        <v>1589</v>
      </c>
      <c r="R66" s="5" t="s">
        <v>74</v>
      </c>
      <c r="S66" s="5" t="s">
        <v>36</v>
      </c>
      <c r="T66" s="5" t="s">
        <v>1217</v>
      </c>
    </row>
    <row r="67" s="5" customFormat="1" spans="1:20">
      <c r="A67" s="5" t="s">
        <v>1590</v>
      </c>
      <c r="B67" s="5" t="s">
        <v>1205</v>
      </c>
      <c r="C67" s="5" t="s">
        <v>1591</v>
      </c>
      <c r="D67" s="5" t="s">
        <v>1592</v>
      </c>
      <c r="E67" s="5" t="s">
        <v>1593</v>
      </c>
      <c r="F67" s="5" t="s">
        <v>1205</v>
      </c>
      <c r="G67" s="5" t="s">
        <v>1209</v>
      </c>
      <c r="H67" s="5" t="s">
        <v>1210</v>
      </c>
      <c r="I67" s="5" t="s">
        <v>1594</v>
      </c>
      <c r="J67" s="5" t="s">
        <v>1212</v>
      </c>
      <c r="K67" s="5" t="s">
        <v>1594</v>
      </c>
      <c r="L67" s="5" t="s">
        <v>1594</v>
      </c>
      <c r="M67" s="5" t="s">
        <v>1213</v>
      </c>
      <c r="N67" s="5" t="s">
        <v>1213</v>
      </c>
      <c r="O67" s="5" t="s">
        <v>1214</v>
      </c>
      <c r="P67" s="5" t="s">
        <v>1215</v>
      </c>
      <c r="Q67" s="5" t="s">
        <v>1595</v>
      </c>
      <c r="R67" s="5" t="s">
        <v>74</v>
      </c>
      <c r="S67" s="5" t="s">
        <v>36</v>
      </c>
      <c r="T67" s="5" t="s">
        <v>1217</v>
      </c>
    </row>
    <row r="68" s="5" customFormat="1" spans="1:20">
      <c r="A68" s="5" t="s">
        <v>1596</v>
      </c>
      <c r="B68" s="5" t="s">
        <v>1205</v>
      </c>
      <c r="C68" s="5" t="s">
        <v>1597</v>
      </c>
      <c r="D68" s="5" t="s">
        <v>1598</v>
      </c>
      <c r="E68" s="5" t="s">
        <v>1599</v>
      </c>
      <c r="F68" s="5" t="s">
        <v>1205</v>
      </c>
      <c r="G68" s="5" t="s">
        <v>1209</v>
      </c>
      <c r="H68" s="5" t="s">
        <v>1210</v>
      </c>
      <c r="I68" s="5" t="s">
        <v>1600</v>
      </c>
      <c r="J68" s="5" t="s">
        <v>1212</v>
      </c>
      <c r="K68" s="5" t="s">
        <v>1600</v>
      </c>
      <c r="L68" s="5" t="s">
        <v>1600</v>
      </c>
      <c r="M68" s="5" t="s">
        <v>1213</v>
      </c>
      <c r="N68" s="5" t="s">
        <v>1213</v>
      </c>
      <c r="O68" s="5" t="s">
        <v>1214</v>
      </c>
      <c r="P68" s="5" t="s">
        <v>1215</v>
      </c>
      <c r="Q68" s="5" t="s">
        <v>1601</v>
      </c>
      <c r="R68" s="5" t="s">
        <v>74</v>
      </c>
      <c r="S68" s="5" t="s">
        <v>36</v>
      </c>
      <c r="T68" s="5" t="s">
        <v>1217</v>
      </c>
    </row>
    <row r="69" s="5" customFormat="1" spans="1:20">
      <c r="A69" s="5" t="s">
        <v>1602</v>
      </c>
      <c r="B69" s="5" t="s">
        <v>1205</v>
      </c>
      <c r="C69" s="5" t="s">
        <v>1603</v>
      </c>
      <c r="D69" s="5" t="s">
        <v>1604</v>
      </c>
      <c r="E69" s="5" t="s">
        <v>1605</v>
      </c>
      <c r="F69" s="5" t="s">
        <v>1205</v>
      </c>
      <c r="G69" s="5" t="s">
        <v>1209</v>
      </c>
      <c r="H69" s="5" t="s">
        <v>1210</v>
      </c>
      <c r="I69" s="5" t="s">
        <v>1606</v>
      </c>
      <c r="J69" s="5" t="s">
        <v>1212</v>
      </c>
      <c r="K69" s="5" t="s">
        <v>1606</v>
      </c>
      <c r="L69" s="5" t="s">
        <v>1606</v>
      </c>
      <c r="M69" s="5" t="s">
        <v>1213</v>
      </c>
      <c r="N69" s="5" t="s">
        <v>1213</v>
      </c>
      <c r="O69" s="5" t="s">
        <v>1214</v>
      </c>
      <c r="P69" s="5" t="s">
        <v>1215</v>
      </c>
      <c r="Q69" s="5" t="s">
        <v>1607</v>
      </c>
      <c r="R69" s="5" t="s">
        <v>74</v>
      </c>
      <c r="S69" s="5" t="s">
        <v>36</v>
      </c>
      <c r="T69" s="5" t="s">
        <v>1217</v>
      </c>
    </row>
    <row r="70" s="5" customFormat="1" spans="1:20">
      <c r="A70" s="5" t="s">
        <v>1608</v>
      </c>
      <c r="B70" s="5" t="s">
        <v>1205</v>
      </c>
      <c r="C70" s="5" t="s">
        <v>1609</v>
      </c>
      <c r="D70" s="5" t="s">
        <v>1610</v>
      </c>
      <c r="E70" s="5" t="s">
        <v>1611</v>
      </c>
      <c r="F70" s="5" t="s">
        <v>1205</v>
      </c>
      <c r="G70" s="5" t="s">
        <v>1209</v>
      </c>
      <c r="H70" s="5" t="s">
        <v>1210</v>
      </c>
      <c r="I70" s="5" t="s">
        <v>1612</v>
      </c>
      <c r="J70" s="5" t="s">
        <v>1212</v>
      </c>
      <c r="K70" s="5" t="s">
        <v>1612</v>
      </c>
      <c r="L70" s="5" t="s">
        <v>1612</v>
      </c>
      <c r="M70" s="5" t="s">
        <v>1213</v>
      </c>
      <c r="N70" s="5" t="s">
        <v>1213</v>
      </c>
      <c r="O70" s="5" t="s">
        <v>1214</v>
      </c>
      <c r="P70" s="5" t="s">
        <v>1215</v>
      </c>
      <c r="Q70" s="5" t="s">
        <v>1613</v>
      </c>
      <c r="R70" s="5" t="s">
        <v>74</v>
      </c>
      <c r="S70" s="5" t="s">
        <v>36</v>
      </c>
      <c r="T70" s="5" t="s">
        <v>1217</v>
      </c>
    </row>
    <row r="71" s="5" customFormat="1" spans="1:20">
      <c r="A71" s="5" t="s">
        <v>1614</v>
      </c>
      <c r="B71" s="5" t="s">
        <v>1205</v>
      </c>
      <c r="C71" s="5" t="s">
        <v>1615</v>
      </c>
      <c r="D71" s="5" t="s">
        <v>1616</v>
      </c>
      <c r="E71" s="5" t="s">
        <v>1617</v>
      </c>
      <c r="F71" s="5" t="s">
        <v>1205</v>
      </c>
      <c r="G71" s="5" t="s">
        <v>1209</v>
      </c>
      <c r="H71" s="5" t="s">
        <v>1210</v>
      </c>
      <c r="I71" s="5" t="s">
        <v>1214</v>
      </c>
      <c r="J71" s="5" t="s">
        <v>1212</v>
      </c>
      <c r="K71" s="5" t="s">
        <v>1214</v>
      </c>
      <c r="L71" s="5" t="s">
        <v>1214</v>
      </c>
      <c r="M71" s="5" t="s">
        <v>1213</v>
      </c>
      <c r="N71" s="5" t="s">
        <v>1213</v>
      </c>
      <c r="O71" s="5" t="s">
        <v>1214</v>
      </c>
      <c r="P71" s="5" t="s">
        <v>1215</v>
      </c>
      <c r="Q71" s="5" t="s">
        <v>1618</v>
      </c>
      <c r="R71" s="5" t="s">
        <v>74</v>
      </c>
      <c r="S71" s="5" t="s">
        <v>36</v>
      </c>
      <c r="T71" s="5" t="s">
        <v>1217</v>
      </c>
    </row>
    <row r="72" s="5" customFormat="1" spans="1:20">
      <c r="A72" s="5" t="s">
        <v>1619</v>
      </c>
      <c r="B72" s="5" t="s">
        <v>1205</v>
      </c>
      <c r="C72" s="5" t="s">
        <v>1620</v>
      </c>
      <c r="D72" s="5" t="s">
        <v>1621</v>
      </c>
      <c r="E72" s="5" t="s">
        <v>1622</v>
      </c>
      <c r="F72" s="5" t="s">
        <v>1205</v>
      </c>
      <c r="G72" s="5" t="s">
        <v>1209</v>
      </c>
      <c r="H72" s="5" t="s">
        <v>1210</v>
      </c>
      <c r="I72" s="5" t="s">
        <v>1214</v>
      </c>
      <c r="J72" s="5" t="s">
        <v>1212</v>
      </c>
      <c r="K72" s="5" t="s">
        <v>1214</v>
      </c>
      <c r="L72" s="5" t="s">
        <v>1214</v>
      </c>
      <c r="M72" s="5" t="s">
        <v>1213</v>
      </c>
      <c r="N72" s="5" t="s">
        <v>1213</v>
      </c>
      <c r="O72" s="5" t="s">
        <v>1214</v>
      </c>
      <c r="P72" s="5" t="s">
        <v>1215</v>
      </c>
      <c r="Q72" s="5" t="s">
        <v>1623</v>
      </c>
      <c r="R72" s="5" t="s">
        <v>74</v>
      </c>
      <c r="S72" s="5" t="s">
        <v>36</v>
      </c>
      <c r="T72" s="5" t="s">
        <v>1217</v>
      </c>
    </row>
    <row r="73" s="5" customFormat="1" spans="1:20">
      <c r="A73" s="5" t="s">
        <v>1624</v>
      </c>
      <c r="B73" s="5" t="s">
        <v>1205</v>
      </c>
      <c r="C73" s="5" t="s">
        <v>1625</v>
      </c>
      <c r="D73" s="5" t="s">
        <v>1626</v>
      </c>
      <c r="E73" s="5" t="s">
        <v>1627</v>
      </c>
      <c r="F73" s="5" t="s">
        <v>1205</v>
      </c>
      <c r="G73" s="5" t="s">
        <v>1209</v>
      </c>
      <c r="H73" s="5" t="s">
        <v>1210</v>
      </c>
      <c r="I73" s="5" t="s">
        <v>1606</v>
      </c>
      <c r="J73" s="5" t="s">
        <v>1212</v>
      </c>
      <c r="K73" s="5" t="s">
        <v>1606</v>
      </c>
      <c r="L73" s="5" t="s">
        <v>1606</v>
      </c>
      <c r="M73" s="5" t="s">
        <v>1213</v>
      </c>
      <c r="N73" s="5" t="s">
        <v>1213</v>
      </c>
      <c r="O73" s="5" t="s">
        <v>1214</v>
      </c>
      <c r="P73" s="5" t="s">
        <v>1215</v>
      </c>
      <c r="Q73" s="5" t="s">
        <v>1628</v>
      </c>
      <c r="R73" s="5" t="s">
        <v>74</v>
      </c>
      <c r="S73" s="5" t="s">
        <v>36</v>
      </c>
      <c r="T73" s="5" t="s">
        <v>1217</v>
      </c>
    </row>
    <row r="74" s="5" customFormat="1" spans="1:20">
      <c r="A74" s="5" t="s">
        <v>1629</v>
      </c>
      <c r="B74" s="5" t="s">
        <v>1205</v>
      </c>
      <c r="C74" s="5" t="s">
        <v>1630</v>
      </c>
      <c r="D74" s="5" t="s">
        <v>1631</v>
      </c>
      <c r="E74" s="5" t="s">
        <v>1632</v>
      </c>
      <c r="F74" s="5" t="s">
        <v>1205</v>
      </c>
      <c r="G74" s="5" t="s">
        <v>1209</v>
      </c>
      <c r="H74" s="5" t="s">
        <v>1210</v>
      </c>
      <c r="I74" s="5" t="s">
        <v>1214</v>
      </c>
      <c r="J74" s="5" t="s">
        <v>1212</v>
      </c>
      <c r="K74" s="5" t="s">
        <v>1214</v>
      </c>
      <c r="L74" s="5" t="s">
        <v>1214</v>
      </c>
      <c r="M74" s="5" t="s">
        <v>1213</v>
      </c>
      <c r="N74" s="5" t="s">
        <v>1213</v>
      </c>
      <c r="O74" s="5" t="s">
        <v>1214</v>
      </c>
      <c r="P74" s="5" t="s">
        <v>1215</v>
      </c>
      <c r="Q74" s="5" t="s">
        <v>1633</v>
      </c>
      <c r="R74" s="5" t="s">
        <v>74</v>
      </c>
      <c r="S74" s="5" t="s">
        <v>36</v>
      </c>
      <c r="T74" s="5" t="s">
        <v>1217</v>
      </c>
    </row>
    <row r="75" s="5" customFormat="1" spans="1:20">
      <c r="A75" s="5" t="s">
        <v>1634</v>
      </c>
      <c r="B75" s="5" t="s">
        <v>1205</v>
      </c>
      <c r="C75" s="5" t="s">
        <v>1635</v>
      </c>
      <c r="D75" s="5" t="s">
        <v>1636</v>
      </c>
      <c r="E75" s="5" t="s">
        <v>1637</v>
      </c>
      <c r="F75" s="5" t="s">
        <v>1205</v>
      </c>
      <c r="G75" s="5" t="s">
        <v>1209</v>
      </c>
      <c r="H75" s="5" t="s">
        <v>1210</v>
      </c>
      <c r="I75" s="5" t="s">
        <v>1638</v>
      </c>
      <c r="J75" s="5" t="s">
        <v>1212</v>
      </c>
      <c r="K75" s="5" t="s">
        <v>1638</v>
      </c>
      <c r="L75" s="5" t="s">
        <v>1638</v>
      </c>
      <c r="M75" s="5" t="s">
        <v>1213</v>
      </c>
      <c r="N75" s="5" t="s">
        <v>1213</v>
      </c>
      <c r="O75" s="5" t="s">
        <v>1214</v>
      </c>
      <c r="P75" s="5" t="s">
        <v>1215</v>
      </c>
      <c r="Q75" s="5" t="s">
        <v>1639</v>
      </c>
      <c r="R75" s="5" t="s">
        <v>74</v>
      </c>
      <c r="S75" s="5" t="s">
        <v>36</v>
      </c>
      <c r="T75" s="5" t="s">
        <v>1217</v>
      </c>
    </row>
    <row r="76" s="5" customFormat="1" spans="1:20">
      <c r="A76" s="5" t="s">
        <v>1640</v>
      </c>
      <c r="B76" s="5" t="s">
        <v>1205</v>
      </c>
      <c r="C76" s="5" t="s">
        <v>1641</v>
      </c>
      <c r="D76" s="5" t="s">
        <v>1642</v>
      </c>
      <c r="E76" s="5" t="s">
        <v>1643</v>
      </c>
      <c r="F76" s="5" t="s">
        <v>1205</v>
      </c>
      <c r="G76" s="5" t="s">
        <v>1209</v>
      </c>
      <c r="H76" s="5" t="s">
        <v>1210</v>
      </c>
      <c r="I76" s="5" t="s">
        <v>1644</v>
      </c>
      <c r="J76" s="5" t="s">
        <v>1212</v>
      </c>
      <c r="K76" s="5" t="s">
        <v>1644</v>
      </c>
      <c r="L76" s="5" t="s">
        <v>1644</v>
      </c>
      <c r="M76" s="5" t="s">
        <v>1213</v>
      </c>
      <c r="N76" s="5" t="s">
        <v>1213</v>
      </c>
      <c r="O76" s="5" t="s">
        <v>1214</v>
      </c>
      <c r="P76" s="5" t="s">
        <v>1215</v>
      </c>
      <c r="Q76" s="5" t="s">
        <v>1645</v>
      </c>
      <c r="R76" s="5" t="s">
        <v>74</v>
      </c>
      <c r="S76" s="5" t="s">
        <v>36</v>
      </c>
      <c r="T76" s="5" t="s">
        <v>1217</v>
      </c>
    </row>
    <row r="77" s="5" customFormat="1" spans="1:20">
      <c r="A77" s="5" t="s">
        <v>1646</v>
      </c>
      <c r="B77" s="5" t="s">
        <v>1205</v>
      </c>
      <c r="C77" s="5" t="s">
        <v>1647</v>
      </c>
      <c r="D77" s="5" t="s">
        <v>1648</v>
      </c>
      <c r="E77" s="5" t="s">
        <v>1649</v>
      </c>
      <c r="F77" s="5" t="s">
        <v>1205</v>
      </c>
      <c r="G77" s="5" t="s">
        <v>1209</v>
      </c>
      <c r="H77" s="5" t="s">
        <v>1210</v>
      </c>
      <c r="I77" s="5" t="s">
        <v>1650</v>
      </c>
      <c r="J77" s="5" t="s">
        <v>1212</v>
      </c>
      <c r="K77" s="5" t="s">
        <v>1650</v>
      </c>
      <c r="L77" s="5" t="s">
        <v>1650</v>
      </c>
      <c r="M77" s="5" t="s">
        <v>1213</v>
      </c>
      <c r="N77" s="5" t="s">
        <v>1213</v>
      </c>
      <c r="O77" s="5" t="s">
        <v>1214</v>
      </c>
      <c r="P77" s="5" t="s">
        <v>1215</v>
      </c>
      <c r="Q77" s="5" t="s">
        <v>1651</v>
      </c>
      <c r="R77" s="5" t="s">
        <v>74</v>
      </c>
      <c r="S77" s="5" t="s">
        <v>36</v>
      </c>
      <c r="T77" s="5" t="s">
        <v>1217</v>
      </c>
    </row>
    <row r="78" s="5" customFormat="1" spans="1:20">
      <c r="A78" s="5" t="s">
        <v>1652</v>
      </c>
      <c r="B78" s="5" t="s">
        <v>1205</v>
      </c>
      <c r="C78" s="5" t="s">
        <v>1653</v>
      </c>
      <c r="D78" s="5" t="s">
        <v>1654</v>
      </c>
      <c r="E78" s="5" t="s">
        <v>1655</v>
      </c>
      <c r="F78" s="5" t="s">
        <v>1205</v>
      </c>
      <c r="G78" s="5" t="s">
        <v>1209</v>
      </c>
      <c r="H78" s="5" t="s">
        <v>1210</v>
      </c>
      <c r="I78" s="5" t="s">
        <v>1214</v>
      </c>
      <c r="J78" s="5" t="s">
        <v>1212</v>
      </c>
      <c r="K78" s="5" t="s">
        <v>1214</v>
      </c>
      <c r="L78" s="5" t="s">
        <v>1214</v>
      </c>
      <c r="M78" s="5" t="s">
        <v>1213</v>
      </c>
      <c r="N78" s="5" t="s">
        <v>1213</v>
      </c>
      <c r="O78" s="5" t="s">
        <v>1214</v>
      </c>
      <c r="P78" s="5" t="s">
        <v>1215</v>
      </c>
      <c r="Q78" s="5" t="s">
        <v>1656</v>
      </c>
      <c r="R78" s="5" t="s">
        <v>74</v>
      </c>
      <c r="S78" s="5" t="s">
        <v>36</v>
      </c>
      <c r="T78" s="5" t="s">
        <v>1217</v>
      </c>
    </row>
    <row r="79" s="5" customFormat="1" spans="1:20">
      <c r="A79" s="5" t="s">
        <v>1657</v>
      </c>
      <c r="B79" s="5" t="s">
        <v>1205</v>
      </c>
      <c r="C79" s="5" t="s">
        <v>1658</v>
      </c>
      <c r="D79" s="5" t="s">
        <v>1659</v>
      </c>
      <c r="E79" s="5" t="s">
        <v>1660</v>
      </c>
      <c r="F79" s="5" t="s">
        <v>1205</v>
      </c>
      <c r="G79" s="5" t="s">
        <v>1209</v>
      </c>
      <c r="H79" s="5" t="s">
        <v>1210</v>
      </c>
      <c r="I79" s="5" t="s">
        <v>1661</v>
      </c>
      <c r="J79" s="5" t="s">
        <v>1212</v>
      </c>
      <c r="K79" s="5" t="s">
        <v>1661</v>
      </c>
      <c r="L79" s="5" t="s">
        <v>1661</v>
      </c>
      <c r="M79" s="5" t="s">
        <v>1213</v>
      </c>
      <c r="N79" s="5" t="s">
        <v>1213</v>
      </c>
      <c r="O79" s="5" t="s">
        <v>1214</v>
      </c>
      <c r="P79" s="5" t="s">
        <v>1215</v>
      </c>
      <c r="Q79" s="5" t="s">
        <v>1662</v>
      </c>
      <c r="R79" s="5" t="s">
        <v>74</v>
      </c>
      <c r="S79" s="5" t="s">
        <v>36</v>
      </c>
      <c r="T79" s="5" t="s">
        <v>1217</v>
      </c>
    </row>
    <row r="80" s="5" customFormat="1" spans="1:20">
      <c r="A80" s="5" t="s">
        <v>1663</v>
      </c>
      <c r="B80" s="5" t="s">
        <v>1205</v>
      </c>
      <c r="C80" s="5" t="s">
        <v>1664</v>
      </c>
      <c r="D80" s="5" t="s">
        <v>1665</v>
      </c>
      <c r="E80" s="5" t="s">
        <v>1666</v>
      </c>
      <c r="F80" s="5" t="s">
        <v>1205</v>
      </c>
      <c r="G80" s="5" t="s">
        <v>1209</v>
      </c>
      <c r="H80" s="5" t="s">
        <v>1210</v>
      </c>
      <c r="I80" s="5" t="s">
        <v>1667</v>
      </c>
      <c r="J80" s="5" t="s">
        <v>1212</v>
      </c>
      <c r="K80" s="5" t="s">
        <v>1667</v>
      </c>
      <c r="L80" s="5" t="s">
        <v>1667</v>
      </c>
      <c r="M80" s="5" t="s">
        <v>1213</v>
      </c>
      <c r="N80" s="5" t="s">
        <v>1213</v>
      </c>
      <c r="O80" s="5" t="s">
        <v>1214</v>
      </c>
      <c r="P80" s="5" t="s">
        <v>1215</v>
      </c>
      <c r="Q80" s="5" t="s">
        <v>1668</v>
      </c>
      <c r="R80" s="5" t="s">
        <v>74</v>
      </c>
      <c r="S80" s="5" t="s">
        <v>36</v>
      </c>
      <c r="T80" s="5" t="s">
        <v>1217</v>
      </c>
    </row>
    <row r="81" s="5" customFormat="1" spans="1:20">
      <c r="A81" s="5" t="s">
        <v>1669</v>
      </c>
      <c r="B81" s="5" t="s">
        <v>92</v>
      </c>
      <c r="C81" s="5" t="s">
        <v>1670</v>
      </c>
      <c r="D81" s="5" t="s">
        <v>1671</v>
      </c>
      <c r="E81" s="5" t="s">
        <v>1672</v>
      </c>
      <c r="F81" s="5" t="s">
        <v>1205</v>
      </c>
      <c r="G81" s="5" t="s">
        <v>1209</v>
      </c>
      <c r="H81" s="5" t="s">
        <v>1210</v>
      </c>
      <c r="I81" s="5" t="s">
        <v>1673</v>
      </c>
      <c r="J81" s="5" t="s">
        <v>1212</v>
      </c>
      <c r="K81" s="5" t="s">
        <v>1673</v>
      </c>
      <c r="L81" s="5" t="s">
        <v>1673</v>
      </c>
      <c r="M81" s="5" t="s">
        <v>1213</v>
      </c>
      <c r="N81" s="5" t="s">
        <v>1213</v>
      </c>
      <c r="O81" s="5" t="s">
        <v>1214</v>
      </c>
      <c r="P81" s="5" t="s">
        <v>1215</v>
      </c>
      <c r="Q81" s="5" t="s">
        <v>1674</v>
      </c>
      <c r="R81" s="5" t="s">
        <v>74</v>
      </c>
      <c r="S81" s="5" t="s">
        <v>36</v>
      </c>
      <c r="T81" s="5" t="s">
        <v>1217</v>
      </c>
    </row>
    <row r="82" s="5" customFormat="1" spans="1:20">
      <c r="A82" s="5" t="s">
        <v>1675</v>
      </c>
      <c r="B82" s="5" t="s">
        <v>92</v>
      </c>
      <c r="C82" s="5" t="s">
        <v>1676</v>
      </c>
      <c r="D82" s="5" t="s">
        <v>1677</v>
      </c>
      <c r="E82" s="5" t="s">
        <v>1678</v>
      </c>
      <c r="F82" s="5" t="s">
        <v>1205</v>
      </c>
      <c r="G82" s="5" t="s">
        <v>1209</v>
      </c>
      <c r="H82" s="5" t="s">
        <v>1210</v>
      </c>
      <c r="I82" s="5" t="s">
        <v>1519</v>
      </c>
      <c r="J82" s="5" t="s">
        <v>1212</v>
      </c>
      <c r="K82" s="5" t="s">
        <v>1519</v>
      </c>
      <c r="L82" s="5" t="s">
        <v>1519</v>
      </c>
      <c r="M82" s="5" t="s">
        <v>1213</v>
      </c>
      <c r="N82" s="5" t="s">
        <v>1213</v>
      </c>
      <c r="O82" s="5" t="s">
        <v>1214</v>
      </c>
      <c r="P82" s="5" t="s">
        <v>1215</v>
      </c>
      <c r="Q82" s="5" t="s">
        <v>1679</v>
      </c>
      <c r="R82" s="5" t="s">
        <v>74</v>
      </c>
      <c r="S82" s="5" t="s">
        <v>36</v>
      </c>
      <c r="T82" s="5" t="s">
        <v>1217</v>
      </c>
    </row>
    <row r="83" s="5" customFormat="1" spans="1:20">
      <c r="A83" s="5" t="s">
        <v>1680</v>
      </c>
      <c r="B83" s="5" t="s">
        <v>92</v>
      </c>
      <c r="C83" s="5" t="s">
        <v>1681</v>
      </c>
      <c r="D83" s="5" t="s">
        <v>1682</v>
      </c>
      <c r="E83" s="5" t="s">
        <v>1683</v>
      </c>
      <c r="F83" s="5" t="s">
        <v>1205</v>
      </c>
      <c r="G83" s="5" t="s">
        <v>1209</v>
      </c>
      <c r="H83" s="5" t="s">
        <v>1210</v>
      </c>
      <c r="I83" s="5" t="s">
        <v>1684</v>
      </c>
      <c r="J83" s="5" t="s">
        <v>1212</v>
      </c>
      <c r="K83" s="5" t="s">
        <v>1684</v>
      </c>
      <c r="L83" s="5" t="s">
        <v>1684</v>
      </c>
      <c r="M83" s="5" t="s">
        <v>1213</v>
      </c>
      <c r="N83" s="5" t="s">
        <v>1213</v>
      </c>
      <c r="O83" s="5" t="s">
        <v>1214</v>
      </c>
      <c r="P83" s="5" t="s">
        <v>1215</v>
      </c>
      <c r="Q83" s="5" t="s">
        <v>1685</v>
      </c>
      <c r="R83" s="5" t="s">
        <v>74</v>
      </c>
      <c r="S83" s="5" t="s">
        <v>36</v>
      </c>
      <c r="T83" s="5" t="s">
        <v>1217</v>
      </c>
    </row>
    <row r="84" s="5" customFormat="1" spans="1:20">
      <c r="A84" s="5" t="s">
        <v>1686</v>
      </c>
      <c r="B84" s="5" t="s">
        <v>92</v>
      </c>
      <c r="C84" s="5" t="s">
        <v>1687</v>
      </c>
      <c r="D84" s="5" t="s">
        <v>1688</v>
      </c>
      <c r="E84" s="5" t="s">
        <v>1689</v>
      </c>
      <c r="F84" s="5" t="s">
        <v>92</v>
      </c>
      <c r="G84" s="5" t="s">
        <v>1205</v>
      </c>
      <c r="H84" s="5" t="s">
        <v>1210</v>
      </c>
      <c r="I84" s="5" t="s">
        <v>1690</v>
      </c>
      <c r="J84" s="5" t="s">
        <v>1212</v>
      </c>
      <c r="K84" s="5" t="s">
        <v>1690</v>
      </c>
      <c r="L84" s="5" t="s">
        <v>1690</v>
      </c>
      <c r="M84" s="5" t="s">
        <v>1213</v>
      </c>
      <c r="N84" s="5" t="s">
        <v>1213</v>
      </c>
      <c r="O84" s="5" t="s">
        <v>1214</v>
      </c>
      <c r="P84" s="5" t="s">
        <v>1215</v>
      </c>
      <c r="Q84" s="5" t="s">
        <v>1691</v>
      </c>
      <c r="R84" s="5" t="s">
        <v>74</v>
      </c>
      <c r="S84" s="5" t="s">
        <v>36</v>
      </c>
      <c r="T84" s="5" t="s">
        <v>1217</v>
      </c>
    </row>
    <row r="85" s="5" customFormat="1" spans="1:20">
      <c r="A85" s="5" t="s">
        <v>1692</v>
      </c>
      <c r="B85" s="5" t="s">
        <v>92</v>
      </c>
      <c r="C85" s="5" t="s">
        <v>1693</v>
      </c>
      <c r="D85" s="5" t="s">
        <v>1694</v>
      </c>
      <c r="E85" s="5" t="s">
        <v>1695</v>
      </c>
      <c r="F85" s="5" t="s">
        <v>92</v>
      </c>
      <c r="G85" s="5" t="s">
        <v>1205</v>
      </c>
      <c r="H85" s="5" t="s">
        <v>1210</v>
      </c>
      <c r="I85" s="5" t="s">
        <v>1696</v>
      </c>
      <c r="J85" s="5" t="s">
        <v>1212</v>
      </c>
      <c r="K85" s="5" t="s">
        <v>1696</v>
      </c>
      <c r="L85" s="5" t="s">
        <v>1696</v>
      </c>
      <c r="M85" s="5" t="s">
        <v>1213</v>
      </c>
      <c r="N85" s="5" t="s">
        <v>1213</v>
      </c>
      <c r="O85" s="5" t="s">
        <v>1214</v>
      </c>
      <c r="P85" s="5" t="s">
        <v>1215</v>
      </c>
      <c r="Q85" s="5" t="s">
        <v>1697</v>
      </c>
      <c r="R85" s="5" t="s">
        <v>74</v>
      </c>
      <c r="S85" s="5" t="s">
        <v>36</v>
      </c>
      <c r="T85" s="5" t="s">
        <v>1217</v>
      </c>
    </row>
    <row r="86" s="5" customFormat="1" spans="1:20">
      <c r="A86" s="5" t="s">
        <v>1698</v>
      </c>
      <c r="B86" s="5" t="s">
        <v>92</v>
      </c>
      <c r="C86" s="5" t="s">
        <v>1699</v>
      </c>
      <c r="D86" s="5" t="s">
        <v>1700</v>
      </c>
      <c r="E86" s="5" t="s">
        <v>1701</v>
      </c>
      <c r="F86" s="5" t="s">
        <v>1205</v>
      </c>
      <c r="G86" s="5" t="s">
        <v>1209</v>
      </c>
      <c r="H86" s="5" t="s">
        <v>1210</v>
      </c>
      <c r="I86" s="5" t="s">
        <v>1702</v>
      </c>
      <c r="J86" s="5" t="s">
        <v>1212</v>
      </c>
      <c r="K86" s="5" t="s">
        <v>1702</v>
      </c>
      <c r="L86" s="5" t="s">
        <v>1702</v>
      </c>
      <c r="M86" s="5" t="s">
        <v>1213</v>
      </c>
      <c r="N86" s="5" t="s">
        <v>1213</v>
      </c>
      <c r="O86" s="5" t="s">
        <v>1214</v>
      </c>
      <c r="P86" s="5" t="s">
        <v>1215</v>
      </c>
      <c r="Q86" s="5" t="s">
        <v>1703</v>
      </c>
      <c r="R86" s="5" t="s">
        <v>74</v>
      </c>
      <c r="S86" s="5" t="s">
        <v>36</v>
      </c>
      <c r="T86" s="5" t="s">
        <v>1217</v>
      </c>
    </row>
    <row r="87" s="5" customFormat="1" spans="1:20">
      <c r="A87" s="5" t="s">
        <v>1704</v>
      </c>
      <c r="B87" s="5" t="s">
        <v>92</v>
      </c>
      <c r="C87" s="5" t="s">
        <v>1705</v>
      </c>
      <c r="D87" s="5" t="s">
        <v>251</v>
      </c>
      <c r="E87" s="5" t="s">
        <v>1706</v>
      </c>
      <c r="F87" s="5" t="s">
        <v>92</v>
      </c>
      <c r="G87" s="5" t="s">
        <v>1205</v>
      </c>
      <c r="H87" s="5" t="s">
        <v>1210</v>
      </c>
      <c r="I87" s="5" t="s">
        <v>1489</v>
      </c>
      <c r="J87" s="5" t="s">
        <v>1212</v>
      </c>
      <c r="K87" s="5" t="s">
        <v>1489</v>
      </c>
      <c r="L87" s="5" t="s">
        <v>1489</v>
      </c>
      <c r="M87" s="5" t="s">
        <v>1213</v>
      </c>
      <c r="N87" s="5" t="s">
        <v>1213</v>
      </c>
      <c r="O87" s="5" t="s">
        <v>1214</v>
      </c>
      <c r="P87" s="5" t="s">
        <v>1215</v>
      </c>
      <c r="Q87" s="5" t="s">
        <v>1707</v>
      </c>
      <c r="R87" s="5" t="s">
        <v>74</v>
      </c>
      <c r="S87" s="5" t="s">
        <v>36</v>
      </c>
      <c r="T87" s="5" t="s">
        <v>1217</v>
      </c>
    </row>
    <row r="88" s="5" customFormat="1" spans="1:20">
      <c r="A88" s="5" t="s">
        <v>1708</v>
      </c>
      <c r="B88" s="5" t="s">
        <v>92</v>
      </c>
      <c r="C88" s="5" t="s">
        <v>1709</v>
      </c>
      <c r="D88" s="5" t="s">
        <v>1710</v>
      </c>
      <c r="E88" s="5" t="s">
        <v>1711</v>
      </c>
      <c r="F88" s="5" t="s">
        <v>1205</v>
      </c>
      <c r="G88" s="5" t="s">
        <v>1209</v>
      </c>
      <c r="H88" s="5" t="s">
        <v>1210</v>
      </c>
      <c r="I88" s="5" t="s">
        <v>1712</v>
      </c>
      <c r="J88" s="5" t="s">
        <v>1212</v>
      </c>
      <c r="K88" s="5" t="s">
        <v>1712</v>
      </c>
      <c r="L88" s="5" t="s">
        <v>1712</v>
      </c>
      <c r="M88" s="5" t="s">
        <v>1213</v>
      </c>
      <c r="N88" s="5" t="s">
        <v>1213</v>
      </c>
      <c r="O88" s="5" t="s">
        <v>1214</v>
      </c>
      <c r="P88" s="5" t="s">
        <v>1215</v>
      </c>
      <c r="Q88" s="5" t="s">
        <v>1713</v>
      </c>
      <c r="R88" s="5" t="s">
        <v>74</v>
      </c>
      <c r="S88" s="5" t="s">
        <v>36</v>
      </c>
      <c r="T88" s="5" t="s">
        <v>1217</v>
      </c>
    </row>
    <row r="89" s="5" customFormat="1" spans="1:20">
      <c r="A89" s="5" t="s">
        <v>1714</v>
      </c>
      <c r="B89" s="5" t="s">
        <v>92</v>
      </c>
      <c r="C89" s="5" t="s">
        <v>1715</v>
      </c>
      <c r="D89" s="5" t="s">
        <v>1716</v>
      </c>
      <c r="E89" s="5" t="s">
        <v>1717</v>
      </c>
      <c r="F89" s="5" t="s">
        <v>1205</v>
      </c>
      <c r="G89" s="5" t="s">
        <v>1209</v>
      </c>
      <c r="H89" s="5" t="s">
        <v>1210</v>
      </c>
      <c r="I89" s="5" t="s">
        <v>1718</v>
      </c>
      <c r="J89" s="5" t="s">
        <v>1212</v>
      </c>
      <c r="K89" s="5" t="s">
        <v>1718</v>
      </c>
      <c r="L89" s="5" t="s">
        <v>1718</v>
      </c>
      <c r="M89" s="5" t="s">
        <v>1213</v>
      </c>
      <c r="N89" s="5" t="s">
        <v>1213</v>
      </c>
      <c r="O89" s="5" t="s">
        <v>1214</v>
      </c>
      <c r="P89" s="5" t="s">
        <v>1215</v>
      </c>
      <c r="Q89" s="5" t="s">
        <v>1719</v>
      </c>
      <c r="R89" s="5" t="s">
        <v>74</v>
      </c>
      <c r="S89" s="5" t="s">
        <v>36</v>
      </c>
      <c r="T89" s="5" t="s">
        <v>1217</v>
      </c>
    </row>
    <row r="90" s="5" customFormat="1" spans="1:20">
      <c r="A90" s="5" t="s">
        <v>1720</v>
      </c>
      <c r="B90" s="5" t="s">
        <v>92</v>
      </c>
      <c r="C90" s="5" t="s">
        <v>1721</v>
      </c>
      <c r="D90" s="5" t="s">
        <v>1722</v>
      </c>
      <c r="E90" s="5" t="s">
        <v>1723</v>
      </c>
      <c r="F90" s="5" t="s">
        <v>1205</v>
      </c>
      <c r="G90" s="5" t="s">
        <v>1209</v>
      </c>
      <c r="H90" s="5" t="s">
        <v>1210</v>
      </c>
      <c r="I90" s="5" t="s">
        <v>1724</v>
      </c>
      <c r="J90" s="5" t="s">
        <v>1212</v>
      </c>
      <c r="K90" s="5" t="s">
        <v>1724</v>
      </c>
      <c r="L90" s="5" t="s">
        <v>1724</v>
      </c>
      <c r="M90" s="5" t="s">
        <v>1213</v>
      </c>
      <c r="N90" s="5" t="s">
        <v>1213</v>
      </c>
      <c r="O90" s="5" t="s">
        <v>1214</v>
      </c>
      <c r="P90" s="5" t="s">
        <v>1215</v>
      </c>
      <c r="Q90" s="5" t="s">
        <v>1725</v>
      </c>
      <c r="R90" s="5" t="s">
        <v>74</v>
      </c>
      <c r="S90" s="5" t="s">
        <v>36</v>
      </c>
      <c r="T90" s="5" t="s">
        <v>1217</v>
      </c>
    </row>
    <row r="91" s="5" customFormat="1" spans="1:20">
      <c r="A91" s="5" t="s">
        <v>1726</v>
      </c>
      <c r="B91" s="5" t="s">
        <v>92</v>
      </c>
      <c r="C91" s="5" t="s">
        <v>1727</v>
      </c>
      <c r="D91" s="5" t="s">
        <v>757</v>
      </c>
      <c r="E91" s="5" t="s">
        <v>1728</v>
      </c>
      <c r="F91" s="5" t="s">
        <v>92</v>
      </c>
      <c r="G91" s="5" t="s">
        <v>1205</v>
      </c>
      <c r="H91" s="5" t="s">
        <v>1210</v>
      </c>
      <c r="I91" s="5" t="s">
        <v>1729</v>
      </c>
      <c r="J91" s="5" t="s">
        <v>1212</v>
      </c>
      <c r="K91" s="5" t="s">
        <v>1729</v>
      </c>
      <c r="L91" s="5" t="s">
        <v>1729</v>
      </c>
      <c r="M91" s="5" t="s">
        <v>1213</v>
      </c>
      <c r="N91" s="5" t="s">
        <v>1213</v>
      </c>
      <c r="O91" s="5" t="s">
        <v>1214</v>
      </c>
      <c r="P91" s="5" t="s">
        <v>1215</v>
      </c>
      <c r="Q91" s="5" t="s">
        <v>1730</v>
      </c>
      <c r="R91" s="5" t="s">
        <v>74</v>
      </c>
      <c r="S91" s="5" t="s">
        <v>36</v>
      </c>
      <c r="T91" s="5" t="s">
        <v>1217</v>
      </c>
    </row>
    <row r="92" s="5" customFormat="1" spans="1:20">
      <c r="A92" s="5" t="s">
        <v>1731</v>
      </c>
      <c r="B92" s="5" t="s">
        <v>92</v>
      </c>
      <c r="C92" s="5" t="s">
        <v>1732</v>
      </c>
      <c r="D92" s="5" t="s">
        <v>1733</v>
      </c>
      <c r="E92" s="5" t="s">
        <v>1734</v>
      </c>
      <c r="F92" s="5" t="s">
        <v>92</v>
      </c>
      <c r="G92" s="5" t="s">
        <v>1205</v>
      </c>
      <c r="H92" s="5" t="s">
        <v>1210</v>
      </c>
      <c r="I92" s="5" t="s">
        <v>1328</v>
      </c>
      <c r="J92" s="5" t="s">
        <v>1212</v>
      </c>
      <c r="K92" s="5" t="s">
        <v>1328</v>
      </c>
      <c r="L92" s="5" t="s">
        <v>1328</v>
      </c>
      <c r="M92" s="5" t="s">
        <v>1213</v>
      </c>
      <c r="N92" s="5" t="s">
        <v>1213</v>
      </c>
      <c r="O92" s="5" t="s">
        <v>1214</v>
      </c>
      <c r="P92" s="5" t="s">
        <v>1215</v>
      </c>
      <c r="Q92" s="5" t="s">
        <v>1735</v>
      </c>
      <c r="R92" s="5" t="s">
        <v>74</v>
      </c>
      <c r="S92" s="5" t="s">
        <v>36</v>
      </c>
      <c r="T92" s="5" t="s">
        <v>1217</v>
      </c>
    </row>
    <row r="93" s="5" customFormat="1" spans="1:20">
      <c r="A93" s="5" t="s">
        <v>1736</v>
      </c>
      <c r="B93" s="5" t="s">
        <v>92</v>
      </c>
      <c r="C93" s="5" t="s">
        <v>1737</v>
      </c>
      <c r="D93" s="5" t="s">
        <v>1738</v>
      </c>
      <c r="E93" s="5" t="s">
        <v>1739</v>
      </c>
      <c r="F93" s="5" t="s">
        <v>92</v>
      </c>
      <c r="G93" s="5" t="s">
        <v>1205</v>
      </c>
      <c r="H93" s="5" t="s">
        <v>1210</v>
      </c>
      <c r="I93" s="5" t="s">
        <v>1214</v>
      </c>
      <c r="J93" s="5" t="s">
        <v>1212</v>
      </c>
      <c r="K93" s="5" t="s">
        <v>1214</v>
      </c>
      <c r="L93" s="5" t="s">
        <v>1214</v>
      </c>
      <c r="M93" s="5" t="s">
        <v>1213</v>
      </c>
      <c r="N93" s="5" t="s">
        <v>1213</v>
      </c>
      <c r="O93" s="5" t="s">
        <v>1214</v>
      </c>
      <c r="P93" s="5" t="s">
        <v>1215</v>
      </c>
      <c r="Q93" s="5" t="s">
        <v>1740</v>
      </c>
      <c r="R93" s="5" t="s">
        <v>74</v>
      </c>
      <c r="S93" s="5" t="s">
        <v>36</v>
      </c>
      <c r="T93" s="5" t="s">
        <v>1217</v>
      </c>
    </row>
    <row r="94" s="5" customFormat="1" spans="1:20">
      <c r="A94" s="5" t="s">
        <v>1741</v>
      </c>
      <c r="B94" s="5" t="s">
        <v>92</v>
      </c>
      <c r="C94" s="5" t="s">
        <v>1742</v>
      </c>
      <c r="D94" s="5" t="s">
        <v>1743</v>
      </c>
      <c r="E94" s="5" t="s">
        <v>1744</v>
      </c>
      <c r="F94" s="5" t="s">
        <v>92</v>
      </c>
      <c r="G94" s="5" t="s">
        <v>1205</v>
      </c>
      <c r="H94" s="5" t="s">
        <v>1210</v>
      </c>
      <c r="I94" s="5" t="s">
        <v>1239</v>
      </c>
      <c r="J94" s="5" t="s">
        <v>1212</v>
      </c>
      <c r="K94" s="5" t="s">
        <v>1239</v>
      </c>
      <c r="L94" s="5" t="s">
        <v>1239</v>
      </c>
      <c r="M94" s="5" t="s">
        <v>1213</v>
      </c>
      <c r="N94" s="5" t="s">
        <v>1213</v>
      </c>
      <c r="O94" s="5" t="s">
        <v>1214</v>
      </c>
      <c r="P94" s="5" t="s">
        <v>1215</v>
      </c>
      <c r="Q94" s="5" t="s">
        <v>1745</v>
      </c>
      <c r="R94" s="5" t="s">
        <v>74</v>
      </c>
      <c r="S94" s="5" t="s">
        <v>36</v>
      </c>
      <c r="T94" s="5" t="s">
        <v>1217</v>
      </c>
    </row>
    <row r="95" s="5" customFormat="1" spans="1:20">
      <c r="A95" s="5" t="s">
        <v>1746</v>
      </c>
      <c r="B95" s="5" t="s">
        <v>92</v>
      </c>
      <c r="C95" s="5" t="s">
        <v>1747</v>
      </c>
      <c r="D95" s="5" t="s">
        <v>1748</v>
      </c>
      <c r="E95" s="5" t="s">
        <v>1749</v>
      </c>
      <c r="F95" s="5" t="s">
        <v>92</v>
      </c>
      <c r="G95" s="5" t="s">
        <v>1205</v>
      </c>
      <c r="H95" s="5" t="s">
        <v>1210</v>
      </c>
      <c r="I95" s="5" t="s">
        <v>1750</v>
      </c>
      <c r="J95" s="5" t="s">
        <v>1212</v>
      </c>
      <c r="K95" s="5" t="s">
        <v>1750</v>
      </c>
      <c r="L95" s="5" t="s">
        <v>1750</v>
      </c>
      <c r="M95" s="5" t="s">
        <v>1213</v>
      </c>
      <c r="N95" s="5" t="s">
        <v>1213</v>
      </c>
      <c r="O95" s="5" t="s">
        <v>1214</v>
      </c>
      <c r="P95" s="5" t="s">
        <v>1215</v>
      </c>
      <c r="Q95" s="5" t="s">
        <v>1751</v>
      </c>
      <c r="R95" s="5" t="s">
        <v>74</v>
      </c>
      <c r="S95" s="5" t="s">
        <v>36</v>
      </c>
      <c r="T95" s="5" t="s">
        <v>1217</v>
      </c>
    </row>
    <row r="96" s="5" customFormat="1" spans="1:20">
      <c r="A96" s="5" t="s">
        <v>1752</v>
      </c>
      <c r="B96" s="5" t="s">
        <v>92</v>
      </c>
      <c r="C96" s="5" t="s">
        <v>1753</v>
      </c>
      <c r="D96" s="5" t="s">
        <v>1754</v>
      </c>
      <c r="E96" s="5" t="s">
        <v>1755</v>
      </c>
      <c r="F96" s="5" t="s">
        <v>92</v>
      </c>
      <c r="G96" s="5" t="s">
        <v>1205</v>
      </c>
      <c r="H96" s="5" t="s">
        <v>1210</v>
      </c>
      <c r="I96" s="5" t="s">
        <v>1756</v>
      </c>
      <c r="J96" s="5" t="s">
        <v>1212</v>
      </c>
      <c r="K96" s="5" t="s">
        <v>1756</v>
      </c>
      <c r="L96" s="5" t="s">
        <v>1756</v>
      </c>
      <c r="M96" s="5" t="s">
        <v>1213</v>
      </c>
      <c r="N96" s="5" t="s">
        <v>1213</v>
      </c>
      <c r="O96" s="5" t="s">
        <v>1214</v>
      </c>
      <c r="P96" s="5" t="s">
        <v>1215</v>
      </c>
      <c r="Q96" s="5" t="s">
        <v>1757</v>
      </c>
      <c r="R96" s="5" t="s">
        <v>74</v>
      </c>
      <c r="S96" s="5" t="s">
        <v>36</v>
      </c>
      <c r="T96" s="5" t="s">
        <v>1217</v>
      </c>
    </row>
    <row r="97" s="5" customFormat="1" spans="1:20">
      <c r="A97" s="5" t="s">
        <v>1758</v>
      </c>
      <c r="B97" s="5" t="s">
        <v>92</v>
      </c>
      <c r="C97" s="5" t="s">
        <v>1759</v>
      </c>
      <c r="D97" s="5" t="s">
        <v>1355</v>
      </c>
      <c r="E97" s="5" t="s">
        <v>1760</v>
      </c>
      <c r="F97" s="5" t="s">
        <v>92</v>
      </c>
      <c r="G97" s="5" t="s">
        <v>1205</v>
      </c>
      <c r="H97" s="5" t="s">
        <v>1210</v>
      </c>
      <c r="I97" s="5" t="s">
        <v>1334</v>
      </c>
      <c r="J97" s="5" t="s">
        <v>1212</v>
      </c>
      <c r="K97" s="5" t="s">
        <v>1334</v>
      </c>
      <c r="L97" s="5" t="s">
        <v>1334</v>
      </c>
      <c r="M97" s="5" t="s">
        <v>1213</v>
      </c>
      <c r="N97" s="5" t="s">
        <v>1213</v>
      </c>
      <c r="O97" s="5" t="s">
        <v>1214</v>
      </c>
      <c r="P97" s="5" t="s">
        <v>1215</v>
      </c>
      <c r="Q97" s="5" t="s">
        <v>1761</v>
      </c>
      <c r="R97" s="5" t="s">
        <v>74</v>
      </c>
      <c r="S97" s="5" t="s">
        <v>36</v>
      </c>
      <c r="T97" s="5" t="s">
        <v>1217</v>
      </c>
    </row>
    <row r="98" s="5" customFormat="1" spans="1:20">
      <c r="A98" s="5" t="s">
        <v>1762</v>
      </c>
      <c r="B98" s="5" t="s">
        <v>92</v>
      </c>
      <c r="C98" s="5" t="s">
        <v>1763</v>
      </c>
      <c r="D98" s="5" t="s">
        <v>1764</v>
      </c>
      <c r="E98" s="5" t="s">
        <v>1765</v>
      </c>
      <c r="F98" s="5" t="s">
        <v>92</v>
      </c>
      <c r="G98" s="5" t="s">
        <v>1205</v>
      </c>
      <c r="H98" s="5" t="s">
        <v>1210</v>
      </c>
      <c r="I98" s="5" t="s">
        <v>1766</v>
      </c>
      <c r="J98" s="5" t="s">
        <v>1212</v>
      </c>
      <c r="K98" s="5" t="s">
        <v>1766</v>
      </c>
      <c r="L98" s="5" t="s">
        <v>1766</v>
      </c>
      <c r="M98" s="5" t="s">
        <v>1213</v>
      </c>
      <c r="N98" s="5" t="s">
        <v>1213</v>
      </c>
      <c r="O98" s="5" t="s">
        <v>1214</v>
      </c>
      <c r="P98" s="5" t="s">
        <v>1215</v>
      </c>
      <c r="Q98" s="5" t="s">
        <v>1767</v>
      </c>
      <c r="R98" s="5" t="s">
        <v>74</v>
      </c>
      <c r="S98" s="5" t="s">
        <v>36</v>
      </c>
      <c r="T98" s="5" t="s">
        <v>1217</v>
      </c>
    </row>
    <row r="99" s="5" customFormat="1" spans="1:20">
      <c r="A99" s="5" t="s">
        <v>1768</v>
      </c>
      <c r="B99" s="5" t="s">
        <v>92</v>
      </c>
      <c r="C99" s="5" t="s">
        <v>1769</v>
      </c>
      <c r="D99" s="5" t="s">
        <v>1770</v>
      </c>
      <c r="E99" s="5" t="s">
        <v>1771</v>
      </c>
      <c r="F99" s="5" t="s">
        <v>92</v>
      </c>
      <c r="G99" s="5" t="s">
        <v>1205</v>
      </c>
      <c r="H99" s="5" t="s">
        <v>1210</v>
      </c>
      <c r="I99" s="5" t="s">
        <v>1772</v>
      </c>
      <c r="J99" s="5" t="s">
        <v>1212</v>
      </c>
      <c r="K99" s="5" t="s">
        <v>1772</v>
      </c>
      <c r="L99" s="5" t="s">
        <v>1772</v>
      </c>
      <c r="M99" s="5" t="s">
        <v>1213</v>
      </c>
      <c r="N99" s="5" t="s">
        <v>1213</v>
      </c>
      <c r="O99" s="5" t="s">
        <v>1214</v>
      </c>
      <c r="P99" s="5" t="s">
        <v>1215</v>
      </c>
      <c r="Q99" s="5" t="s">
        <v>1773</v>
      </c>
      <c r="R99" s="5" t="s">
        <v>74</v>
      </c>
      <c r="S99" s="5" t="s">
        <v>36</v>
      </c>
      <c r="T99" s="5" t="s">
        <v>1217</v>
      </c>
    </row>
    <row r="100" s="5" customFormat="1" spans="1:20">
      <c r="A100" s="5" t="s">
        <v>1774</v>
      </c>
      <c r="B100" s="5" t="s">
        <v>92</v>
      </c>
      <c r="C100" s="5" t="s">
        <v>1775</v>
      </c>
      <c r="D100" s="5" t="s">
        <v>1378</v>
      </c>
      <c r="E100" s="5" t="s">
        <v>1379</v>
      </c>
      <c r="F100" s="5" t="s">
        <v>92</v>
      </c>
      <c r="G100" s="5" t="s">
        <v>1205</v>
      </c>
      <c r="H100" s="5" t="s">
        <v>1210</v>
      </c>
      <c r="I100" s="5" t="s">
        <v>1380</v>
      </c>
      <c r="J100" s="5" t="s">
        <v>1212</v>
      </c>
      <c r="K100" s="5" t="s">
        <v>1380</v>
      </c>
      <c r="L100" s="5" t="s">
        <v>1380</v>
      </c>
      <c r="M100" s="5" t="s">
        <v>1213</v>
      </c>
      <c r="N100" s="5" t="s">
        <v>1213</v>
      </c>
      <c r="O100" s="5" t="s">
        <v>1214</v>
      </c>
      <c r="P100" s="5" t="s">
        <v>1215</v>
      </c>
      <c r="Q100" s="5" t="s">
        <v>1776</v>
      </c>
      <c r="R100" s="5" t="s">
        <v>74</v>
      </c>
      <c r="S100" s="5" t="s">
        <v>36</v>
      </c>
      <c r="T100" s="5" t="s">
        <v>1217</v>
      </c>
    </row>
    <row r="101" s="5" customFormat="1" spans="1:20">
      <c r="A101" s="5" t="s">
        <v>1777</v>
      </c>
      <c r="B101" s="5" t="s">
        <v>92</v>
      </c>
      <c r="C101" s="5" t="s">
        <v>1778</v>
      </c>
      <c r="D101" s="5" t="s">
        <v>1779</v>
      </c>
      <c r="E101" s="5" t="s">
        <v>1780</v>
      </c>
      <c r="F101" s="5" t="s">
        <v>92</v>
      </c>
      <c r="G101" s="5" t="s">
        <v>1205</v>
      </c>
      <c r="H101" s="5" t="s">
        <v>1210</v>
      </c>
      <c r="I101" s="5" t="s">
        <v>1781</v>
      </c>
      <c r="J101" s="5" t="s">
        <v>1212</v>
      </c>
      <c r="K101" s="5" t="s">
        <v>1781</v>
      </c>
      <c r="L101" s="5" t="s">
        <v>1781</v>
      </c>
      <c r="M101" s="5" t="s">
        <v>1213</v>
      </c>
      <c r="N101" s="5" t="s">
        <v>1213</v>
      </c>
      <c r="O101" s="5" t="s">
        <v>1214</v>
      </c>
      <c r="P101" s="5" t="s">
        <v>1215</v>
      </c>
      <c r="Q101" s="5" t="s">
        <v>1782</v>
      </c>
      <c r="R101" s="5" t="s">
        <v>74</v>
      </c>
      <c r="S101" s="5" t="s">
        <v>36</v>
      </c>
      <c r="T101" s="5" t="s">
        <v>1217</v>
      </c>
    </row>
    <row r="102" s="5" customFormat="1" spans="1:20">
      <c r="A102" s="5" t="s">
        <v>1783</v>
      </c>
      <c r="B102" s="5" t="s">
        <v>92</v>
      </c>
      <c r="C102" s="5" t="s">
        <v>1784</v>
      </c>
      <c r="D102" s="5" t="s">
        <v>1785</v>
      </c>
      <c r="E102" s="5" t="s">
        <v>1786</v>
      </c>
      <c r="F102" s="5" t="s">
        <v>92</v>
      </c>
      <c r="G102" s="5" t="s">
        <v>1205</v>
      </c>
      <c r="H102" s="5" t="s">
        <v>1210</v>
      </c>
      <c r="I102" s="5" t="s">
        <v>1787</v>
      </c>
      <c r="J102" s="5" t="s">
        <v>1212</v>
      </c>
      <c r="K102" s="5" t="s">
        <v>1787</v>
      </c>
      <c r="L102" s="5" t="s">
        <v>1787</v>
      </c>
      <c r="M102" s="5" t="s">
        <v>1213</v>
      </c>
      <c r="N102" s="5" t="s">
        <v>1213</v>
      </c>
      <c r="O102" s="5" t="s">
        <v>1214</v>
      </c>
      <c r="P102" s="5" t="s">
        <v>1215</v>
      </c>
      <c r="Q102" s="5" t="s">
        <v>1788</v>
      </c>
      <c r="R102" s="5" t="s">
        <v>74</v>
      </c>
      <c r="S102" s="5" t="s">
        <v>36</v>
      </c>
      <c r="T102" s="5" t="s">
        <v>1217</v>
      </c>
    </row>
    <row r="103" s="5" customFormat="1" spans="1:20">
      <c r="A103" s="5" t="s">
        <v>1789</v>
      </c>
      <c r="B103" s="5" t="s">
        <v>92</v>
      </c>
      <c r="C103" s="5" t="s">
        <v>1790</v>
      </c>
      <c r="D103" s="5" t="s">
        <v>1500</v>
      </c>
      <c r="E103" s="5" t="s">
        <v>1501</v>
      </c>
      <c r="F103" s="5" t="s">
        <v>92</v>
      </c>
      <c r="G103" s="5" t="s">
        <v>1205</v>
      </c>
      <c r="H103" s="5" t="s">
        <v>1210</v>
      </c>
      <c r="I103" s="5" t="s">
        <v>1502</v>
      </c>
      <c r="J103" s="5" t="s">
        <v>1212</v>
      </c>
      <c r="K103" s="5" t="s">
        <v>1502</v>
      </c>
      <c r="L103" s="5" t="s">
        <v>1502</v>
      </c>
      <c r="M103" s="5" t="s">
        <v>1213</v>
      </c>
      <c r="N103" s="5" t="s">
        <v>1213</v>
      </c>
      <c r="O103" s="5" t="s">
        <v>1214</v>
      </c>
      <c r="P103" s="5" t="s">
        <v>1215</v>
      </c>
      <c r="Q103" s="5" t="s">
        <v>1791</v>
      </c>
      <c r="R103" s="5" t="s">
        <v>74</v>
      </c>
      <c r="S103" s="5" t="s">
        <v>36</v>
      </c>
      <c r="T103" s="5" t="s">
        <v>1217</v>
      </c>
    </row>
    <row r="104" s="5" customFormat="1" spans="1:20">
      <c r="A104" s="5" t="s">
        <v>1792</v>
      </c>
      <c r="B104" s="5" t="s">
        <v>92</v>
      </c>
      <c r="C104" s="5" t="s">
        <v>1793</v>
      </c>
      <c r="D104" s="5" t="s">
        <v>1794</v>
      </c>
      <c r="E104" s="5" t="s">
        <v>1795</v>
      </c>
      <c r="F104" s="5" t="s">
        <v>92</v>
      </c>
      <c r="G104" s="5" t="s">
        <v>1205</v>
      </c>
      <c r="H104" s="5" t="s">
        <v>1210</v>
      </c>
      <c r="I104" s="5" t="s">
        <v>1796</v>
      </c>
      <c r="J104" s="5" t="s">
        <v>1212</v>
      </c>
      <c r="K104" s="5" t="s">
        <v>1796</v>
      </c>
      <c r="L104" s="5" t="s">
        <v>1796</v>
      </c>
      <c r="M104" s="5" t="s">
        <v>1213</v>
      </c>
      <c r="N104" s="5" t="s">
        <v>1213</v>
      </c>
      <c r="O104" s="5" t="s">
        <v>1214</v>
      </c>
      <c r="P104" s="5" t="s">
        <v>1215</v>
      </c>
      <c r="Q104" s="5" t="s">
        <v>1797</v>
      </c>
      <c r="R104" s="5" t="s">
        <v>74</v>
      </c>
      <c r="S104" s="5" t="s">
        <v>36</v>
      </c>
      <c r="T104" s="5" t="s">
        <v>1217</v>
      </c>
    </row>
    <row r="105" s="5" customFormat="1" spans="1:20">
      <c r="A105" s="5" t="s">
        <v>1798</v>
      </c>
      <c r="B105" s="5" t="s">
        <v>92</v>
      </c>
      <c r="C105" s="5" t="s">
        <v>1799</v>
      </c>
      <c r="D105" s="5" t="s">
        <v>1800</v>
      </c>
      <c r="E105" s="5" t="s">
        <v>1801</v>
      </c>
      <c r="F105" s="5" t="s">
        <v>92</v>
      </c>
      <c r="G105" s="5" t="s">
        <v>1205</v>
      </c>
      <c r="H105" s="5" t="s">
        <v>1210</v>
      </c>
      <c r="I105" s="5" t="s">
        <v>1472</v>
      </c>
      <c r="J105" s="5" t="s">
        <v>1212</v>
      </c>
      <c r="K105" s="5" t="s">
        <v>1472</v>
      </c>
      <c r="L105" s="5" t="s">
        <v>1472</v>
      </c>
      <c r="M105" s="5" t="s">
        <v>1213</v>
      </c>
      <c r="N105" s="5" t="s">
        <v>1213</v>
      </c>
      <c r="O105" s="5" t="s">
        <v>1214</v>
      </c>
      <c r="P105" s="5" t="s">
        <v>1215</v>
      </c>
      <c r="Q105" s="5" t="s">
        <v>1802</v>
      </c>
      <c r="R105" s="5" t="s">
        <v>74</v>
      </c>
      <c r="S105" s="5" t="s">
        <v>36</v>
      </c>
      <c r="T105" s="5" t="s">
        <v>1217</v>
      </c>
    </row>
    <row r="106" s="5" customFormat="1" spans="1:20">
      <c r="A106" s="5" t="s">
        <v>1803</v>
      </c>
      <c r="B106" s="5" t="s">
        <v>92</v>
      </c>
      <c r="C106" s="5" t="s">
        <v>1804</v>
      </c>
      <c r="D106" s="5" t="s">
        <v>1805</v>
      </c>
      <c r="E106" s="5" t="s">
        <v>1806</v>
      </c>
      <c r="F106" s="5" t="s">
        <v>92</v>
      </c>
      <c r="G106" s="5" t="s">
        <v>1205</v>
      </c>
      <c r="H106" s="5" t="s">
        <v>1210</v>
      </c>
      <c r="I106" s="5" t="s">
        <v>1807</v>
      </c>
      <c r="J106" s="5" t="s">
        <v>1212</v>
      </c>
      <c r="K106" s="5" t="s">
        <v>1807</v>
      </c>
      <c r="L106" s="5" t="s">
        <v>1807</v>
      </c>
      <c r="M106" s="5" t="s">
        <v>1213</v>
      </c>
      <c r="N106" s="5" t="s">
        <v>1213</v>
      </c>
      <c r="O106" s="5" t="s">
        <v>1214</v>
      </c>
      <c r="P106" s="5" t="s">
        <v>1215</v>
      </c>
      <c r="Q106" s="5" t="s">
        <v>1808</v>
      </c>
      <c r="R106" s="5" t="s">
        <v>74</v>
      </c>
      <c r="S106" s="5" t="s">
        <v>36</v>
      </c>
      <c r="T106" s="5" t="s">
        <v>1217</v>
      </c>
    </row>
    <row r="107" s="5" customFormat="1" spans="1:20">
      <c r="A107" s="5" t="s">
        <v>1809</v>
      </c>
      <c r="B107" s="5" t="s">
        <v>92</v>
      </c>
      <c r="C107" s="5" t="s">
        <v>1810</v>
      </c>
      <c r="D107" s="5" t="s">
        <v>1811</v>
      </c>
      <c r="E107" s="5" t="s">
        <v>1812</v>
      </c>
      <c r="F107" s="5" t="s">
        <v>92</v>
      </c>
      <c r="G107" s="5" t="s">
        <v>1209</v>
      </c>
      <c r="H107" s="5" t="s">
        <v>1210</v>
      </c>
      <c r="I107" s="5" t="s">
        <v>1419</v>
      </c>
      <c r="J107" s="5" t="s">
        <v>1212</v>
      </c>
      <c r="K107" s="5" t="s">
        <v>1419</v>
      </c>
      <c r="L107" s="5" t="s">
        <v>1419</v>
      </c>
      <c r="M107" s="5" t="s">
        <v>1213</v>
      </c>
      <c r="N107" s="5" t="s">
        <v>1213</v>
      </c>
      <c r="O107" s="5" t="s">
        <v>1214</v>
      </c>
      <c r="P107" s="5" t="s">
        <v>1215</v>
      </c>
      <c r="Q107" s="5" t="s">
        <v>1813</v>
      </c>
      <c r="R107" s="5" t="s">
        <v>74</v>
      </c>
      <c r="S107" s="5" t="s">
        <v>36</v>
      </c>
      <c r="T107" s="5" t="s">
        <v>1217</v>
      </c>
    </row>
    <row r="108" s="5" customFormat="1" spans="1:20">
      <c r="A108" s="5" t="s">
        <v>1814</v>
      </c>
      <c r="B108" s="5" t="s">
        <v>92</v>
      </c>
      <c r="C108" s="5" t="s">
        <v>1815</v>
      </c>
      <c r="D108" s="5" t="s">
        <v>686</v>
      </c>
      <c r="E108" s="5" t="s">
        <v>1816</v>
      </c>
      <c r="F108" s="5" t="s">
        <v>1205</v>
      </c>
      <c r="G108" s="5" t="s">
        <v>1209</v>
      </c>
      <c r="H108" s="5" t="s">
        <v>1210</v>
      </c>
      <c r="I108" s="5" t="s">
        <v>1817</v>
      </c>
      <c r="J108" s="5" t="s">
        <v>1212</v>
      </c>
      <c r="K108" s="5" t="s">
        <v>1817</v>
      </c>
      <c r="L108" s="5" t="s">
        <v>1817</v>
      </c>
      <c r="M108" s="5" t="s">
        <v>1213</v>
      </c>
      <c r="N108" s="5" t="s">
        <v>1213</v>
      </c>
      <c r="O108" s="5" t="s">
        <v>1214</v>
      </c>
      <c r="P108" s="5" t="s">
        <v>1215</v>
      </c>
      <c r="Q108" s="5" t="s">
        <v>1818</v>
      </c>
      <c r="R108" s="5" t="s">
        <v>74</v>
      </c>
      <c r="S108" s="5" t="s">
        <v>36</v>
      </c>
      <c r="T108" s="5" t="s">
        <v>1217</v>
      </c>
    </row>
    <row r="109" s="5" customFormat="1" spans="1:20">
      <c r="A109" s="5" t="s">
        <v>1819</v>
      </c>
      <c r="B109" s="5" t="s">
        <v>92</v>
      </c>
      <c r="C109" s="5" t="s">
        <v>1820</v>
      </c>
      <c r="D109" s="5" t="s">
        <v>1464</v>
      </c>
      <c r="E109" s="5" t="s">
        <v>1821</v>
      </c>
      <c r="F109" s="5" t="s">
        <v>92</v>
      </c>
      <c r="G109" s="5" t="s">
        <v>1205</v>
      </c>
      <c r="H109" s="5" t="s">
        <v>1210</v>
      </c>
      <c r="I109" s="5" t="s">
        <v>1822</v>
      </c>
      <c r="J109" s="5" t="s">
        <v>1212</v>
      </c>
      <c r="K109" s="5" t="s">
        <v>1822</v>
      </c>
      <c r="L109" s="5" t="s">
        <v>1822</v>
      </c>
      <c r="M109" s="5" t="s">
        <v>1213</v>
      </c>
      <c r="N109" s="5" t="s">
        <v>1213</v>
      </c>
      <c r="O109" s="5" t="s">
        <v>1214</v>
      </c>
      <c r="P109" s="5" t="s">
        <v>1215</v>
      </c>
      <c r="Q109" s="5" t="s">
        <v>1823</v>
      </c>
      <c r="R109" s="5" t="s">
        <v>74</v>
      </c>
      <c r="S109" s="5" t="s">
        <v>36</v>
      </c>
      <c r="T109" s="5" t="s">
        <v>1217</v>
      </c>
    </row>
    <row r="110" s="5" customFormat="1" spans="1:20">
      <c r="A110" s="5" t="s">
        <v>1824</v>
      </c>
      <c r="B110" s="5" t="s">
        <v>92</v>
      </c>
      <c r="C110" s="5" t="s">
        <v>1825</v>
      </c>
      <c r="D110" s="5" t="s">
        <v>1826</v>
      </c>
      <c r="E110" s="5" t="s">
        <v>1827</v>
      </c>
      <c r="F110" s="5" t="s">
        <v>1205</v>
      </c>
      <c r="G110" s="5" t="s">
        <v>1209</v>
      </c>
      <c r="H110" s="5" t="s">
        <v>1210</v>
      </c>
      <c r="I110" s="5" t="s">
        <v>1437</v>
      </c>
      <c r="J110" s="5" t="s">
        <v>1212</v>
      </c>
      <c r="K110" s="5" t="s">
        <v>1437</v>
      </c>
      <c r="L110" s="5" t="s">
        <v>1437</v>
      </c>
      <c r="M110" s="5" t="s">
        <v>1213</v>
      </c>
      <c r="N110" s="5" t="s">
        <v>1213</v>
      </c>
      <c r="O110" s="5" t="s">
        <v>1214</v>
      </c>
      <c r="P110" s="5" t="s">
        <v>1215</v>
      </c>
      <c r="Q110" s="5" t="s">
        <v>1828</v>
      </c>
      <c r="R110" s="5" t="s">
        <v>74</v>
      </c>
      <c r="S110" s="5" t="s">
        <v>36</v>
      </c>
      <c r="T110" s="5" t="s">
        <v>1217</v>
      </c>
    </row>
    <row r="111" s="5" customFormat="1" spans="1:20">
      <c r="A111" s="5" t="s">
        <v>1829</v>
      </c>
      <c r="B111" s="5" t="s">
        <v>92</v>
      </c>
      <c r="C111" s="5" t="s">
        <v>1830</v>
      </c>
      <c r="D111" s="5" t="s">
        <v>1831</v>
      </c>
      <c r="E111" s="5" t="s">
        <v>1832</v>
      </c>
      <c r="F111" s="5" t="s">
        <v>92</v>
      </c>
      <c r="G111" s="5" t="s">
        <v>1205</v>
      </c>
      <c r="H111" s="5" t="s">
        <v>1210</v>
      </c>
      <c r="I111" s="5" t="s">
        <v>1833</v>
      </c>
      <c r="J111" s="5" t="s">
        <v>1212</v>
      </c>
      <c r="K111" s="5" t="s">
        <v>1833</v>
      </c>
      <c r="L111" s="5" t="s">
        <v>1833</v>
      </c>
      <c r="M111" s="5" t="s">
        <v>1213</v>
      </c>
      <c r="N111" s="5" t="s">
        <v>1213</v>
      </c>
      <c r="O111" s="5" t="s">
        <v>1214</v>
      </c>
      <c r="P111" s="5" t="s">
        <v>1215</v>
      </c>
      <c r="Q111" s="5" t="s">
        <v>1834</v>
      </c>
      <c r="R111" s="5" t="s">
        <v>74</v>
      </c>
      <c r="S111" s="5" t="s">
        <v>36</v>
      </c>
      <c r="T111" s="5" t="s">
        <v>1217</v>
      </c>
    </row>
    <row r="112" s="5" customFormat="1" spans="1:20">
      <c r="A112" s="5" t="s">
        <v>1835</v>
      </c>
      <c r="B112" s="5" t="s">
        <v>92</v>
      </c>
      <c r="C112" s="5" t="s">
        <v>1836</v>
      </c>
      <c r="D112" s="5" t="s">
        <v>1837</v>
      </c>
      <c r="E112" s="5" t="s">
        <v>1838</v>
      </c>
      <c r="F112" s="5" t="s">
        <v>92</v>
      </c>
      <c r="G112" s="5" t="s">
        <v>1205</v>
      </c>
      <c r="H112" s="5" t="s">
        <v>1210</v>
      </c>
      <c r="I112" s="5" t="s">
        <v>1287</v>
      </c>
      <c r="J112" s="5" t="s">
        <v>1212</v>
      </c>
      <c r="K112" s="5" t="s">
        <v>1287</v>
      </c>
      <c r="L112" s="5" t="s">
        <v>1287</v>
      </c>
      <c r="M112" s="5" t="s">
        <v>1213</v>
      </c>
      <c r="N112" s="5" t="s">
        <v>1213</v>
      </c>
      <c r="O112" s="5" t="s">
        <v>1214</v>
      </c>
      <c r="P112" s="5" t="s">
        <v>1215</v>
      </c>
      <c r="Q112" s="5" t="s">
        <v>1839</v>
      </c>
      <c r="R112" s="5" t="s">
        <v>74</v>
      </c>
      <c r="S112" s="5" t="s">
        <v>36</v>
      </c>
      <c r="T112" s="5" t="s">
        <v>1217</v>
      </c>
    </row>
    <row r="113" s="5" customFormat="1" spans="1:20">
      <c r="A113" s="5" t="s">
        <v>1840</v>
      </c>
      <c r="B113" s="5" t="s">
        <v>92</v>
      </c>
      <c r="C113" s="5" t="s">
        <v>1841</v>
      </c>
      <c r="D113" s="5" t="s">
        <v>1842</v>
      </c>
      <c r="E113" s="5" t="s">
        <v>1843</v>
      </c>
      <c r="F113" s="5" t="s">
        <v>92</v>
      </c>
      <c r="G113" s="5" t="s">
        <v>1205</v>
      </c>
      <c r="H113" s="5" t="s">
        <v>1210</v>
      </c>
      <c r="I113" s="5" t="s">
        <v>1554</v>
      </c>
      <c r="J113" s="5" t="s">
        <v>1212</v>
      </c>
      <c r="K113" s="5" t="s">
        <v>1554</v>
      </c>
      <c r="L113" s="5" t="s">
        <v>1554</v>
      </c>
      <c r="M113" s="5" t="s">
        <v>1213</v>
      </c>
      <c r="N113" s="5" t="s">
        <v>1213</v>
      </c>
      <c r="O113" s="5" t="s">
        <v>1214</v>
      </c>
      <c r="P113" s="5" t="s">
        <v>1215</v>
      </c>
      <c r="Q113" s="5" t="s">
        <v>1844</v>
      </c>
      <c r="R113" s="5" t="s">
        <v>74</v>
      </c>
      <c r="S113" s="5" t="s">
        <v>36</v>
      </c>
      <c r="T113" s="5" t="s">
        <v>1217</v>
      </c>
    </row>
    <row r="114" s="5" customFormat="1" spans="1:20">
      <c r="A114" s="5" t="s">
        <v>1845</v>
      </c>
      <c r="B114" s="5" t="s">
        <v>92</v>
      </c>
      <c r="C114" s="5" t="s">
        <v>1846</v>
      </c>
      <c r="D114" s="5" t="s">
        <v>1847</v>
      </c>
      <c r="E114" s="5" t="s">
        <v>1848</v>
      </c>
      <c r="F114" s="5" t="s">
        <v>1205</v>
      </c>
      <c r="G114" s="5" t="s">
        <v>1209</v>
      </c>
      <c r="H114" s="5" t="s">
        <v>1210</v>
      </c>
      <c r="I114" s="5" t="s">
        <v>1849</v>
      </c>
      <c r="J114" s="5" t="s">
        <v>1212</v>
      </c>
      <c r="K114" s="5" t="s">
        <v>1849</v>
      </c>
      <c r="L114" s="5" t="s">
        <v>1849</v>
      </c>
      <c r="M114" s="5" t="s">
        <v>1213</v>
      </c>
      <c r="N114" s="5" t="s">
        <v>1213</v>
      </c>
      <c r="O114" s="5" t="s">
        <v>1214</v>
      </c>
      <c r="P114" s="5" t="s">
        <v>1215</v>
      </c>
      <c r="Q114" s="5" t="s">
        <v>1850</v>
      </c>
      <c r="R114" s="5" t="s">
        <v>74</v>
      </c>
      <c r="S114" s="5" t="s">
        <v>36</v>
      </c>
      <c r="T114" s="5" t="s">
        <v>1217</v>
      </c>
    </row>
    <row r="115" s="5" customFormat="1" spans="1:20">
      <c r="A115" s="5" t="s">
        <v>1851</v>
      </c>
      <c r="B115" s="5" t="s">
        <v>92</v>
      </c>
      <c r="C115" s="5" t="s">
        <v>1852</v>
      </c>
      <c r="D115" s="5" t="s">
        <v>1459</v>
      </c>
      <c r="E115" s="5" t="s">
        <v>1853</v>
      </c>
      <c r="F115" s="5" t="s">
        <v>92</v>
      </c>
      <c r="G115" s="5" t="s">
        <v>1205</v>
      </c>
      <c r="H115" s="5" t="s">
        <v>1210</v>
      </c>
      <c r="I115" s="5" t="s">
        <v>1263</v>
      </c>
      <c r="J115" s="5" t="s">
        <v>1212</v>
      </c>
      <c r="K115" s="5" t="s">
        <v>1263</v>
      </c>
      <c r="L115" s="5" t="s">
        <v>1263</v>
      </c>
      <c r="M115" s="5" t="s">
        <v>1213</v>
      </c>
      <c r="N115" s="5" t="s">
        <v>1213</v>
      </c>
      <c r="O115" s="5" t="s">
        <v>1214</v>
      </c>
      <c r="P115" s="5" t="s">
        <v>1215</v>
      </c>
      <c r="Q115" s="5" t="s">
        <v>1854</v>
      </c>
      <c r="R115" s="5" t="s">
        <v>74</v>
      </c>
      <c r="S115" s="5" t="s">
        <v>36</v>
      </c>
      <c r="T115" s="5" t="s">
        <v>1217</v>
      </c>
    </row>
    <row r="116" s="5" customFormat="1" spans="1:20">
      <c r="A116" s="5" t="s">
        <v>1855</v>
      </c>
      <c r="B116" s="5" t="s">
        <v>92</v>
      </c>
      <c r="C116" s="5" t="s">
        <v>1856</v>
      </c>
      <c r="D116" s="5" t="s">
        <v>1857</v>
      </c>
      <c r="E116" s="5" t="s">
        <v>1858</v>
      </c>
      <c r="F116" s="5" t="s">
        <v>92</v>
      </c>
      <c r="G116" s="5" t="s">
        <v>1205</v>
      </c>
      <c r="H116" s="5" t="s">
        <v>1210</v>
      </c>
      <c r="I116" s="5" t="s">
        <v>1859</v>
      </c>
      <c r="J116" s="5" t="s">
        <v>1212</v>
      </c>
      <c r="K116" s="5" t="s">
        <v>1859</v>
      </c>
      <c r="L116" s="5" t="s">
        <v>1859</v>
      </c>
      <c r="M116" s="5" t="s">
        <v>1213</v>
      </c>
      <c r="N116" s="5" t="s">
        <v>1213</v>
      </c>
      <c r="O116" s="5" t="s">
        <v>1214</v>
      </c>
      <c r="P116" s="5" t="s">
        <v>1215</v>
      </c>
      <c r="Q116" s="5" t="s">
        <v>1860</v>
      </c>
      <c r="R116" s="5" t="s">
        <v>74</v>
      </c>
      <c r="S116" s="5" t="s">
        <v>36</v>
      </c>
      <c r="T116" s="5" t="s">
        <v>1217</v>
      </c>
    </row>
    <row r="117" s="5" customFormat="1" spans="1:20">
      <c r="A117" s="5" t="s">
        <v>1861</v>
      </c>
      <c r="B117" s="5" t="s">
        <v>92</v>
      </c>
      <c r="C117" s="5" t="s">
        <v>1862</v>
      </c>
      <c r="D117" s="5" t="s">
        <v>1863</v>
      </c>
      <c r="E117" s="5" t="s">
        <v>1864</v>
      </c>
      <c r="F117" s="5" t="s">
        <v>92</v>
      </c>
      <c r="G117" s="5" t="s">
        <v>1205</v>
      </c>
      <c r="H117" s="5" t="s">
        <v>1210</v>
      </c>
      <c r="I117" s="5" t="s">
        <v>1239</v>
      </c>
      <c r="J117" s="5" t="s">
        <v>1212</v>
      </c>
      <c r="K117" s="5" t="s">
        <v>1239</v>
      </c>
      <c r="L117" s="5" t="s">
        <v>1239</v>
      </c>
      <c r="M117" s="5" t="s">
        <v>1213</v>
      </c>
      <c r="N117" s="5" t="s">
        <v>1213</v>
      </c>
      <c r="O117" s="5" t="s">
        <v>1214</v>
      </c>
      <c r="P117" s="5" t="s">
        <v>1215</v>
      </c>
      <c r="Q117" s="5" t="s">
        <v>1865</v>
      </c>
      <c r="R117" s="5" t="s">
        <v>74</v>
      </c>
      <c r="S117" s="5" t="s">
        <v>36</v>
      </c>
      <c r="T117" s="5" t="s">
        <v>1217</v>
      </c>
    </row>
    <row r="118" s="5" customFormat="1" spans="1:20">
      <c r="A118" s="5" t="s">
        <v>1866</v>
      </c>
      <c r="B118" s="5" t="s">
        <v>92</v>
      </c>
      <c r="C118" s="5" t="s">
        <v>1867</v>
      </c>
      <c r="D118" s="5" t="s">
        <v>1868</v>
      </c>
      <c r="E118" s="5" t="s">
        <v>1869</v>
      </c>
      <c r="F118" s="5" t="s">
        <v>92</v>
      </c>
      <c r="G118" s="5" t="s">
        <v>1205</v>
      </c>
      <c r="H118" s="5" t="s">
        <v>1210</v>
      </c>
      <c r="I118" s="5" t="s">
        <v>1870</v>
      </c>
      <c r="J118" s="5" t="s">
        <v>1212</v>
      </c>
      <c r="K118" s="5" t="s">
        <v>1870</v>
      </c>
      <c r="L118" s="5" t="s">
        <v>1870</v>
      </c>
      <c r="M118" s="5" t="s">
        <v>1213</v>
      </c>
      <c r="N118" s="5" t="s">
        <v>1213</v>
      </c>
      <c r="O118" s="5" t="s">
        <v>1214</v>
      </c>
      <c r="P118" s="5" t="s">
        <v>1215</v>
      </c>
      <c r="Q118" s="5" t="s">
        <v>1871</v>
      </c>
      <c r="R118" s="5" t="s">
        <v>74</v>
      </c>
      <c r="S118" s="5" t="s">
        <v>36</v>
      </c>
      <c r="T118" s="5" t="s">
        <v>1217</v>
      </c>
    </row>
    <row r="119" s="5" customFormat="1" spans="1:20">
      <c r="A119" s="5" t="s">
        <v>1872</v>
      </c>
      <c r="B119" s="5" t="s">
        <v>92</v>
      </c>
      <c r="C119" s="5" t="s">
        <v>1873</v>
      </c>
      <c r="D119" s="5" t="s">
        <v>1429</v>
      </c>
      <c r="E119" s="5" t="s">
        <v>1430</v>
      </c>
      <c r="F119" s="5" t="s">
        <v>92</v>
      </c>
      <c r="G119" s="5" t="s">
        <v>1205</v>
      </c>
      <c r="H119" s="5" t="s">
        <v>1210</v>
      </c>
      <c r="I119" s="5" t="s">
        <v>1431</v>
      </c>
      <c r="J119" s="5" t="s">
        <v>1212</v>
      </c>
      <c r="K119" s="5" t="s">
        <v>1431</v>
      </c>
      <c r="L119" s="5" t="s">
        <v>1431</v>
      </c>
      <c r="M119" s="5" t="s">
        <v>1213</v>
      </c>
      <c r="N119" s="5" t="s">
        <v>1213</v>
      </c>
      <c r="O119" s="5" t="s">
        <v>1214</v>
      </c>
      <c r="P119" s="5" t="s">
        <v>1215</v>
      </c>
      <c r="Q119" s="5" t="s">
        <v>1874</v>
      </c>
      <c r="R119" s="5" t="s">
        <v>74</v>
      </c>
      <c r="S119" s="5" t="s">
        <v>36</v>
      </c>
      <c r="T119" s="5" t="s">
        <v>1217</v>
      </c>
    </row>
    <row r="120" s="5" customFormat="1" spans="1:20">
      <c r="A120" s="5" t="s">
        <v>1875</v>
      </c>
      <c r="B120" s="5" t="s">
        <v>92</v>
      </c>
      <c r="C120" s="5" t="s">
        <v>1876</v>
      </c>
      <c r="D120" s="5" t="s">
        <v>1877</v>
      </c>
      <c r="E120" s="5" t="s">
        <v>1878</v>
      </c>
      <c r="F120" s="5" t="s">
        <v>92</v>
      </c>
      <c r="G120" s="5" t="s">
        <v>1205</v>
      </c>
      <c r="H120" s="5" t="s">
        <v>1210</v>
      </c>
      <c r="I120" s="5" t="s">
        <v>1787</v>
      </c>
      <c r="J120" s="5" t="s">
        <v>1212</v>
      </c>
      <c r="K120" s="5" t="s">
        <v>1787</v>
      </c>
      <c r="L120" s="5" t="s">
        <v>1787</v>
      </c>
      <c r="M120" s="5" t="s">
        <v>1213</v>
      </c>
      <c r="N120" s="5" t="s">
        <v>1213</v>
      </c>
      <c r="O120" s="5" t="s">
        <v>1214</v>
      </c>
      <c r="P120" s="5" t="s">
        <v>1215</v>
      </c>
      <c r="Q120" s="5" t="s">
        <v>1879</v>
      </c>
      <c r="R120" s="5" t="s">
        <v>74</v>
      </c>
      <c r="S120" s="5" t="s">
        <v>36</v>
      </c>
      <c r="T120" s="5" t="s">
        <v>1217</v>
      </c>
    </row>
    <row r="121" s="5" customFormat="1" spans="1:20">
      <c r="A121" s="5" t="s">
        <v>1880</v>
      </c>
      <c r="B121" s="5" t="s">
        <v>92</v>
      </c>
      <c r="C121" s="5" t="s">
        <v>1881</v>
      </c>
      <c r="D121" s="5" t="s">
        <v>1882</v>
      </c>
      <c r="E121" s="5" t="s">
        <v>1883</v>
      </c>
      <c r="F121" s="5" t="s">
        <v>92</v>
      </c>
      <c r="G121" s="5" t="s">
        <v>1205</v>
      </c>
      <c r="H121" s="5" t="s">
        <v>1210</v>
      </c>
      <c r="I121" s="5" t="s">
        <v>1884</v>
      </c>
      <c r="J121" s="5" t="s">
        <v>1212</v>
      </c>
      <c r="K121" s="5" t="s">
        <v>1884</v>
      </c>
      <c r="L121" s="5" t="s">
        <v>1884</v>
      </c>
      <c r="M121" s="5" t="s">
        <v>1213</v>
      </c>
      <c r="N121" s="5" t="s">
        <v>1213</v>
      </c>
      <c r="O121" s="5" t="s">
        <v>1214</v>
      </c>
      <c r="P121" s="5" t="s">
        <v>1215</v>
      </c>
      <c r="Q121" s="5" t="s">
        <v>1885</v>
      </c>
      <c r="R121" s="5" t="s">
        <v>74</v>
      </c>
      <c r="S121" s="5" t="s">
        <v>36</v>
      </c>
      <c r="T121" s="5" t="s">
        <v>1217</v>
      </c>
    </row>
    <row r="122" s="5" customFormat="1" spans="1:20">
      <c r="A122" s="5" t="s">
        <v>1886</v>
      </c>
      <c r="B122" s="5" t="s">
        <v>92</v>
      </c>
      <c r="C122" s="5" t="s">
        <v>1887</v>
      </c>
      <c r="D122" s="5" t="s">
        <v>1888</v>
      </c>
      <c r="E122" s="5" t="s">
        <v>1889</v>
      </c>
      <c r="F122" s="5" t="s">
        <v>1205</v>
      </c>
      <c r="G122" s="5" t="s">
        <v>1209</v>
      </c>
      <c r="H122" s="5" t="s">
        <v>1210</v>
      </c>
      <c r="I122" s="5" t="s">
        <v>1890</v>
      </c>
      <c r="J122" s="5" t="s">
        <v>1212</v>
      </c>
      <c r="K122" s="5" t="s">
        <v>1890</v>
      </c>
      <c r="L122" s="5" t="s">
        <v>1890</v>
      </c>
      <c r="M122" s="5" t="s">
        <v>1213</v>
      </c>
      <c r="N122" s="5" t="s">
        <v>1213</v>
      </c>
      <c r="O122" s="5" t="s">
        <v>1214</v>
      </c>
      <c r="P122" s="5" t="s">
        <v>1215</v>
      </c>
      <c r="Q122" s="5" t="s">
        <v>1891</v>
      </c>
      <c r="R122" s="5" t="s">
        <v>74</v>
      </c>
      <c r="S122" s="5" t="s">
        <v>36</v>
      </c>
      <c r="T122" s="5" t="s">
        <v>1217</v>
      </c>
    </row>
    <row r="123" s="5" customFormat="1" spans="1:20">
      <c r="A123" s="5" t="s">
        <v>1892</v>
      </c>
      <c r="B123" s="5" t="s">
        <v>92</v>
      </c>
      <c r="C123" s="5" t="s">
        <v>1893</v>
      </c>
      <c r="D123" s="5" t="s">
        <v>1894</v>
      </c>
      <c r="E123" s="5" t="s">
        <v>1895</v>
      </c>
      <c r="F123" s="5" t="s">
        <v>92</v>
      </c>
      <c r="G123" s="5" t="s">
        <v>1205</v>
      </c>
      <c r="H123" s="5" t="s">
        <v>1210</v>
      </c>
      <c r="I123" s="5" t="s">
        <v>1896</v>
      </c>
      <c r="J123" s="5" t="s">
        <v>1212</v>
      </c>
      <c r="K123" s="5" t="s">
        <v>1896</v>
      </c>
      <c r="L123" s="5" t="s">
        <v>1896</v>
      </c>
      <c r="M123" s="5" t="s">
        <v>1213</v>
      </c>
      <c r="N123" s="5" t="s">
        <v>1213</v>
      </c>
      <c r="O123" s="5" t="s">
        <v>1214</v>
      </c>
      <c r="P123" s="5" t="s">
        <v>1215</v>
      </c>
      <c r="Q123" s="5" t="s">
        <v>1897</v>
      </c>
      <c r="R123" s="5" t="s">
        <v>74</v>
      </c>
      <c r="S123" s="5" t="s">
        <v>36</v>
      </c>
      <c r="T123" s="5" t="s">
        <v>1217</v>
      </c>
    </row>
    <row r="124" s="5" customFormat="1" spans="1:20">
      <c r="A124" s="5" t="s">
        <v>1898</v>
      </c>
      <c r="B124" s="5" t="s">
        <v>92</v>
      </c>
      <c r="C124" s="5" t="s">
        <v>1899</v>
      </c>
      <c r="D124" s="5" t="s">
        <v>1831</v>
      </c>
      <c r="E124" s="5" t="s">
        <v>1900</v>
      </c>
      <c r="F124" s="5" t="s">
        <v>92</v>
      </c>
      <c r="G124" s="5" t="s">
        <v>1205</v>
      </c>
      <c r="H124" s="5" t="s">
        <v>1210</v>
      </c>
      <c r="I124" s="5" t="s">
        <v>1901</v>
      </c>
      <c r="J124" s="5" t="s">
        <v>1212</v>
      </c>
      <c r="K124" s="5" t="s">
        <v>1901</v>
      </c>
      <c r="L124" s="5" t="s">
        <v>1901</v>
      </c>
      <c r="M124" s="5" t="s">
        <v>1213</v>
      </c>
      <c r="N124" s="5" t="s">
        <v>1213</v>
      </c>
      <c r="O124" s="5" t="s">
        <v>1214</v>
      </c>
      <c r="P124" s="5" t="s">
        <v>1215</v>
      </c>
      <c r="Q124" s="5" t="s">
        <v>1902</v>
      </c>
      <c r="R124" s="5" t="s">
        <v>74</v>
      </c>
      <c r="S124" s="5" t="s">
        <v>36</v>
      </c>
      <c r="T124" s="5" t="s">
        <v>1217</v>
      </c>
    </row>
    <row r="125" s="5" customFormat="1" spans="1:20">
      <c r="A125" s="5" t="s">
        <v>1903</v>
      </c>
      <c r="B125" s="5" t="s">
        <v>92</v>
      </c>
      <c r="C125" s="5" t="s">
        <v>1904</v>
      </c>
      <c r="D125" s="5" t="s">
        <v>1863</v>
      </c>
      <c r="E125" s="5" t="s">
        <v>1905</v>
      </c>
      <c r="F125" s="5" t="s">
        <v>92</v>
      </c>
      <c r="G125" s="5" t="s">
        <v>1205</v>
      </c>
      <c r="H125" s="5" t="s">
        <v>1210</v>
      </c>
      <c r="I125" s="5" t="s">
        <v>1906</v>
      </c>
      <c r="J125" s="5" t="s">
        <v>1212</v>
      </c>
      <c r="K125" s="5" t="s">
        <v>1906</v>
      </c>
      <c r="L125" s="5" t="s">
        <v>1906</v>
      </c>
      <c r="M125" s="5" t="s">
        <v>1213</v>
      </c>
      <c r="N125" s="5" t="s">
        <v>1213</v>
      </c>
      <c r="O125" s="5" t="s">
        <v>1214</v>
      </c>
      <c r="P125" s="5" t="s">
        <v>1215</v>
      </c>
      <c r="Q125" s="5" t="s">
        <v>1907</v>
      </c>
      <c r="R125" s="5" t="s">
        <v>74</v>
      </c>
      <c r="S125" s="5" t="s">
        <v>36</v>
      </c>
      <c r="T125" s="5" t="s">
        <v>1217</v>
      </c>
    </row>
    <row r="126" s="5" customFormat="1" spans="1:20">
      <c r="A126" s="5" t="s">
        <v>1908</v>
      </c>
      <c r="B126" s="5" t="s">
        <v>92</v>
      </c>
      <c r="C126" s="5" t="s">
        <v>1909</v>
      </c>
      <c r="D126" s="5" t="s">
        <v>1476</v>
      </c>
      <c r="E126" s="5" t="s">
        <v>1477</v>
      </c>
      <c r="F126" s="5" t="s">
        <v>92</v>
      </c>
      <c r="G126" s="5" t="s">
        <v>1205</v>
      </c>
      <c r="H126" s="5" t="s">
        <v>1210</v>
      </c>
      <c r="I126" s="5" t="s">
        <v>1478</v>
      </c>
      <c r="J126" s="5" t="s">
        <v>1212</v>
      </c>
      <c r="K126" s="5" t="s">
        <v>1478</v>
      </c>
      <c r="L126" s="5" t="s">
        <v>1478</v>
      </c>
      <c r="M126" s="5" t="s">
        <v>1213</v>
      </c>
      <c r="N126" s="5" t="s">
        <v>1213</v>
      </c>
      <c r="O126" s="5" t="s">
        <v>1214</v>
      </c>
      <c r="P126" s="5" t="s">
        <v>1215</v>
      </c>
      <c r="Q126" s="5" t="s">
        <v>1910</v>
      </c>
      <c r="R126" s="5" t="s">
        <v>74</v>
      </c>
      <c r="S126" s="5" t="s">
        <v>36</v>
      </c>
      <c r="T126" s="5" t="s">
        <v>1217</v>
      </c>
    </row>
    <row r="127" s="5" customFormat="1" spans="1:20">
      <c r="A127" s="5" t="s">
        <v>1911</v>
      </c>
      <c r="B127" s="5" t="s">
        <v>92</v>
      </c>
      <c r="C127" s="5" t="s">
        <v>1912</v>
      </c>
      <c r="D127" s="5" t="s">
        <v>1882</v>
      </c>
      <c r="E127" s="5" t="s">
        <v>1883</v>
      </c>
      <c r="F127" s="5" t="s">
        <v>92</v>
      </c>
      <c r="G127" s="5" t="s">
        <v>1205</v>
      </c>
      <c r="H127" s="5" t="s">
        <v>1210</v>
      </c>
      <c r="I127" s="5" t="s">
        <v>1884</v>
      </c>
      <c r="J127" s="5" t="s">
        <v>1212</v>
      </c>
      <c r="K127" s="5" t="s">
        <v>1884</v>
      </c>
      <c r="L127" s="5" t="s">
        <v>1884</v>
      </c>
      <c r="M127" s="5" t="s">
        <v>1213</v>
      </c>
      <c r="N127" s="5" t="s">
        <v>1213</v>
      </c>
      <c r="O127" s="5" t="s">
        <v>1214</v>
      </c>
      <c r="P127" s="5" t="s">
        <v>1215</v>
      </c>
      <c r="Q127" s="5" t="s">
        <v>1913</v>
      </c>
      <c r="R127" s="5" t="s">
        <v>74</v>
      </c>
      <c r="S127" s="5" t="s">
        <v>36</v>
      </c>
      <c r="T127" s="5" t="s">
        <v>1217</v>
      </c>
    </row>
    <row r="128" s="5" customFormat="1" spans="1:20">
      <c r="A128" s="5" t="s">
        <v>1914</v>
      </c>
      <c r="B128" s="5" t="s">
        <v>92</v>
      </c>
      <c r="C128" s="5" t="s">
        <v>1915</v>
      </c>
      <c r="D128" s="5" t="s">
        <v>1916</v>
      </c>
      <c r="E128" s="5" t="s">
        <v>1917</v>
      </c>
      <c r="F128" s="5" t="s">
        <v>1205</v>
      </c>
      <c r="G128" s="5" t="s">
        <v>1209</v>
      </c>
      <c r="H128" s="5" t="s">
        <v>1210</v>
      </c>
      <c r="I128" s="5" t="s">
        <v>1340</v>
      </c>
      <c r="J128" s="5" t="s">
        <v>1212</v>
      </c>
      <c r="K128" s="5" t="s">
        <v>1340</v>
      </c>
      <c r="L128" s="5" t="s">
        <v>1340</v>
      </c>
      <c r="M128" s="5" t="s">
        <v>1213</v>
      </c>
      <c r="N128" s="5" t="s">
        <v>1213</v>
      </c>
      <c r="O128" s="5" t="s">
        <v>1214</v>
      </c>
      <c r="P128" s="5" t="s">
        <v>1215</v>
      </c>
      <c r="Q128" s="5" t="s">
        <v>1918</v>
      </c>
      <c r="R128" s="5" t="s">
        <v>74</v>
      </c>
      <c r="S128" s="5" t="s">
        <v>36</v>
      </c>
      <c r="T128" s="5" t="s">
        <v>1217</v>
      </c>
    </row>
    <row r="129" s="5" customFormat="1" spans="1:20">
      <c r="A129" s="5" t="s">
        <v>1919</v>
      </c>
      <c r="B129" s="5" t="s">
        <v>92</v>
      </c>
      <c r="C129" s="5" t="s">
        <v>1920</v>
      </c>
      <c r="D129" s="5" t="s">
        <v>1921</v>
      </c>
      <c r="E129" s="5" t="s">
        <v>1922</v>
      </c>
      <c r="F129" s="5" t="s">
        <v>92</v>
      </c>
      <c r="G129" s="5" t="s">
        <v>1205</v>
      </c>
      <c r="H129" s="5" t="s">
        <v>1210</v>
      </c>
      <c r="I129" s="5" t="s">
        <v>1923</v>
      </c>
      <c r="J129" s="5" t="s">
        <v>1212</v>
      </c>
      <c r="K129" s="5" t="s">
        <v>1923</v>
      </c>
      <c r="L129" s="5" t="s">
        <v>1923</v>
      </c>
      <c r="M129" s="5" t="s">
        <v>1213</v>
      </c>
      <c r="N129" s="5" t="s">
        <v>1213</v>
      </c>
      <c r="O129" s="5" t="s">
        <v>1214</v>
      </c>
      <c r="P129" s="5" t="s">
        <v>1215</v>
      </c>
      <c r="Q129" s="5" t="s">
        <v>1924</v>
      </c>
      <c r="R129" s="5" t="s">
        <v>74</v>
      </c>
      <c r="S129" s="5" t="s">
        <v>36</v>
      </c>
      <c r="T129" s="5" t="s">
        <v>1217</v>
      </c>
    </row>
    <row r="130" s="5" customFormat="1" spans="1:20">
      <c r="A130" s="5" t="s">
        <v>1925</v>
      </c>
      <c r="B130" s="5" t="s">
        <v>92</v>
      </c>
      <c r="C130" s="5" t="s">
        <v>1926</v>
      </c>
      <c r="D130" s="5" t="s">
        <v>156</v>
      </c>
      <c r="E130" s="5" t="s">
        <v>1927</v>
      </c>
      <c r="F130" s="5" t="s">
        <v>92</v>
      </c>
      <c r="G130" s="5" t="s">
        <v>1205</v>
      </c>
      <c r="H130" s="5" t="s">
        <v>1210</v>
      </c>
      <c r="I130" s="5" t="s">
        <v>1928</v>
      </c>
      <c r="J130" s="5" t="s">
        <v>1212</v>
      </c>
      <c r="K130" s="5" t="s">
        <v>1928</v>
      </c>
      <c r="L130" s="5" t="s">
        <v>1928</v>
      </c>
      <c r="M130" s="5" t="s">
        <v>1213</v>
      </c>
      <c r="N130" s="5" t="s">
        <v>1213</v>
      </c>
      <c r="O130" s="5" t="s">
        <v>1214</v>
      </c>
      <c r="P130" s="5" t="s">
        <v>1215</v>
      </c>
      <c r="Q130" s="5" t="s">
        <v>1929</v>
      </c>
      <c r="R130" s="5" t="s">
        <v>74</v>
      </c>
      <c r="S130" s="5" t="s">
        <v>36</v>
      </c>
      <c r="T130" s="5" t="s">
        <v>1217</v>
      </c>
    </row>
    <row r="131" s="5" customFormat="1" spans="1:20">
      <c r="A131" s="5" t="s">
        <v>1930</v>
      </c>
      <c r="B131" s="5" t="s">
        <v>92</v>
      </c>
      <c r="C131" s="5" t="s">
        <v>1931</v>
      </c>
      <c r="D131" s="5" t="s">
        <v>1932</v>
      </c>
      <c r="E131" s="5" t="s">
        <v>1933</v>
      </c>
      <c r="F131" s="5" t="s">
        <v>92</v>
      </c>
      <c r="G131" s="5" t="s">
        <v>1205</v>
      </c>
      <c r="H131" s="5" t="s">
        <v>1210</v>
      </c>
      <c r="I131" s="5" t="s">
        <v>1807</v>
      </c>
      <c r="J131" s="5" t="s">
        <v>1212</v>
      </c>
      <c r="K131" s="5" t="s">
        <v>1807</v>
      </c>
      <c r="L131" s="5" t="s">
        <v>1807</v>
      </c>
      <c r="M131" s="5" t="s">
        <v>1213</v>
      </c>
      <c r="N131" s="5" t="s">
        <v>1213</v>
      </c>
      <c r="O131" s="5" t="s">
        <v>1214</v>
      </c>
      <c r="P131" s="5" t="s">
        <v>1215</v>
      </c>
      <c r="Q131" s="5" t="s">
        <v>1934</v>
      </c>
      <c r="R131" s="5" t="s">
        <v>74</v>
      </c>
      <c r="S131" s="5" t="s">
        <v>36</v>
      </c>
      <c r="T131" s="5" t="s">
        <v>1217</v>
      </c>
    </row>
    <row r="132" s="5" customFormat="1" spans="1:20">
      <c r="A132" s="5" t="s">
        <v>1935</v>
      </c>
      <c r="B132" s="5" t="s">
        <v>92</v>
      </c>
      <c r="C132" s="5" t="s">
        <v>1936</v>
      </c>
      <c r="D132" s="5" t="s">
        <v>1937</v>
      </c>
      <c r="E132" s="5" t="s">
        <v>1938</v>
      </c>
      <c r="F132" s="5" t="s">
        <v>92</v>
      </c>
      <c r="G132" s="5" t="s">
        <v>1205</v>
      </c>
      <c r="H132" s="5" t="s">
        <v>1210</v>
      </c>
      <c r="I132" s="5" t="s">
        <v>1928</v>
      </c>
      <c r="J132" s="5" t="s">
        <v>1212</v>
      </c>
      <c r="K132" s="5" t="s">
        <v>1928</v>
      </c>
      <c r="L132" s="5" t="s">
        <v>1928</v>
      </c>
      <c r="M132" s="5" t="s">
        <v>1213</v>
      </c>
      <c r="N132" s="5" t="s">
        <v>1213</v>
      </c>
      <c r="O132" s="5" t="s">
        <v>1214</v>
      </c>
      <c r="P132" s="5" t="s">
        <v>1215</v>
      </c>
      <c r="Q132" s="5" t="s">
        <v>1939</v>
      </c>
      <c r="R132" s="5" t="s">
        <v>74</v>
      </c>
      <c r="S132" s="5" t="s">
        <v>36</v>
      </c>
      <c r="T132" s="5" t="s">
        <v>1217</v>
      </c>
    </row>
    <row r="133" s="5" customFormat="1" spans="1:20">
      <c r="A133" s="5" t="s">
        <v>1940</v>
      </c>
      <c r="B133" s="5" t="s">
        <v>92</v>
      </c>
      <c r="C133" s="5" t="s">
        <v>1941</v>
      </c>
      <c r="D133" s="5" t="s">
        <v>1942</v>
      </c>
      <c r="E133" s="5" t="s">
        <v>1943</v>
      </c>
      <c r="F133" s="5" t="s">
        <v>92</v>
      </c>
      <c r="G133" s="5" t="s">
        <v>1205</v>
      </c>
      <c r="H133" s="5" t="s">
        <v>1210</v>
      </c>
      <c r="I133" s="5" t="s">
        <v>1944</v>
      </c>
      <c r="J133" s="5" t="s">
        <v>1212</v>
      </c>
      <c r="K133" s="5" t="s">
        <v>1944</v>
      </c>
      <c r="L133" s="5" t="s">
        <v>1944</v>
      </c>
      <c r="M133" s="5" t="s">
        <v>1213</v>
      </c>
      <c r="N133" s="5" t="s">
        <v>1213</v>
      </c>
      <c r="O133" s="5" t="s">
        <v>1214</v>
      </c>
      <c r="P133" s="5" t="s">
        <v>1215</v>
      </c>
      <c r="Q133" s="5" t="s">
        <v>1945</v>
      </c>
      <c r="R133" s="5" t="s">
        <v>74</v>
      </c>
      <c r="S133" s="5" t="s">
        <v>36</v>
      </c>
      <c r="T133" s="5" t="s">
        <v>1217</v>
      </c>
    </row>
    <row r="134" s="5" customFormat="1" spans="1:20">
      <c r="A134" s="5" t="s">
        <v>1946</v>
      </c>
      <c r="B134" s="5" t="s">
        <v>92</v>
      </c>
      <c r="C134" s="5" t="s">
        <v>1947</v>
      </c>
      <c r="D134" s="5" t="s">
        <v>1942</v>
      </c>
      <c r="E134" s="5" t="s">
        <v>1948</v>
      </c>
      <c r="F134" s="5" t="s">
        <v>92</v>
      </c>
      <c r="G134" s="5" t="s">
        <v>1205</v>
      </c>
      <c r="H134" s="5" t="s">
        <v>1210</v>
      </c>
      <c r="I134" s="5" t="s">
        <v>1944</v>
      </c>
      <c r="J134" s="5" t="s">
        <v>1212</v>
      </c>
      <c r="K134" s="5" t="s">
        <v>1944</v>
      </c>
      <c r="L134" s="5" t="s">
        <v>1944</v>
      </c>
      <c r="M134" s="5" t="s">
        <v>1213</v>
      </c>
      <c r="N134" s="5" t="s">
        <v>1213</v>
      </c>
      <c r="O134" s="5" t="s">
        <v>1214</v>
      </c>
      <c r="P134" s="5" t="s">
        <v>1215</v>
      </c>
      <c r="Q134" s="5" t="s">
        <v>1949</v>
      </c>
      <c r="R134" s="5" t="s">
        <v>74</v>
      </c>
      <c r="S134" s="5" t="s">
        <v>36</v>
      </c>
      <c r="T134" s="5" t="s">
        <v>1217</v>
      </c>
    </row>
    <row r="135" s="5" customFormat="1" spans="1:20">
      <c r="A135" s="5" t="s">
        <v>1950</v>
      </c>
      <c r="B135" s="5" t="s">
        <v>92</v>
      </c>
      <c r="C135" s="5" t="s">
        <v>1951</v>
      </c>
      <c r="D135" s="5" t="s">
        <v>1952</v>
      </c>
      <c r="E135" s="5" t="s">
        <v>1953</v>
      </c>
      <c r="F135" s="5" t="s">
        <v>1205</v>
      </c>
      <c r="G135" s="5" t="s">
        <v>1209</v>
      </c>
      <c r="H135" s="5" t="s">
        <v>1210</v>
      </c>
      <c r="I135" s="5" t="s">
        <v>1954</v>
      </c>
      <c r="J135" s="5" t="s">
        <v>1212</v>
      </c>
      <c r="K135" s="5" t="s">
        <v>1954</v>
      </c>
      <c r="L135" s="5" t="s">
        <v>1954</v>
      </c>
      <c r="M135" s="5" t="s">
        <v>1213</v>
      </c>
      <c r="N135" s="5" t="s">
        <v>1213</v>
      </c>
      <c r="O135" s="5" t="s">
        <v>1214</v>
      </c>
      <c r="P135" s="5" t="s">
        <v>1215</v>
      </c>
      <c r="Q135" s="5" t="s">
        <v>1955</v>
      </c>
      <c r="R135" s="5" t="s">
        <v>74</v>
      </c>
      <c r="S135" s="5" t="s">
        <v>36</v>
      </c>
      <c r="T135" s="5" t="s">
        <v>1217</v>
      </c>
    </row>
    <row r="136" s="5" customFormat="1" spans="1:20">
      <c r="A136" s="5" t="s">
        <v>1956</v>
      </c>
      <c r="B136" s="5" t="s">
        <v>92</v>
      </c>
      <c r="C136" s="5" t="s">
        <v>1957</v>
      </c>
      <c r="D136" s="5" t="s">
        <v>1958</v>
      </c>
      <c r="E136" s="5" t="s">
        <v>1959</v>
      </c>
      <c r="F136" s="5" t="s">
        <v>1205</v>
      </c>
      <c r="G136" s="5" t="s">
        <v>1209</v>
      </c>
      <c r="H136" s="5" t="s">
        <v>1210</v>
      </c>
      <c r="I136" s="5" t="s">
        <v>1960</v>
      </c>
      <c r="J136" s="5" t="s">
        <v>1212</v>
      </c>
      <c r="K136" s="5" t="s">
        <v>1960</v>
      </c>
      <c r="L136" s="5" t="s">
        <v>1960</v>
      </c>
      <c r="M136" s="5" t="s">
        <v>1213</v>
      </c>
      <c r="N136" s="5" t="s">
        <v>1213</v>
      </c>
      <c r="O136" s="5" t="s">
        <v>1214</v>
      </c>
      <c r="P136" s="5" t="s">
        <v>1215</v>
      </c>
      <c r="Q136" s="5" t="s">
        <v>1961</v>
      </c>
      <c r="R136" s="5" t="s">
        <v>74</v>
      </c>
      <c r="S136" s="5" t="s">
        <v>36</v>
      </c>
      <c r="T136" s="5" t="s">
        <v>1217</v>
      </c>
    </row>
    <row r="137" s="5" customFormat="1" spans="1:20">
      <c r="A137" s="5" t="s">
        <v>1962</v>
      </c>
      <c r="B137" s="5" t="s">
        <v>92</v>
      </c>
      <c r="C137" s="5" t="s">
        <v>1963</v>
      </c>
      <c r="D137" s="5" t="s">
        <v>1372</v>
      </c>
      <c r="E137" s="5" t="s">
        <v>1964</v>
      </c>
      <c r="F137" s="5" t="s">
        <v>92</v>
      </c>
      <c r="G137" s="5" t="s">
        <v>1205</v>
      </c>
      <c r="H137" s="5" t="s">
        <v>1210</v>
      </c>
      <c r="I137" s="5" t="s">
        <v>1612</v>
      </c>
      <c r="J137" s="5" t="s">
        <v>1212</v>
      </c>
      <c r="K137" s="5" t="s">
        <v>1612</v>
      </c>
      <c r="L137" s="5" t="s">
        <v>1612</v>
      </c>
      <c r="M137" s="5" t="s">
        <v>1213</v>
      </c>
      <c r="N137" s="5" t="s">
        <v>1213</v>
      </c>
      <c r="O137" s="5" t="s">
        <v>1214</v>
      </c>
      <c r="P137" s="5" t="s">
        <v>1215</v>
      </c>
      <c r="Q137" s="5" t="s">
        <v>1965</v>
      </c>
      <c r="R137" s="5" t="s">
        <v>74</v>
      </c>
      <c r="S137" s="5" t="s">
        <v>36</v>
      </c>
      <c r="T137" s="5" t="s">
        <v>1217</v>
      </c>
    </row>
    <row r="138" s="5" customFormat="1" spans="1:20">
      <c r="A138" s="5" t="s">
        <v>1966</v>
      </c>
      <c r="B138" s="5" t="s">
        <v>92</v>
      </c>
      <c r="C138" s="5" t="s">
        <v>1967</v>
      </c>
      <c r="D138" s="5" t="s">
        <v>1968</v>
      </c>
      <c r="E138" s="5" t="s">
        <v>1969</v>
      </c>
      <c r="F138" s="5" t="s">
        <v>92</v>
      </c>
      <c r="G138" s="5" t="s">
        <v>1205</v>
      </c>
      <c r="H138" s="5" t="s">
        <v>1210</v>
      </c>
      <c r="I138" s="5" t="s">
        <v>1970</v>
      </c>
      <c r="J138" s="5" t="s">
        <v>1212</v>
      </c>
      <c r="K138" s="5" t="s">
        <v>1970</v>
      </c>
      <c r="L138" s="5" t="s">
        <v>1970</v>
      </c>
      <c r="M138" s="5" t="s">
        <v>1213</v>
      </c>
      <c r="N138" s="5" t="s">
        <v>1213</v>
      </c>
      <c r="O138" s="5" t="s">
        <v>1214</v>
      </c>
      <c r="P138" s="5" t="s">
        <v>1215</v>
      </c>
      <c r="Q138" s="5" t="s">
        <v>1971</v>
      </c>
      <c r="R138" s="5" t="s">
        <v>74</v>
      </c>
      <c r="S138" s="5" t="s">
        <v>36</v>
      </c>
      <c r="T138" s="5" t="s">
        <v>1217</v>
      </c>
    </row>
    <row r="139" s="5" customFormat="1" spans="1:20">
      <c r="A139" s="5" t="s">
        <v>1972</v>
      </c>
      <c r="B139" s="5" t="s">
        <v>92</v>
      </c>
      <c r="C139" s="5" t="s">
        <v>1973</v>
      </c>
      <c r="D139" s="5" t="s">
        <v>1974</v>
      </c>
      <c r="E139" s="5" t="s">
        <v>1975</v>
      </c>
      <c r="F139" s="5" t="s">
        <v>92</v>
      </c>
      <c r="G139" s="5" t="s">
        <v>1205</v>
      </c>
      <c r="H139" s="5" t="s">
        <v>1210</v>
      </c>
      <c r="I139" s="5" t="s">
        <v>1667</v>
      </c>
      <c r="J139" s="5" t="s">
        <v>1212</v>
      </c>
      <c r="K139" s="5" t="s">
        <v>1667</v>
      </c>
      <c r="L139" s="5" t="s">
        <v>1667</v>
      </c>
      <c r="M139" s="5" t="s">
        <v>1213</v>
      </c>
      <c r="N139" s="5" t="s">
        <v>1213</v>
      </c>
      <c r="O139" s="5" t="s">
        <v>1214</v>
      </c>
      <c r="P139" s="5" t="s">
        <v>1215</v>
      </c>
      <c r="Q139" s="5" t="s">
        <v>1976</v>
      </c>
      <c r="R139" s="5" t="s">
        <v>74</v>
      </c>
      <c r="S139" s="5" t="s">
        <v>36</v>
      </c>
      <c r="T139" s="5" t="s">
        <v>1217</v>
      </c>
    </row>
    <row r="140" s="5" customFormat="1" spans="1:20">
      <c r="A140" s="5" t="s">
        <v>1977</v>
      </c>
      <c r="B140" s="5" t="s">
        <v>92</v>
      </c>
      <c r="C140" s="5" t="s">
        <v>1978</v>
      </c>
      <c r="D140" s="5" t="s">
        <v>1979</v>
      </c>
      <c r="E140" s="5" t="s">
        <v>1980</v>
      </c>
      <c r="F140" s="5" t="s">
        <v>92</v>
      </c>
      <c r="G140" s="5" t="s">
        <v>1205</v>
      </c>
      <c r="H140" s="5" t="s">
        <v>1210</v>
      </c>
      <c r="I140" s="5" t="s">
        <v>1981</v>
      </c>
      <c r="J140" s="5" t="s">
        <v>1212</v>
      </c>
      <c r="K140" s="5" t="s">
        <v>1981</v>
      </c>
      <c r="L140" s="5" t="s">
        <v>1981</v>
      </c>
      <c r="M140" s="5" t="s">
        <v>1213</v>
      </c>
      <c r="N140" s="5" t="s">
        <v>1213</v>
      </c>
      <c r="O140" s="5" t="s">
        <v>1214</v>
      </c>
      <c r="P140" s="5" t="s">
        <v>1215</v>
      </c>
      <c r="Q140" s="5" t="s">
        <v>1982</v>
      </c>
      <c r="R140" s="5" t="s">
        <v>74</v>
      </c>
      <c r="S140" s="5" t="s">
        <v>36</v>
      </c>
      <c r="T140" s="5" t="s">
        <v>1217</v>
      </c>
    </row>
    <row r="141" s="5" customFormat="1" spans="1:20">
      <c r="A141" s="5" t="s">
        <v>1983</v>
      </c>
      <c r="B141" s="5" t="s">
        <v>92</v>
      </c>
      <c r="C141" s="5" t="s">
        <v>1984</v>
      </c>
      <c r="D141" s="5" t="s">
        <v>1985</v>
      </c>
      <c r="E141" s="5" t="s">
        <v>1986</v>
      </c>
      <c r="F141" s="5" t="s">
        <v>92</v>
      </c>
      <c r="G141" s="5" t="s">
        <v>1205</v>
      </c>
      <c r="H141" s="5" t="s">
        <v>1210</v>
      </c>
      <c r="I141" s="5" t="s">
        <v>1987</v>
      </c>
      <c r="J141" s="5" t="s">
        <v>1212</v>
      </c>
      <c r="K141" s="5" t="s">
        <v>1987</v>
      </c>
      <c r="L141" s="5" t="s">
        <v>1987</v>
      </c>
      <c r="M141" s="5" t="s">
        <v>1213</v>
      </c>
      <c r="N141" s="5" t="s">
        <v>1213</v>
      </c>
      <c r="O141" s="5" t="s">
        <v>1214</v>
      </c>
      <c r="P141" s="5" t="s">
        <v>1215</v>
      </c>
      <c r="Q141" s="5" t="s">
        <v>1988</v>
      </c>
      <c r="R141" s="5" t="s">
        <v>74</v>
      </c>
      <c r="S141" s="5" t="s">
        <v>36</v>
      </c>
      <c r="T141" s="5" t="s">
        <v>1217</v>
      </c>
    </row>
    <row r="142" s="5" customFormat="1" spans="1:20">
      <c r="A142" s="5" t="s">
        <v>1989</v>
      </c>
      <c r="B142" s="5" t="s">
        <v>92</v>
      </c>
      <c r="C142" s="5" t="s">
        <v>1990</v>
      </c>
      <c r="D142" s="5" t="s">
        <v>662</v>
      </c>
      <c r="E142" s="5" t="s">
        <v>663</v>
      </c>
      <c r="F142" s="5" t="s">
        <v>92</v>
      </c>
      <c r="G142" s="5" t="s">
        <v>1205</v>
      </c>
      <c r="H142" s="5" t="s">
        <v>1210</v>
      </c>
      <c r="I142" s="5" t="s">
        <v>1991</v>
      </c>
      <c r="J142" s="5" t="s">
        <v>1212</v>
      </c>
      <c r="K142" s="5" t="s">
        <v>1991</v>
      </c>
      <c r="L142" s="5" t="s">
        <v>1991</v>
      </c>
      <c r="M142" s="5" t="s">
        <v>1213</v>
      </c>
      <c r="N142" s="5" t="s">
        <v>1213</v>
      </c>
      <c r="O142" s="5" t="s">
        <v>1214</v>
      </c>
      <c r="P142" s="5" t="s">
        <v>1215</v>
      </c>
      <c r="Q142" s="5" t="s">
        <v>1992</v>
      </c>
      <c r="R142" s="5" t="s">
        <v>74</v>
      </c>
      <c r="S142" s="5" t="s">
        <v>36</v>
      </c>
      <c r="T142" s="5" t="s">
        <v>1217</v>
      </c>
    </row>
    <row r="143" s="5" customFormat="1" spans="1:20">
      <c r="A143" s="5" t="s">
        <v>1993</v>
      </c>
      <c r="B143" s="5" t="s">
        <v>92</v>
      </c>
      <c r="C143" s="5" t="s">
        <v>1994</v>
      </c>
      <c r="D143" s="5" t="s">
        <v>1995</v>
      </c>
      <c r="E143" s="5" t="s">
        <v>1996</v>
      </c>
      <c r="F143" s="5" t="s">
        <v>92</v>
      </c>
      <c r="G143" s="5" t="s">
        <v>1205</v>
      </c>
      <c r="H143" s="5" t="s">
        <v>1210</v>
      </c>
      <c r="I143" s="5" t="s">
        <v>1425</v>
      </c>
      <c r="J143" s="5" t="s">
        <v>1212</v>
      </c>
      <c r="K143" s="5" t="s">
        <v>1425</v>
      </c>
      <c r="L143" s="5" t="s">
        <v>1425</v>
      </c>
      <c r="M143" s="5" t="s">
        <v>1213</v>
      </c>
      <c r="N143" s="5" t="s">
        <v>1213</v>
      </c>
      <c r="O143" s="5" t="s">
        <v>1214</v>
      </c>
      <c r="P143" s="5" t="s">
        <v>1215</v>
      </c>
      <c r="Q143" s="5" t="s">
        <v>1997</v>
      </c>
      <c r="R143" s="5" t="s">
        <v>74</v>
      </c>
      <c r="S143" s="5" t="s">
        <v>36</v>
      </c>
      <c r="T143" s="5" t="s">
        <v>1217</v>
      </c>
    </row>
    <row r="144" s="5" customFormat="1" spans="1:20">
      <c r="A144" s="5" t="s">
        <v>1998</v>
      </c>
      <c r="B144" s="5" t="s">
        <v>92</v>
      </c>
      <c r="C144" s="5" t="s">
        <v>1999</v>
      </c>
      <c r="D144" s="5" t="s">
        <v>2000</v>
      </c>
      <c r="E144" s="5" t="s">
        <v>2001</v>
      </c>
      <c r="F144" s="5" t="s">
        <v>92</v>
      </c>
      <c r="G144" s="5" t="s">
        <v>1205</v>
      </c>
      <c r="H144" s="5" t="s">
        <v>1210</v>
      </c>
      <c r="I144" s="5" t="s">
        <v>2002</v>
      </c>
      <c r="J144" s="5" t="s">
        <v>1212</v>
      </c>
      <c r="K144" s="5" t="s">
        <v>2002</v>
      </c>
      <c r="L144" s="5" t="s">
        <v>2002</v>
      </c>
      <c r="M144" s="5" t="s">
        <v>1213</v>
      </c>
      <c r="N144" s="5" t="s">
        <v>1213</v>
      </c>
      <c r="O144" s="5" t="s">
        <v>1214</v>
      </c>
      <c r="P144" s="5" t="s">
        <v>1215</v>
      </c>
      <c r="Q144" s="5" t="s">
        <v>2003</v>
      </c>
      <c r="R144" s="5" t="s">
        <v>74</v>
      </c>
      <c r="S144" s="5" t="s">
        <v>36</v>
      </c>
      <c r="T144" s="5" t="s">
        <v>1217</v>
      </c>
    </row>
    <row r="145" s="5" customFormat="1" spans="1:20">
      <c r="A145" s="5" t="s">
        <v>2004</v>
      </c>
      <c r="B145" s="5" t="s">
        <v>92</v>
      </c>
      <c r="C145" s="5" t="s">
        <v>2005</v>
      </c>
      <c r="D145" s="5" t="s">
        <v>2006</v>
      </c>
      <c r="E145" s="5" t="s">
        <v>2007</v>
      </c>
      <c r="F145" s="5" t="s">
        <v>1205</v>
      </c>
      <c r="G145" s="5" t="s">
        <v>1209</v>
      </c>
      <c r="H145" s="5" t="s">
        <v>1210</v>
      </c>
      <c r="I145" s="5" t="s">
        <v>2008</v>
      </c>
      <c r="J145" s="5" t="s">
        <v>1212</v>
      </c>
      <c r="K145" s="5" t="s">
        <v>2008</v>
      </c>
      <c r="L145" s="5" t="s">
        <v>2008</v>
      </c>
      <c r="M145" s="5" t="s">
        <v>1213</v>
      </c>
      <c r="N145" s="5" t="s">
        <v>1213</v>
      </c>
      <c r="O145" s="5" t="s">
        <v>1214</v>
      </c>
      <c r="P145" s="5" t="s">
        <v>1215</v>
      </c>
      <c r="Q145" s="5" t="s">
        <v>2009</v>
      </c>
      <c r="R145" s="5" t="s">
        <v>74</v>
      </c>
      <c r="S145" s="5" t="s">
        <v>36</v>
      </c>
      <c r="T145" s="5" t="s">
        <v>1217</v>
      </c>
    </row>
    <row r="146" s="5" customFormat="1" spans="1:20">
      <c r="A146" s="5" t="s">
        <v>2010</v>
      </c>
      <c r="B146" s="5" t="s">
        <v>92</v>
      </c>
      <c r="C146" s="5" t="s">
        <v>2011</v>
      </c>
      <c r="D146" s="5" t="s">
        <v>2012</v>
      </c>
      <c r="E146" s="5" t="s">
        <v>2013</v>
      </c>
      <c r="F146" s="5" t="s">
        <v>92</v>
      </c>
      <c r="G146" s="5" t="s">
        <v>1205</v>
      </c>
      <c r="H146" s="5" t="s">
        <v>1210</v>
      </c>
      <c r="I146" s="5" t="s">
        <v>2014</v>
      </c>
      <c r="J146" s="5" t="s">
        <v>1212</v>
      </c>
      <c r="K146" s="5" t="s">
        <v>2014</v>
      </c>
      <c r="L146" s="5" t="s">
        <v>2014</v>
      </c>
      <c r="M146" s="5" t="s">
        <v>1213</v>
      </c>
      <c r="N146" s="5" t="s">
        <v>1213</v>
      </c>
      <c r="O146" s="5" t="s">
        <v>1214</v>
      </c>
      <c r="P146" s="5" t="s">
        <v>1215</v>
      </c>
      <c r="Q146" s="5" t="s">
        <v>2015</v>
      </c>
      <c r="R146" s="5" t="s">
        <v>74</v>
      </c>
      <c r="S146" s="5" t="s">
        <v>36</v>
      </c>
      <c r="T146" s="5" t="s">
        <v>1217</v>
      </c>
    </row>
    <row r="147" s="5" customFormat="1" spans="1:20">
      <c r="A147" s="5" t="s">
        <v>2016</v>
      </c>
      <c r="B147" s="5" t="s">
        <v>92</v>
      </c>
      <c r="C147" s="5" t="s">
        <v>2017</v>
      </c>
      <c r="D147" s="5" t="s">
        <v>1459</v>
      </c>
      <c r="E147" s="5" t="s">
        <v>2018</v>
      </c>
      <c r="F147" s="5" t="s">
        <v>92</v>
      </c>
      <c r="G147" s="5" t="s">
        <v>1205</v>
      </c>
      <c r="H147" s="5" t="s">
        <v>1210</v>
      </c>
      <c r="I147" s="5" t="s">
        <v>2019</v>
      </c>
      <c r="J147" s="5" t="s">
        <v>1212</v>
      </c>
      <c r="K147" s="5" t="s">
        <v>2019</v>
      </c>
      <c r="L147" s="5" t="s">
        <v>2019</v>
      </c>
      <c r="M147" s="5" t="s">
        <v>1213</v>
      </c>
      <c r="N147" s="5" t="s">
        <v>1213</v>
      </c>
      <c r="O147" s="5" t="s">
        <v>1214</v>
      </c>
      <c r="P147" s="5" t="s">
        <v>1215</v>
      </c>
      <c r="Q147" s="5" t="s">
        <v>2020</v>
      </c>
      <c r="R147" s="5" t="s">
        <v>74</v>
      </c>
      <c r="S147" s="5" t="s">
        <v>36</v>
      </c>
      <c r="T147" s="5" t="s">
        <v>1217</v>
      </c>
    </row>
    <row r="148" s="5" customFormat="1" spans="1:20">
      <c r="A148" s="5" t="s">
        <v>2021</v>
      </c>
      <c r="B148" s="5" t="s">
        <v>92</v>
      </c>
      <c r="C148" s="5" t="s">
        <v>2022</v>
      </c>
      <c r="D148" s="5" t="s">
        <v>2023</v>
      </c>
      <c r="E148" s="5" t="s">
        <v>2024</v>
      </c>
      <c r="F148" s="5" t="s">
        <v>92</v>
      </c>
      <c r="G148" s="5" t="s">
        <v>1205</v>
      </c>
      <c r="H148" s="5" t="s">
        <v>1210</v>
      </c>
      <c r="I148" s="5" t="s">
        <v>2025</v>
      </c>
      <c r="J148" s="5" t="s">
        <v>1212</v>
      </c>
      <c r="K148" s="5" t="s">
        <v>2025</v>
      </c>
      <c r="L148" s="5" t="s">
        <v>2025</v>
      </c>
      <c r="M148" s="5" t="s">
        <v>1213</v>
      </c>
      <c r="N148" s="5" t="s">
        <v>1213</v>
      </c>
      <c r="O148" s="5" t="s">
        <v>1214</v>
      </c>
      <c r="P148" s="5" t="s">
        <v>1215</v>
      </c>
      <c r="Q148" s="5" t="s">
        <v>2026</v>
      </c>
      <c r="R148" s="5" t="s">
        <v>74</v>
      </c>
      <c r="S148" s="5" t="s">
        <v>36</v>
      </c>
      <c r="T148" s="5" t="s">
        <v>1217</v>
      </c>
    </row>
    <row r="149" s="5" customFormat="1" spans="1:20">
      <c r="A149" s="5" t="s">
        <v>2027</v>
      </c>
      <c r="B149" s="5" t="s">
        <v>92</v>
      </c>
      <c r="C149" s="5" t="s">
        <v>2028</v>
      </c>
      <c r="D149" s="5" t="s">
        <v>195</v>
      </c>
      <c r="E149" s="5" t="s">
        <v>2029</v>
      </c>
      <c r="F149" s="5" t="s">
        <v>92</v>
      </c>
      <c r="G149" s="5" t="s">
        <v>1205</v>
      </c>
      <c r="H149" s="5" t="s">
        <v>1210</v>
      </c>
      <c r="I149" s="5" t="s">
        <v>2030</v>
      </c>
      <c r="J149" s="5" t="s">
        <v>1212</v>
      </c>
      <c r="K149" s="5" t="s">
        <v>2030</v>
      </c>
      <c r="L149" s="5" t="s">
        <v>2030</v>
      </c>
      <c r="M149" s="5" t="s">
        <v>1213</v>
      </c>
      <c r="N149" s="5" t="s">
        <v>1213</v>
      </c>
      <c r="O149" s="5" t="s">
        <v>1214</v>
      </c>
      <c r="P149" s="5" t="s">
        <v>1215</v>
      </c>
      <c r="Q149" s="5" t="s">
        <v>2031</v>
      </c>
      <c r="R149" s="5" t="s">
        <v>74</v>
      </c>
      <c r="S149" s="5" t="s">
        <v>36</v>
      </c>
      <c r="T149" s="5" t="s">
        <v>1217</v>
      </c>
    </row>
    <row r="150" s="5" customFormat="1" spans="1:20">
      <c r="A150" s="5" t="s">
        <v>2032</v>
      </c>
      <c r="B150" s="5" t="s">
        <v>92</v>
      </c>
      <c r="C150" s="5" t="s">
        <v>2033</v>
      </c>
      <c r="D150" s="5" t="s">
        <v>2034</v>
      </c>
      <c r="E150" s="5" t="s">
        <v>2035</v>
      </c>
      <c r="F150" s="5" t="s">
        <v>92</v>
      </c>
      <c r="G150" s="5" t="s">
        <v>1205</v>
      </c>
      <c r="H150" s="5" t="s">
        <v>1210</v>
      </c>
      <c r="I150" s="5" t="s">
        <v>2036</v>
      </c>
      <c r="J150" s="5" t="s">
        <v>1212</v>
      </c>
      <c r="K150" s="5" t="s">
        <v>2036</v>
      </c>
      <c r="L150" s="5" t="s">
        <v>2036</v>
      </c>
      <c r="M150" s="5" t="s">
        <v>1213</v>
      </c>
      <c r="N150" s="5" t="s">
        <v>1213</v>
      </c>
      <c r="O150" s="5" t="s">
        <v>1214</v>
      </c>
      <c r="P150" s="5" t="s">
        <v>1215</v>
      </c>
      <c r="Q150" s="5" t="s">
        <v>2037</v>
      </c>
      <c r="R150" s="5" t="s">
        <v>74</v>
      </c>
      <c r="S150" s="5" t="s">
        <v>36</v>
      </c>
      <c r="T150" s="5" t="s">
        <v>1217</v>
      </c>
    </row>
    <row r="151" s="5" customFormat="1" spans="1:20">
      <c r="A151" s="5" t="s">
        <v>2038</v>
      </c>
      <c r="B151" s="5" t="s">
        <v>92</v>
      </c>
      <c r="C151" s="5" t="s">
        <v>2039</v>
      </c>
      <c r="D151" s="5" t="s">
        <v>195</v>
      </c>
      <c r="E151" s="5" t="s">
        <v>2040</v>
      </c>
      <c r="F151" s="5" t="s">
        <v>92</v>
      </c>
      <c r="G151" s="5" t="s">
        <v>1205</v>
      </c>
      <c r="H151" s="5" t="s">
        <v>1210</v>
      </c>
      <c r="I151" s="5" t="s">
        <v>2030</v>
      </c>
      <c r="J151" s="5" t="s">
        <v>1212</v>
      </c>
      <c r="K151" s="5" t="s">
        <v>2030</v>
      </c>
      <c r="L151" s="5" t="s">
        <v>2030</v>
      </c>
      <c r="M151" s="5" t="s">
        <v>1213</v>
      </c>
      <c r="N151" s="5" t="s">
        <v>1213</v>
      </c>
      <c r="O151" s="5" t="s">
        <v>1214</v>
      </c>
      <c r="P151" s="5" t="s">
        <v>1215</v>
      </c>
      <c r="Q151" s="5" t="s">
        <v>2041</v>
      </c>
      <c r="R151" s="5" t="s">
        <v>74</v>
      </c>
      <c r="S151" s="5" t="s">
        <v>36</v>
      </c>
      <c r="T151" s="5" t="s">
        <v>1217</v>
      </c>
    </row>
    <row r="152" s="5" customFormat="1" spans="1:20">
      <c r="A152" s="5" t="s">
        <v>2042</v>
      </c>
      <c r="B152" s="5" t="s">
        <v>92</v>
      </c>
      <c r="C152" s="5" t="s">
        <v>2043</v>
      </c>
      <c r="D152" s="5" t="s">
        <v>2044</v>
      </c>
      <c r="E152" s="5" t="s">
        <v>2045</v>
      </c>
      <c r="F152" s="5" t="s">
        <v>92</v>
      </c>
      <c r="G152" s="5" t="s">
        <v>1205</v>
      </c>
      <c r="H152" s="5" t="s">
        <v>1210</v>
      </c>
      <c r="I152" s="5" t="s">
        <v>2046</v>
      </c>
      <c r="J152" s="5" t="s">
        <v>1212</v>
      </c>
      <c r="K152" s="5" t="s">
        <v>2046</v>
      </c>
      <c r="L152" s="5" t="s">
        <v>2046</v>
      </c>
      <c r="M152" s="5" t="s">
        <v>1213</v>
      </c>
      <c r="N152" s="5" t="s">
        <v>1213</v>
      </c>
      <c r="O152" s="5" t="s">
        <v>1214</v>
      </c>
      <c r="P152" s="5" t="s">
        <v>1215</v>
      </c>
      <c r="Q152" s="5" t="s">
        <v>2047</v>
      </c>
      <c r="R152" s="5" t="s">
        <v>74</v>
      </c>
      <c r="S152" s="5" t="s">
        <v>36</v>
      </c>
      <c r="T152" s="5" t="s">
        <v>1217</v>
      </c>
    </row>
    <row r="153" s="5" customFormat="1" spans="1:20">
      <c r="A153" s="5" t="s">
        <v>2048</v>
      </c>
      <c r="B153" s="5" t="s">
        <v>92</v>
      </c>
      <c r="C153" s="5" t="s">
        <v>2049</v>
      </c>
      <c r="D153" s="5" t="s">
        <v>2050</v>
      </c>
      <c r="E153" s="5" t="s">
        <v>2051</v>
      </c>
      <c r="F153" s="5" t="s">
        <v>92</v>
      </c>
      <c r="G153" s="5" t="s">
        <v>1205</v>
      </c>
      <c r="H153" s="5" t="s">
        <v>1210</v>
      </c>
      <c r="I153" s="5" t="s">
        <v>1606</v>
      </c>
      <c r="J153" s="5" t="s">
        <v>1212</v>
      </c>
      <c r="K153" s="5" t="s">
        <v>1606</v>
      </c>
      <c r="L153" s="5" t="s">
        <v>1606</v>
      </c>
      <c r="M153" s="5" t="s">
        <v>1213</v>
      </c>
      <c r="N153" s="5" t="s">
        <v>1213</v>
      </c>
      <c r="O153" s="5" t="s">
        <v>1214</v>
      </c>
      <c r="P153" s="5" t="s">
        <v>1215</v>
      </c>
      <c r="Q153" s="5" t="s">
        <v>2052</v>
      </c>
      <c r="R153" s="5" t="s">
        <v>74</v>
      </c>
      <c r="S153" s="5" t="s">
        <v>36</v>
      </c>
      <c r="T153" s="5" t="s">
        <v>1217</v>
      </c>
    </row>
    <row r="154" s="5" customFormat="1" spans="1:20">
      <c r="A154" s="5" t="s">
        <v>2053</v>
      </c>
      <c r="B154" s="5" t="s">
        <v>92</v>
      </c>
      <c r="C154" s="5" t="s">
        <v>2054</v>
      </c>
      <c r="D154" s="5" t="s">
        <v>251</v>
      </c>
      <c r="E154" s="5" t="s">
        <v>2055</v>
      </c>
      <c r="F154" s="5" t="s">
        <v>92</v>
      </c>
      <c r="G154" s="5" t="s">
        <v>1205</v>
      </c>
      <c r="H154" s="5" t="s">
        <v>1210</v>
      </c>
      <c r="I154" s="5" t="s">
        <v>1489</v>
      </c>
      <c r="J154" s="5" t="s">
        <v>1212</v>
      </c>
      <c r="K154" s="5" t="s">
        <v>1489</v>
      </c>
      <c r="L154" s="5" t="s">
        <v>1489</v>
      </c>
      <c r="M154" s="5" t="s">
        <v>1213</v>
      </c>
      <c r="N154" s="5" t="s">
        <v>1213</v>
      </c>
      <c r="O154" s="5" t="s">
        <v>1214</v>
      </c>
      <c r="P154" s="5" t="s">
        <v>1215</v>
      </c>
      <c r="Q154" s="5" t="s">
        <v>2056</v>
      </c>
      <c r="R154" s="5" t="s">
        <v>74</v>
      </c>
      <c r="S154" s="5" t="s">
        <v>36</v>
      </c>
      <c r="T154" s="5" t="s">
        <v>1217</v>
      </c>
    </row>
    <row r="155" s="5" customFormat="1" spans="1:20">
      <c r="A155" s="5" t="s">
        <v>2057</v>
      </c>
      <c r="B155" s="5" t="s">
        <v>92</v>
      </c>
      <c r="C155" s="5" t="s">
        <v>2058</v>
      </c>
      <c r="D155" s="5" t="s">
        <v>2059</v>
      </c>
      <c r="E155" s="5" t="s">
        <v>2060</v>
      </c>
      <c r="F155" s="5" t="s">
        <v>92</v>
      </c>
      <c r="G155" s="5" t="s">
        <v>1209</v>
      </c>
      <c r="H155" s="5" t="s">
        <v>1210</v>
      </c>
      <c r="I155" s="5" t="s">
        <v>2061</v>
      </c>
      <c r="J155" s="5" t="s">
        <v>1212</v>
      </c>
      <c r="K155" s="5" t="s">
        <v>2061</v>
      </c>
      <c r="L155" s="5" t="s">
        <v>2061</v>
      </c>
      <c r="M155" s="5" t="s">
        <v>1213</v>
      </c>
      <c r="N155" s="5" t="s">
        <v>1213</v>
      </c>
      <c r="O155" s="5" t="s">
        <v>1214</v>
      </c>
      <c r="P155" s="5" t="s">
        <v>1215</v>
      </c>
      <c r="Q155" s="5" t="s">
        <v>2062</v>
      </c>
      <c r="R155" s="5" t="s">
        <v>74</v>
      </c>
      <c r="S155" s="5" t="s">
        <v>36</v>
      </c>
      <c r="T155" s="5" t="s">
        <v>1217</v>
      </c>
    </row>
    <row r="156" s="5" customFormat="1" spans="1:20">
      <c r="A156" s="5" t="s">
        <v>2063</v>
      </c>
      <c r="B156" s="5" t="s">
        <v>92</v>
      </c>
      <c r="C156" s="5" t="s">
        <v>2064</v>
      </c>
      <c r="D156" s="5" t="s">
        <v>2065</v>
      </c>
      <c r="E156" s="5" t="s">
        <v>2066</v>
      </c>
      <c r="F156" s="5" t="s">
        <v>92</v>
      </c>
      <c r="G156" s="5" t="s">
        <v>1205</v>
      </c>
      <c r="H156" s="5" t="s">
        <v>1210</v>
      </c>
      <c r="I156" s="5" t="s">
        <v>1472</v>
      </c>
      <c r="J156" s="5" t="s">
        <v>1212</v>
      </c>
      <c r="K156" s="5" t="s">
        <v>1472</v>
      </c>
      <c r="L156" s="5" t="s">
        <v>1472</v>
      </c>
      <c r="M156" s="5" t="s">
        <v>1213</v>
      </c>
      <c r="N156" s="5" t="s">
        <v>1213</v>
      </c>
      <c r="O156" s="5" t="s">
        <v>1214</v>
      </c>
      <c r="P156" s="5" t="s">
        <v>1215</v>
      </c>
      <c r="Q156" s="5" t="s">
        <v>2067</v>
      </c>
      <c r="R156" s="5" t="s">
        <v>74</v>
      </c>
      <c r="S156" s="5" t="s">
        <v>36</v>
      </c>
      <c r="T156" s="5" t="s">
        <v>1217</v>
      </c>
    </row>
    <row r="157" s="5" customFormat="1" spans="1:20">
      <c r="A157" s="5" t="s">
        <v>2068</v>
      </c>
      <c r="B157" s="5" t="s">
        <v>92</v>
      </c>
      <c r="C157" s="5" t="s">
        <v>2069</v>
      </c>
      <c r="D157" s="5" t="s">
        <v>2070</v>
      </c>
      <c r="E157" s="5" t="s">
        <v>2071</v>
      </c>
      <c r="F157" s="5" t="s">
        <v>92</v>
      </c>
      <c r="G157" s="5" t="s">
        <v>1209</v>
      </c>
      <c r="H157" s="5" t="s">
        <v>1210</v>
      </c>
      <c r="I157" s="5" t="s">
        <v>2072</v>
      </c>
      <c r="J157" s="5" t="s">
        <v>1212</v>
      </c>
      <c r="K157" s="5" t="s">
        <v>2072</v>
      </c>
      <c r="L157" s="5" t="s">
        <v>2072</v>
      </c>
      <c r="M157" s="5" t="s">
        <v>1213</v>
      </c>
      <c r="N157" s="5" t="s">
        <v>1213</v>
      </c>
      <c r="O157" s="5" t="s">
        <v>1214</v>
      </c>
      <c r="P157" s="5" t="s">
        <v>1215</v>
      </c>
      <c r="Q157" s="5" t="s">
        <v>2073</v>
      </c>
      <c r="R157" s="5" t="s">
        <v>74</v>
      </c>
      <c r="S157" s="5" t="s">
        <v>36</v>
      </c>
      <c r="T157" s="5" t="s">
        <v>1217</v>
      </c>
    </row>
    <row r="158" s="5" customFormat="1" spans="1:20">
      <c r="A158" s="5" t="s">
        <v>2074</v>
      </c>
      <c r="B158" s="5" t="s">
        <v>92</v>
      </c>
      <c r="C158" s="5" t="s">
        <v>2075</v>
      </c>
      <c r="D158" s="5" t="s">
        <v>2076</v>
      </c>
      <c r="E158" s="5" t="s">
        <v>2077</v>
      </c>
      <c r="F158" s="5" t="s">
        <v>92</v>
      </c>
      <c r="G158" s="5" t="s">
        <v>1205</v>
      </c>
      <c r="H158" s="5" t="s">
        <v>1210</v>
      </c>
      <c r="I158" s="5" t="s">
        <v>2078</v>
      </c>
      <c r="J158" s="5" t="s">
        <v>1212</v>
      </c>
      <c r="K158" s="5" t="s">
        <v>2078</v>
      </c>
      <c r="L158" s="5" t="s">
        <v>2078</v>
      </c>
      <c r="M158" s="5" t="s">
        <v>1213</v>
      </c>
      <c r="N158" s="5" t="s">
        <v>1213</v>
      </c>
      <c r="O158" s="5" t="s">
        <v>1214</v>
      </c>
      <c r="P158" s="5" t="s">
        <v>1215</v>
      </c>
      <c r="Q158" s="5" t="s">
        <v>2079</v>
      </c>
      <c r="R158" s="5" t="s">
        <v>74</v>
      </c>
      <c r="S158" s="5" t="s">
        <v>36</v>
      </c>
      <c r="T158" s="5" t="s">
        <v>1217</v>
      </c>
    </row>
    <row r="159" s="5" customFormat="1" spans="1:20">
      <c r="A159" s="5" t="s">
        <v>2080</v>
      </c>
      <c r="B159" s="5" t="s">
        <v>92</v>
      </c>
      <c r="C159" s="5" t="s">
        <v>2081</v>
      </c>
      <c r="D159" s="5" t="s">
        <v>2082</v>
      </c>
      <c r="E159" s="5" t="s">
        <v>739</v>
      </c>
      <c r="F159" s="5" t="s">
        <v>92</v>
      </c>
      <c r="G159" s="5" t="s">
        <v>1205</v>
      </c>
      <c r="H159" s="5" t="s">
        <v>1210</v>
      </c>
      <c r="I159" s="5" t="s">
        <v>1443</v>
      </c>
      <c r="J159" s="5" t="s">
        <v>1212</v>
      </c>
      <c r="K159" s="5" t="s">
        <v>1443</v>
      </c>
      <c r="L159" s="5" t="s">
        <v>1443</v>
      </c>
      <c r="M159" s="5" t="s">
        <v>1213</v>
      </c>
      <c r="N159" s="5" t="s">
        <v>1213</v>
      </c>
      <c r="O159" s="5" t="s">
        <v>1214</v>
      </c>
      <c r="P159" s="5" t="s">
        <v>1215</v>
      </c>
      <c r="Q159" s="5" t="s">
        <v>2083</v>
      </c>
      <c r="R159" s="5" t="s">
        <v>74</v>
      </c>
      <c r="S159" s="5" t="s">
        <v>36</v>
      </c>
      <c r="T159" s="5" t="s">
        <v>1217</v>
      </c>
    </row>
    <row r="160" s="5" customFormat="1" spans="1:20">
      <c r="A160" s="5" t="s">
        <v>2084</v>
      </c>
      <c r="B160" s="5" t="s">
        <v>92</v>
      </c>
      <c r="C160" s="5" t="s">
        <v>2085</v>
      </c>
      <c r="D160" s="5" t="s">
        <v>1417</v>
      </c>
      <c r="E160" s="5" t="s">
        <v>2086</v>
      </c>
      <c r="F160" s="5" t="s">
        <v>92</v>
      </c>
      <c r="G160" s="5" t="s">
        <v>1205</v>
      </c>
      <c r="H160" s="5" t="s">
        <v>1210</v>
      </c>
      <c r="I160" s="5" t="s">
        <v>2087</v>
      </c>
      <c r="J160" s="5" t="s">
        <v>1212</v>
      </c>
      <c r="K160" s="5" t="s">
        <v>2087</v>
      </c>
      <c r="L160" s="5" t="s">
        <v>2087</v>
      </c>
      <c r="M160" s="5" t="s">
        <v>1213</v>
      </c>
      <c r="N160" s="5" t="s">
        <v>1213</v>
      </c>
      <c r="O160" s="5" t="s">
        <v>1214</v>
      </c>
      <c r="P160" s="5" t="s">
        <v>1215</v>
      </c>
      <c r="Q160" s="5" t="s">
        <v>2088</v>
      </c>
      <c r="R160" s="5" t="s">
        <v>74</v>
      </c>
      <c r="S160" s="5" t="s">
        <v>36</v>
      </c>
      <c r="T160" s="5" t="s">
        <v>1217</v>
      </c>
    </row>
    <row r="161" s="5" customFormat="1" spans="1:20">
      <c r="A161" s="5" t="s">
        <v>2089</v>
      </c>
      <c r="B161" s="5" t="s">
        <v>92</v>
      </c>
      <c r="C161" s="5" t="s">
        <v>2090</v>
      </c>
      <c r="D161" s="5" t="s">
        <v>2091</v>
      </c>
      <c r="E161" s="5" t="s">
        <v>2092</v>
      </c>
      <c r="F161" s="5" t="s">
        <v>92</v>
      </c>
      <c r="G161" s="5" t="s">
        <v>1205</v>
      </c>
      <c r="H161" s="5" t="s">
        <v>1210</v>
      </c>
      <c r="I161" s="5" t="s">
        <v>2093</v>
      </c>
      <c r="J161" s="5" t="s">
        <v>1212</v>
      </c>
      <c r="K161" s="5" t="s">
        <v>2093</v>
      </c>
      <c r="L161" s="5" t="s">
        <v>2093</v>
      </c>
      <c r="M161" s="5" t="s">
        <v>1213</v>
      </c>
      <c r="N161" s="5" t="s">
        <v>1213</v>
      </c>
      <c r="O161" s="5" t="s">
        <v>1214</v>
      </c>
      <c r="P161" s="5" t="s">
        <v>1215</v>
      </c>
      <c r="Q161" s="5" t="s">
        <v>2094</v>
      </c>
      <c r="R161" s="5" t="s">
        <v>74</v>
      </c>
      <c r="S161" s="5" t="s">
        <v>36</v>
      </c>
      <c r="T161" s="5" t="s">
        <v>1217</v>
      </c>
    </row>
    <row r="162" s="5" customFormat="1" spans="1:20">
      <c r="A162" s="5" t="s">
        <v>2095</v>
      </c>
      <c r="B162" s="5" t="s">
        <v>92</v>
      </c>
      <c r="C162" s="5" t="s">
        <v>2096</v>
      </c>
      <c r="D162" s="5" t="s">
        <v>567</v>
      </c>
      <c r="E162" s="5" t="s">
        <v>2097</v>
      </c>
      <c r="F162" s="5" t="s">
        <v>92</v>
      </c>
      <c r="G162" s="5" t="s">
        <v>1205</v>
      </c>
      <c r="H162" s="5" t="s">
        <v>1210</v>
      </c>
      <c r="I162" s="5" t="s">
        <v>2098</v>
      </c>
      <c r="J162" s="5" t="s">
        <v>1212</v>
      </c>
      <c r="K162" s="5" t="s">
        <v>2098</v>
      </c>
      <c r="L162" s="5" t="s">
        <v>2098</v>
      </c>
      <c r="M162" s="5" t="s">
        <v>1213</v>
      </c>
      <c r="N162" s="5" t="s">
        <v>1213</v>
      </c>
      <c r="O162" s="5" t="s">
        <v>1214</v>
      </c>
      <c r="P162" s="5" t="s">
        <v>1215</v>
      </c>
      <c r="Q162" s="5" t="s">
        <v>2099</v>
      </c>
      <c r="R162" s="5" t="s">
        <v>74</v>
      </c>
      <c r="S162" s="5" t="s">
        <v>36</v>
      </c>
      <c r="T162" s="5" t="s">
        <v>1217</v>
      </c>
    </row>
    <row r="163" s="5" customFormat="1" spans="1:20">
      <c r="A163" s="5" t="s">
        <v>2100</v>
      </c>
      <c r="B163" s="5" t="s">
        <v>92</v>
      </c>
      <c r="C163" s="5" t="s">
        <v>2101</v>
      </c>
      <c r="D163" s="5" t="s">
        <v>2050</v>
      </c>
      <c r="E163" s="5" t="s">
        <v>2102</v>
      </c>
      <c r="F163" s="5" t="s">
        <v>92</v>
      </c>
      <c r="G163" s="5" t="s">
        <v>1205</v>
      </c>
      <c r="H163" s="5" t="s">
        <v>1210</v>
      </c>
      <c r="I163" s="5" t="s">
        <v>1606</v>
      </c>
      <c r="J163" s="5" t="s">
        <v>1212</v>
      </c>
      <c r="K163" s="5" t="s">
        <v>1606</v>
      </c>
      <c r="L163" s="5" t="s">
        <v>1606</v>
      </c>
      <c r="M163" s="5" t="s">
        <v>1213</v>
      </c>
      <c r="N163" s="5" t="s">
        <v>1213</v>
      </c>
      <c r="O163" s="5" t="s">
        <v>1214</v>
      </c>
      <c r="P163" s="5" t="s">
        <v>1215</v>
      </c>
      <c r="Q163" s="5" t="s">
        <v>2103</v>
      </c>
      <c r="R163" s="5" t="s">
        <v>74</v>
      </c>
      <c r="S163" s="5" t="s">
        <v>36</v>
      </c>
      <c r="T163" s="5" t="s">
        <v>1217</v>
      </c>
    </row>
    <row r="164" s="5" customFormat="1" spans="1:20">
      <c r="A164" s="5" t="s">
        <v>2104</v>
      </c>
      <c r="B164" s="5" t="s">
        <v>92</v>
      </c>
      <c r="C164" s="5" t="s">
        <v>2105</v>
      </c>
      <c r="D164" s="5" t="s">
        <v>2106</v>
      </c>
      <c r="E164" s="5" t="s">
        <v>2107</v>
      </c>
      <c r="F164" s="5" t="s">
        <v>92</v>
      </c>
      <c r="G164" s="5" t="s">
        <v>1209</v>
      </c>
      <c r="H164" s="5" t="s">
        <v>1210</v>
      </c>
      <c r="I164" s="5" t="s">
        <v>2108</v>
      </c>
      <c r="J164" s="5" t="s">
        <v>1212</v>
      </c>
      <c r="K164" s="5" t="s">
        <v>2108</v>
      </c>
      <c r="L164" s="5" t="s">
        <v>2108</v>
      </c>
      <c r="M164" s="5" t="s">
        <v>1213</v>
      </c>
      <c r="N164" s="5" t="s">
        <v>1213</v>
      </c>
      <c r="O164" s="5" t="s">
        <v>1214</v>
      </c>
      <c r="P164" s="5" t="s">
        <v>1215</v>
      </c>
      <c r="Q164" s="5" t="s">
        <v>2109</v>
      </c>
      <c r="R164" s="5" t="s">
        <v>74</v>
      </c>
      <c r="S164" s="5" t="s">
        <v>36</v>
      </c>
      <c r="T164" s="5" t="s">
        <v>1217</v>
      </c>
    </row>
    <row r="165" s="5" customFormat="1" spans="1:20">
      <c r="A165" s="5" t="s">
        <v>2110</v>
      </c>
      <c r="B165" s="5" t="s">
        <v>92</v>
      </c>
      <c r="C165" s="5" t="s">
        <v>2111</v>
      </c>
      <c r="D165" s="5" t="s">
        <v>2112</v>
      </c>
      <c r="E165" s="5" t="s">
        <v>2113</v>
      </c>
      <c r="F165" s="5" t="s">
        <v>92</v>
      </c>
      <c r="G165" s="5" t="s">
        <v>1205</v>
      </c>
      <c r="H165" s="5" t="s">
        <v>1210</v>
      </c>
      <c r="I165" s="5" t="s">
        <v>2114</v>
      </c>
      <c r="J165" s="5" t="s">
        <v>1212</v>
      </c>
      <c r="K165" s="5" t="s">
        <v>2114</v>
      </c>
      <c r="L165" s="5" t="s">
        <v>2114</v>
      </c>
      <c r="M165" s="5" t="s">
        <v>1213</v>
      </c>
      <c r="N165" s="5" t="s">
        <v>1213</v>
      </c>
      <c r="O165" s="5" t="s">
        <v>1214</v>
      </c>
      <c r="P165" s="5" t="s">
        <v>1215</v>
      </c>
      <c r="Q165" s="5" t="s">
        <v>2115</v>
      </c>
      <c r="R165" s="5" t="s">
        <v>74</v>
      </c>
      <c r="S165" s="5" t="s">
        <v>36</v>
      </c>
      <c r="T165" s="5" t="s">
        <v>1217</v>
      </c>
    </row>
    <row r="166" s="5" customFormat="1" spans="1:20">
      <c r="A166" s="5" t="s">
        <v>2116</v>
      </c>
      <c r="B166" s="5" t="s">
        <v>92</v>
      </c>
      <c r="C166" s="5" t="s">
        <v>2117</v>
      </c>
      <c r="D166" s="5" t="s">
        <v>2118</v>
      </c>
      <c r="E166" s="5" t="s">
        <v>2119</v>
      </c>
      <c r="F166" s="5" t="s">
        <v>1205</v>
      </c>
      <c r="G166" s="5" t="s">
        <v>1209</v>
      </c>
      <c r="H166" s="5" t="s">
        <v>1210</v>
      </c>
      <c r="I166" s="5" t="s">
        <v>2120</v>
      </c>
      <c r="J166" s="5" t="s">
        <v>1212</v>
      </c>
      <c r="K166" s="5" t="s">
        <v>2120</v>
      </c>
      <c r="L166" s="5" t="s">
        <v>2120</v>
      </c>
      <c r="M166" s="5" t="s">
        <v>1213</v>
      </c>
      <c r="N166" s="5" t="s">
        <v>1213</v>
      </c>
      <c r="O166" s="5" t="s">
        <v>1214</v>
      </c>
      <c r="P166" s="5" t="s">
        <v>1215</v>
      </c>
      <c r="Q166" s="5" t="s">
        <v>2121</v>
      </c>
      <c r="R166" s="5" t="s">
        <v>74</v>
      </c>
      <c r="S166" s="5" t="s">
        <v>36</v>
      </c>
      <c r="T166" s="5" t="s">
        <v>1217</v>
      </c>
    </row>
    <row r="167" s="5" customFormat="1" spans="1:20">
      <c r="A167" s="5" t="s">
        <v>2122</v>
      </c>
      <c r="B167" s="5" t="s">
        <v>92</v>
      </c>
      <c r="C167" s="5" t="s">
        <v>2123</v>
      </c>
      <c r="D167" s="5" t="s">
        <v>2124</v>
      </c>
      <c r="E167" s="5" t="s">
        <v>2125</v>
      </c>
      <c r="F167" s="5" t="s">
        <v>92</v>
      </c>
      <c r="G167" s="5" t="s">
        <v>1205</v>
      </c>
      <c r="H167" s="5" t="s">
        <v>1210</v>
      </c>
      <c r="I167" s="5" t="s">
        <v>2126</v>
      </c>
      <c r="J167" s="5" t="s">
        <v>1212</v>
      </c>
      <c r="K167" s="5" t="s">
        <v>2126</v>
      </c>
      <c r="L167" s="5" t="s">
        <v>2126</v>
      </c>
      <c r="M167" s="5" t="s">
        <v>1213</v>
      </c>
      <c r="N167" s="5" t="s">
        <v>1213</v>
      </c>
      <c r="O167" s="5" t="s">
        <v>1214</v>
      </c>
      <c r="P167" s="5" t="s">
        <v>1215</v>
      </c>
      <c r="Q167" s="5" t="s">
        <v>2127</v>
      </c>
      <c r="R167" s="5" t="s">
        <v>74</v>
      </c>
      <c r="S167" s="5" t="s">
        <v>36</v>
      </c>
      <c r="T167" s="5" t="s">
        <v>1217</v>
      </c>
    </row>
    <row r="168" s="5" customFormat="1" spans="1:20">
      <c r="A168" s="5" t="s">
        <v>2128</v>
      </c>
      <c r="B168" s="5" t="s">
        <v>92</v>
      </c>
      <c r="C168" s="5" t="s">
        <v>2129</v>
      </c>
      <c r="D168" s="5" t="s">
        <v>2050</v>
      </c>
      <c r="E168" s="5" t="s">
        <v>2130</v>
      </c>
      <c r="F168" s="5" t="s">
        <v>92</v>
      </c>
      <c r="G168" s="5" t="s">
        <v>1205</v>
      </c>
      <c r="H168" s="5" t="s">
        <v>1210</v>
      </c>
      <c r="I168" s="5" t="s">
        <v>1606</v>
      </c>
      <c r="J168" s="5" t="s">
        <v>1212</v>
      </c>
      <c r="K168" s="5" t="s">
        <v>1606</v>
      </c>
      <c r="L168" s="5" t="s">
        <v>1606</v>
      </c>
      <c r="M168" s="5" t="s">
        <v>1213</v>
      </c>
      <c r="N168" s="5" t="s">
        <v>1213</v>
      </c>
      <c r="O168" s="5" t="s">
        <v>1214</v>
      </c>
      <c r="P168" s="5" t="s">
        <v>1215</v>
      </c>
      <c r="Q168" s="5" t="s">
        <v>2131</v>
      </c>
      <c r="R168" s="5" t="s">
        <v>74</v>
      </c>
      <c r="S168" s="5" t="s">
        <v>36</v>
      </c>
      <c r="T168" s="5" t="s">
        <v>1217</v>
      </c>
    </row>
    <row r="169" s="5" customFormat="1" spans="1:20">
      <c r="A169" s="5" t="s">
        <v>2132</v>
      </c>
      <c r="B169" s="5" t="s">
        <v>92</v>
      </c>
      <c r="C169" s="5" t="s">
        <v>2133</v>
      </c>
      <c r="D169" s="5" t="s">
        <v>2134</v>
      </c>
      <c r="E169" s="5" t="s">
        <v>2135</v>
      </c>
      <c r="F169" s="5" t="s">
        <v>1205</v>
      </c>
      <c r="G169" s="5" t="s">
        <v>1209</v>
      </c>
      <c r="H169" s="5" t="s">
        <v>1210</v>
      </c>
      <c r="I169" s="5" t="s">
        <v>1901</v>
      </c>
      <c r="J169" s="5" t="s">
        <v>1212</v>
      </c>
      <c r="K169" s="5" t="s">
        <v>1901</v>
      </c>
      <c r="L169" s="5" t="s">
        <v>1901</v>
      </c>
      <c r="M169" s="5" t="s">
        <v>1213</v>
      </c>
      <c r="N169" s="5" t="s">
        <v>1213</v>
      </c>
      <c r="O169" s="5" t="s">
        <v>1214</v>
      </c>
      <c r="P169" s="5" t="s">
        <v>1215</v>
      </c>
      <c r="Q169" s="5" t="s">
        <v>2136</v>
      </c>
      <c r="R169" s="5" t="s">
        <v>74</v>
      </c>
      <c r="S169" s="5" t="s">
        <v>36</v>
      </c>
      <c r="T169" s="5" t="s">
        <v>1217</v>
      </c>
    </row>
    <row r="170" s="5" customFormat="1" spans="1:20">
      <c r="A170" s="5" t="s">
        <v>2137</v>
      </c>
      <c r="B170" s="5" t="s">
        <v>92</v>
      </c>
      <c r="C170" s="5" t="s">
        <v>2138</v>
      </c>
      <c r="D170" s="5" t="s">
        <v>2139</v>
      </c>
      <c r="E170" s="5" t="s">
        <v>2140</v>
      </c>
      <c r="F170" s="5" t="s">
        <v>92</v>
      </c>
      <c r="G170" s="5" t="s">
        <v>1205</v>
      </c>
      <c r="H170" s="5" t="s">
        <v>1210</v>
      </c>
      <c r="I170" s="5" t="s">
        <v>2141</v>
      </c>
      <c r="J170" s="5" t="s">
        <v>1212</v>
      </c>
      <c r="K170" s="5" t="s">
        <v>2141</v>
      </c>
      <c r="L170" s="5" t="s">
        <v>2141</v>
      </c>
      <c r="M170" s="5" t="s">
        <v>1213</v>
      </c>
      <c r="N170" s="5" t="s">
        <v>1213</v>
      </c>
      <c r="O170" s="5" t="s">
        <v>1214</v>
      </c>
      <c r="P170" s="5" t="s">
        <v>1215</v>
      </c>
      <c r="Q170" s="5" t="s">
        <v>2142</v>
      </c>
      <c r="R170" s="5" t="s">
        <v>74</v>
      </c>
      <c r="S170" s="5" t="s">
        <v>36</v>
      </c>
      <c r="T170" s="5" t="s">
        <v>1217</v>
      </c>
    </row>
    <row r="171" s="5" customFormat="1" spans="1:20">
      <c r="A171" s="5" t="s">
        <v>2143</v>
      </c>
      <c r="B171" s="5" t="s">
        <v>92</v>
      </c>
      <c r="C171" s="5" t="s">
        <v>2144</v>
      </c>
      <c r="D171" s="5" t="s">
        <v>2145</v>
      </c>
      <c r="E171" s="5" t="s">
        <v>2146</v>
      </c>
      <c r="F171" s="5" t="s">
        <v>92</v>
      </c>
      <c r="G171" s="5" t="s">
        <v>1205</v>
      </c>
      <c r="H171" s="5" t="s">
        <v>1210</v>
      </c>
      <c r="I171" s="5" t="s">
        <v>2147</v>
      </c>
      <c r="J171" s="5" t="s">
        <v>1212</v>
      </c>
      <c r="K171" s="5" t="s">
        <v>2147</v>
      </c>
      <c r="L171" s="5" t="s">
        <v>2147</v>
      </c>
      <c r="M171" s="5" t="s">
        <v>1213</v>
      </c>
      <c r="N171" s="5" t="s">
        <v>1213</v>
      </c>
      <c r="O171" s="5" t="s">
        <v>1214</v>
      </c>
      <c r="P171" s="5" t="s">
        <v>1215</v>
      </c>
      <c r="Q171" s="5" t="s">
        <v>2148</v>
      </c>
      <c r="R171" s="5" t="s">
        <v>74</v>
      </c>
      <c r="S171" s="5" t="s">
        <v>36</v>
      </c>
      <c r="T171" s="5" t="s">
        <v>1217</v>
      </c>
    </row>
    <row r="172" s="5" customFormat="1" spans="1:20">
      <c r="A172" s="5" t="s">
        <v>2149</v>
      </c>
      <c r="B172" s="5" t="s">
        <v>92</v>
      </c>
      <c r="C172" s="5" t="s">
        <v>2150</v>
      </c>
      <c r="D172" s="5" t="s">
        <v>2151</v>
      </c>
      <c r="E172" s="5" t="s">
        <v>2152</v>
      </c>
      <c r="F172" s="5" t="s">
        <v>92</v>
      </c>
      <c r="G172" s="5" t="s">
        <v>1209</v>
      </c>
      <c r="H172" s="5" t="s">
        <v>1210</v>
      </c>
      <c r="I172" s="5" t="s">
        <v>2153</v>
      </c>
      <c r="J172" s="5" t="s">
        <v>1212</v>
      </c>
      <c r="K172" s="5" t="s">
        <v>2153</v>
      </c>
      <c r="L172" s="5" t="s">
        <v>2153</v>
      </c>
      <c r="M172" s="5" t="s">
        <v>1213</v>
      </c>
      <c r="N172" s="5" t="s">
        <v>1213</v>
      </c>
      <c r="O172" s="5" t="s">
        <v>1214</v>
      </c>
      <c r="P172" s="5" t="s">
        <v>1215</v>
      </c>
      <c r="Q172" s="5" t="s">
        <v>2154</v>
      </c>
      <c r="R172" s="5" t="s">
        <v>74</v>
      </c>
      <c r="S172" s="5" t="s">
        <v>36</v>
      </c>
      <c r="T172" s="5" t="s">
        <v>1217</v>
      </c>
    </row>
    <row r="173" s="5" customFormat="1" spans="1:20">
      <c r="A173" s="5" t="s">
        <v>2155</v>
      </c>
      <c r="B173" s="5" t="s">
        <v>92</v>
      </c>
      <c r="C173" s="5" t="s">
        <v>2156</v>
      </c>
      <c r="D173" s="5" t="s">
        <v>2157</v>
      </c>
      <c r="E173" s="5" t="s">
        <v>2158</v>
      </c>
      <c r="F173" s="5" t="s">
        <v>92</v>
      </c>
      <c r="G173" s="5" t="s">
        <v>1205</v>
      </c>
      <c r="H173" s="5" t="s">
        <v>1210</v>
      </c>
      <c r="I173" s="5" t="s">
        <v>2147</v>
      </c>
      <c r="J173" s="5" t="s">
        <v>1212</v>
      </c>
      <c r="K173" s="5" t="s">
        <v>2147</v>
      </c>
      <c r="L173" s="5" t="s">
        <v>2147</v>
      </c>
      <c r="M173" s="5" t="s">
        <v>1213</v>
      </c>
      <c r="N173" s="5" t="s">
        <v>1213</v>
      </c>
      <c r="O173" s="5" t="s">
        <v>1214</v>
      </c>
      <c r="P173" s="5" t="s">
        <v>1215</v>
      </c>
      <c r="Q173" s="5" t="s">
        <v>2159</v>
      </c>
      <c r="R173" s="5" t="s">
        <v>74</v>
      </c>
      <c r="S173" s="5" t="s">
        <v>36</v>
      </c>
      <c r="T173" s="5" t="s">
        <v>1217</v>
      </c>
    </row>
    <row r="174" s="5" customFormat="1" spans="1:20">
      <c r="A174" s="5" t="s">
        <v>2160</v>
      </c>
      <c r="B174" s="5" t="s">
        <v>92</v>
      </c>
      <c r="C174" s="5" t="s">
        <v>2161</v>
      </c>
      <c r="D174" s="5" t="s">
        <v>686</v>
      </c>
      <c r="E174" s="5" t="s">
        <v>2162</v>
      </c>
      <c r="F174" s="5" t="s">
        <v>1205</v>
      </c>
      <c r="G174" s="5" t="s">
        <v>1209</v>
      </c>
      <c r="H174" s="5" t="s">
        <v>1210</v>
      </c>
      <c r="I174" s="5" t="s">
        <v>1833</v>
      </c>
      <c r="J174" s="5" t="s">
        <v>1212</v>
      </c>
      <c r="K174" s="5" t="s">
        <v>1833</v>
      </c>
      <c r="L174" s="5" t="s">
        <v>1833</v>
      </c>
      <c r="M174" s="5" t="s">
        <v>1213</v>
      </c>
      <c r="N174" s="5" t="s">
        <v>1213</v>
      </c>
      <c r="O174" s="5" t="s">
        <v>1214</v>
      </c>
      <c r="P174" s="5" t="s">
        <v>1215</v>
      </c>
      <c r="Q174" s="5" t="s">
        <v>2163</v>
      </c>
      <c r="R174" s="5" t="s">
        <v>74</v>
      </c>
      <c r="S174" s="5" t="s">
        <v>36</v>
      </c>
      <c r="T174" s="5" t="s">
        <v>1217</v>
      </c>
    </row>
    <row r="175" s="5" customFormat="1" spans="1:20">
      <c r="A175" s="5" t="s">
        <v>2164</v>
      </c>
      <c r="B175" s="5" t="s">
        <v>92</v>
      </c>
      <c r="C175" s="5" t="s">
        <v>2165</v>
      </c>
      <c r="D175" s="5" t="s">
        <v>2166</v>
      </c>
      <c r="E175" s="5" t="s">
        <v>2167</v>
      </c>
      <c r="F175" s="5" t="s">
        <v>1205</v>
      </c>
      <c r="G175" s="5" t="s">
        <v>1209</v>
      </c>
      <c r="H175" s="5" t="s">
        <v>1210</v>
      </c>
      <c r="I175" s="5" t="s">
        <v>2168</v>
      </c>
      <c r="J175" s="5" t="s">
        <v>1212</v>
      </c>
      <c r="K175" s="5" t="s">
        <v>2168</v>
      </c>
      <c r="L175" s="5" t="s">
        <v>2168</v>
      </c>
      <c r="M175" s="5" t="s">
        <v>1213</v>
      </c>
      <c r="N175" s="5" t="s">
        <v>1213</v>
      </c>
      <c r="O175" s="5" t="s">
        <v>1214</v>
      </c>
      <c r="P175" s="5" t="s">
        <v>1215</v>
      </c>
      <c r="Q175" s="5" t="s">
        <v>2169</v>
      </c>
      <c r="R175" s="5" t="s">
        <v>74</v>
      </c>
      <c r="S175" s="5" t="s">
        <v>36</v>
      </c>
      <c r="T175" s="5" t="s">
        <v>1217</v>
      </c>
    </row>
    <row r="176" s="5" customFormat="1" spans="1:20">
      <c r="A176" s="5" t="s">
        <v>2170</v>
      </c>
      <c r="B176" s="5" t="s">
        <v>92</v>
      </c>
      <c r="C176" s="5" t="s">
        <v>2171</v>
      </c>
      <c r="D176" s="5" t="s">
        <v>2172</v>
      </c>
      <c r="E176" s="5" t="s">
        <v>2173</v>
      </c>
      <c r="F176" s="5" t="s">
        <v>92</v>
      </c>
      <c r="G176" s="5" t="s">
        <v>1205</v>
      </c>
      <c r="H176" s="5" t="s">
        <v>1210</v>
      </c>
      <c r="I176" s="5" t="s">
        <v>1508</v>
      </c>
      <c r="J176" s="5" t="s">
        <v>1212</v>
      </c>
      <c r="K176" s="5" t="s">
        <v>1508</v>
      </c>
      <c r="L176" s="5" t="s">
        <v>1508</v>
      </c>
      <c r="M176" s="5" t="s">
        <v>1213</v>
      </c>
      <c r="N176" s="5" t="s">
        <v>1213</v>
      </c>
      <c r="O176" s="5" t="s">
        <v>1214</v>
      </c>
      <c r="P176" s="5" t="s">
        <v>1215</v>
      </c>
      <c r="Q176" s="5" t="s">
        <v>2174</v>
      </c>
      <c r="R176" s="5" t="s">
        <v>74</v>
      </c>
      <c r="S176" s="5" t="s">
        <v>36</v>
      </c>
      <c r="T176" s="5" t="s">
        <v>1217</v>
      </c>
    </row>
    <row r="177" s="5" customFormat="1" spans="1:20">
      <c r="A177" s="5" t="s">
        <v>2175</v>
      </c>
      <c r="B177" s="5" t="s">
        <v>92</v>
      </c>
      <c r="C177" s="5" t="s">
        <v>2176</v>
      </c>
      <c r="D177" s="5" t="s">
        <v>701</v>
      </c>
      <c r="E177" s="5" t="s">
        <v>2177</v>
      </c>
      <c r="F177" s="5" t="s">
        <v>92</v>
      </c>
      <c r="G177" s="5" t="s">
        <v>1205</v>
      </c>
      <c r="H177" s="5" t="s">
        <v>1210</v>
      </c>
      <c r="I177" s="5" t="s">
        <v>1281</v>
      </c>
      <c r="J177" s="5" t="s">
        <v>1212</v>
      </c>
      <c r="K177" s="5" t="s">
        <v>1281</v>
      </c>
      <c r="L177" s="5" t="s">
        <v>1281</v>
      </c>
      <c r="M177" s="5" t="s">
        <v>1213</v>
      </c>
      <c r="N177" s="5" t="s">
        <v>1213</v>
      </c>
      <c r="O177" s="5" t="s">
        <v>1214</v>
      </c>
      <c r="P177" s="5" t="s">
        <v>1215</v>
      </c>
      <c r="Q177" s="5" t="s">
        <v>2178</v>
      </c>
      <c r="R177" s="5" t="s">
        <v>74</v>
      </c>
      <c r="S177" s="5" t="s">
        <v>36</v>
      </c>
      <c r="T177" s="5" t="s">
        <v>1217</v>
      </c>
    </row>
    <row r="178" s="5" customFormat="1" spans="1:20">
      <c r="A178" s="5" t="s">
        <v>2179</v>
      </c>
      <c r="B178" s="5" t="s">
        <v>92</v>
      </c>
      <c r="C178" s="5" t="s">
        <v>2180</v>
      </c>
      <c r="D178" s="5" t="s">
        <v>2181</v>
      </c>
      <c r="E178" s="5" t="s">
        <v>2182</v>
      </c>
      <c r="F178" s="5" t="s">
        <v>92</v>
      </c>
      <c r="G178" s="5" t="s">
        <v>1205</v>
      </c>
      <c r="H178" s="5" t="s">
        <v>1210</v>
      </c>
      <c r="I178" s="5" t="s">
        <v>2183</v>
      </c>
      <c r="J178" s="5" t="s">
        <v>1212</v>
      </c>
      <c r="K178" s="5" t="s">
        <v>2183</v>
      </c>
      <c r="L178" s="5" t="s">
        <v>2183</v>
      </c>
      <c r="M178" s="5" t="s">
        <v>1213</v>
      </c>
      <c r="N178" s="5" t="s">
        <v>1213</v>
      </c>
      <c r="O178" s="5" t="s">
        <v>1214</v>
      </c>
      <c r="P178" s="5" t="s">
        <v>1215</v>
      </c>
      <c r="Q178" s="5" t="s">
        <v>2184</v>
      </c>
      <c r="R178" s="5" t="s">
        <v>74</v>
      </c>
      <c r="S178" s="5" t="s">
        <v>36</v>
      </c>
      <c r="T178" s="5" t="s">
        <v>1217</v>
      </c>
    </row>
    <row r="179" s="5" customFormat="1" spans="1:20">
      <c r="A179" s="5" t="s">
        <v>2185</v>
      </c>
      <c r="B179" s="5" t="s">
        <v>92</v>
      </c>
      <c r="C179" s="5" t="s">
        <v>2186</v>
      </c>
      <c r="D179" s="5" t="s">
        <v>2187</v>
      </c>
      <c r="E179" s="5" t="s">
        <v>2188</v>
      </c>
      <c r="F179" s="5" t="s">
        <v>92</v>
      </c>
      <c r="G179" s="5" t="s">
        <v>1205</v>
      </c>
      <c r="H179" s="5" t="s">
        <v>1210</v>
      </c>
      <c r="I179" s="5" t="s">
        <v>1437</v>
      </c>
      <c r="J179" s="5" t="s">
        <v>1212</v>
      </c>
      <c r="K179" s="5" t="s">
        <v>1437</v>
      </c>
      <c r="L179" s="5" t="s">
        <v>1437</v>
      </c>
      <c r="M179" s="5" t="s">
        <v>1213</v>
      </c>
      <c r="N179" s="5" t="s">
        <v>1213</v>
      </c>
      <c r="O179" s="5" t="s">
        <v>1214</v>
      </c>
      <c r="P179" s="5" t="s">
        <v>1215</v>
      </c>
      <c r="Q179" s="5" t="s">
        <v>2189</v>
      </c>
      <c r="R179" s="5" t="s">
        <v>74</v>
      </c>
      <c r="S179" s="5" t="s">
        <v>36</v>
      </c>
      <c r="T179" s="5" t="s">
        <v>1217</v>
      </c>
    </row>
    <row r="180" s="5" customFormat="1" spans="1:20">
      <c r="A180" s="5" t="s">
        <v>2190</v>
      </c>
      <c r="B180" s="5" t="s">
        <v>92</v>
      </c>
      <c r="C180" s="5" t="s">
        <v>2191</v>
      </c>
      <c r="D180" s="5" t="s">
        <v>2192</v>
      </c>
      <c r="E180" s="5" t="s">
        <v>2193</v>
      </c>
      <c r="F180" s="5" t="s">
        <v>92</v>
      </c>
      <c r="G180" s="5" t="s">
        <v>1205</v>
      </c>
      <c r="H180" s="5" t="s">
        <v>1210</v>
      </c>
      <c r="I180" s="5" t="s">
        <v>1443</v>
      </c>
      <c r="J180" s="5" t="s">
        <v>1212</v>
      </c>
      <c r="K180" s="5" t="s">
        <v>1443</v>
      </c>
      <c r="L180" s="5" t="s">
        <v>1443</v>
      </c>
      <c r="M180" s="5" t="s">
        <v>1213</v>
      </c>
      <c r="N180" s="5" t="s">
        <v>1213</v>
      </c>
      <c r="O180" s="5" t="s">
        <v>1214</v>
      </c>
      <c r="P180" s="5" t="s">
        <v>1215</v>
      </c>
      <c r="Q180" s="5" t="s">
        <v>2194</v>
      </c>
      <c r="R180" s="5" t="s">
        <v>74</v>
      </c>
      <c r="S180" s="5" t="s">
        <v>36</v>
      </c>
      <c r="T180" s="5" t="s">
        <v>1217</v>
      </c>
    </row>
    <row r="181" s="5" customFormat="1" spans="1:20">
      <c r="A181" s="5" t="s">
        <v>2195</v>
      </c>
      <c r="B181" s="5" t="s">
        <v>92</v>
      </c>
      <c r="C181" s="5" t="s">
        <v>2196</v>
      </c>
      <c r="D181" s="5" t="s">
        <v>2197</v>
      </c>
      <c r="E181" s="5" t="s">
        <v>2198</v>
      </c>
      <c r="F181" s="5" t="s">
        <v>1205</v>
      </c>
      <c r="G181" s="5" t="s">
        <v>1209</v>
      </c>
      <c r="H181" s="5" t="s">
        <v>1210</v>
      </c>
      <c r="I181" s="5" t="s">
        <v>2199</v>
      </c>
      <c r="J181" s="5" t="s">
        <v>1212</v>
      </c>
      <c r="K181" s="5" t="s">
        <v>2199</v>
      </c>
      <c r="L181" s="5" t="s">
        <v>2199</v>
      </c>
      <c r="M181" s="5" t="s">
        <v>1213</v>
      </c>
      <c r="N181" s="5" t="s">
        <v>1213</v>
      </c>
      <c r="O181" s="5" t="s">
        <v>1214</v>
      </c>
      <c r="P181" s="5" t="s">
        <v>1215</v>
      </c>
      <c r="Q181" s="5" t="s">
        <v>2200</v>
      </c>
      <c r="R181" s="5" t="s">
        <v>74</v>
      </c>
      <c r="S181" s="5" t="s">
        <v>36</v>
      </c>
      <c r="T181" s="5" t="s">
        <v>1217</v>
      </c>
    </row>
    <row r="182" s="5" customFormat="1" spans="1:20">
      <c r="A182" s="5" t="s">
        <v>2201</v>
      </c>
      <c r="B182" s="5" t="s">
        <v>92</v>
      </c>
      <c r="C182" s="5" t="s">
        <v>2202</v>
      </c>
      <c r="D182" s="5" t="s">
        <v>2203</v>
      </c>
      <c r="E182" s="5" t="s">
        <v>2204</v>
      </c>
      <c r="F182" s="5" t="s">
        <v>92</v>
      </c>
      <c r="G182" s="5" t="s">
        <v>1205</v>
      </c>
      <c r="H182" s="5" t="s">
        <v>1210</v>
      </c>
      <c r="I182" s="5" t="s">
        <v>2205</v>
      </c>
      <c r="J182" s="5" t="s">
        <v>1212</v>
      </c>
      <c r="K182" s="5" t="s">
        <v>2205</v>
      </c>
      <c r="L182" s="5" t="s">
        <v>2205</v>
      </c>
      <c r="M182" s="5" t="s">
        <v>1213</v>
      </c>
      <c r="N182" s="5" t="s">
        <v>1213</v>
      </c>
      <c r="O182" s="5" t="s">
        <v>1214</v>
      </c>
      <c r="P182" s="5" t="s">
        <v>1215</v>
      </c>
      <c r="Q182" s="5" t="s">
        <v>2206</v>
      </c>
      <c r="R182" s="5" t="s">
        <v>74</v>
      </c>
      <c r="S182" s="5" t="s">
        <v>36</v>
      </c>
      <c r="T182" s="5" t="s">
        <v>1217</v>
      </c>
    </row>
    <row r="183" s="5" customFormat="1" spans="1:20">
      <c r="A183" s="5" t="s">
        <v>2207</v>
      </c>
      <c r="B183" s="5" t="s">
        <v>92</v>
      </c>
      <c r="C183" s="5" t="s">
        <v>2208</v>
      </c>
      <c r="D183" s="5" t="s">
        <v>2209</v>
      </c>
      <c r="E183" s="5" t="s">
        <v>2210</v>
      </c>
      <c r="F183" s="5" t="s">
        <v>92</v>
      </c>
      <c r="G183" s="5" t="s">
        <v>1205</v>
      </c>
      <c r="H183" s="5" t="s">
        <v>1210</v>
      </c>
      <c r="I183" s="5" t="s">
        <v>2211</v>
      </c>
      <c r="J183" s="5" t="s">
        <v>1212</v>
      </c>
      <c r="K183" s="5" t="s">
        <v>2211</v>
      </c>
      <c r="L183" s="5" t="s">
        <v>2211</v>
      </c>
      <c r="M183" s="5" t="s">
        <v>1213</v>
      </c>
      <c r="N183" s="5" t="s">
        <v>1213</v>
      </c>
      <c r="O183" s="5" t="s">
        <v>1214</v>
      </c>
      <c r="P183" s="5" t="s">
        <v>1215</v>
      </c>
      <c r="Q183" s="5" t="s">
        <v>2212</v>
      </c>
      <c r="R183" s="5" t="s">
        <v>74</v>
      </c>
      <c r="S183" s="5" t="s">
        <v>36</v>
      </c>
      <c r="T183" s="5" t="s">
        <v>1217</v>
      </c>
    </row>
    <row r="184" s="5" customFormat="1" spans="1:20">
      <c r="A184" s="5" t="s">
        <v>2213</v>
      </c>
      <c r="B184" s="5" t="s">
        <v>92</v>
      </c>
      <c r="C184" s="5" t="s">
        <v>2214</v>
      </c>
      <c r="D184" s="5" t="s">
        <v>622</v>
      </c>
      <c r="E184" s="5" t="s">
        <v>2215</v>
      </c>
      <c r="F184" s="5" t="s">
        <v>92</v>
      </c>
      <c r="G184" s="5" t="s">
        <v>1209</v>
      </c>
      <c r="H184" s="5" t="s">
        <v>1210</v>
      </c>
      <c r="I184" s="5" t="s">
        <v>1906</v>
      </c>
      <c r="J184" s="5" t="s">
        <v>1212</v>
      </c>
      <c r="K184" s="5" t="s">
        <v>1906</v>
      </c>
      <c r="L184" s="5" t="s">
        <v>1906</v>
      </c>
      <c r="M184" s="5" t="s">
        <v>1213</v>
      </c>
      <c r="N184" s="5" t="s">
        <v>1213</v>
      </c>
      <c r="O184" s="5" t="s">
        <v>1214</v>
      </c>
      <c r="P184" s="5" t="s">
        <v>1215</v>
      </c>
      <c r="Q184" s="5" t="s">
        <v>2216</v>
      </c>
      <c r="R184" s="5" t="s">
        <v>74</v>
      </c>
      <c r="S184" s="5" t="s">
        <v>36</v>
      </c>
      <c r="T184" s="5" t="s">
        <v>1217</v>
      </c>
    </row>
    <row r="185" s="5" customFormat="1" spans="1:20">
      <c r="A185" s="5" t="s">
        <v>2217</v>
      </c>
      <c r="B185" s="5" t="s">
        <v>92</v>
      </c>
      <c r="C185" s="5" t="s">
        <v>2218</v>
      </c>
      <c r="D185" s="5" t="s">
        <v>2219</v>
      </c>
      <c r="E185" s="5" t="s">
        <v>2220</v>
      </c>
      <c r="F185" s="5" t="s">
        <v>92</v>
      </c>
      <c r="G185" s="5" t="s">
        <v>1205</v>
      </c>
      <c r="H185" s="5" t="s">
        <v>1210</v>
      </c>
      <c r="I185" s="5" t="s">
        <v>2221</v>
      </c>
      <c r="J185" s="5" t="s">
        <v>1212</v>
      </c>
      <c r="K185" s="5" t="s">
        <v>2221</v>
      </c>
      <c r="L185" s="5" t="s">
        <v>2221</v>
      </c>
      <c r="M185" s="5" t="s">
        <v>1213</v>
      </c>
      <c r="N185" s="5" t="s">
        <v>1213</v>
      </c>
      <c r="O185" s="5" t="s">
        <v>1214</v>
      </c>
      <c r="P185" s="5" t="s">
        <v>1215</v>
      </c>
      <c r="Q185" s="5" t="s">
        <v>2222</v>
      </c>
      <c r="R185" s="5" t="s">
        <v>74</v>
      </c>
      <c r="S185" s="5" t="s">
        <v>36</v>
      </c>
      <c r="T185" s="5" t="s">
        <v>1217</v>
      </c>
    </row>
    <row r="186" s="5" customFormat="1" spans="1:20">
      <c r="A186" s="5" t="s">
        <v>2223</v>
      </c>
      <c r="B186" s="5" t="s">
        <v>92</v>
      </c>
      <c r="C186" s="5" t="s">
        <v>2224</v>
      </c>
      <c r="D186" s="5" t="s">
        <v>2225</v>
      </c>
      <c r="E186" s="5" t="s">
        <v>2226</v>
      </c>
      <c r="F186" s="5" t="s">
        <v>92</v>
      </c>
      <c r="G186" s="5" t="s">
        <v>1205</v>
      </c>
      <c r="H186" s="5" t="s">
        <v>1210</v>
      </c>
      <c r="I186" s="5" t="s">
        <v>1960</v>
      </c>
      <c r="J186" s="5" t="s">
        <v>1212</v>
      </c>
      <c r="K186" s="5" t="s">
        <v>1960</v>
      </c>
      <c r="L186" s="5" t="s">
        <v>1960</v>
      </c>
      <c r="M186" s="5" t="s">
        <v>1213</v>
      </c>
      <c r="N186" s="5" t="s">
        <v>1213</v>
      </c>
      <c r="O186" s="5" t="s">
        <v>1214</v>
      </c>
      <c r="P186" s="5" t="s">
        <v>1215</v>
      </c>
      <c r="Q186" s="5" t="s">
        <v>2227</v>
      </c>
      <c r="R186" s="5" t="s">
        <v>74</v>
      </c>
      <c r="S186" s="5" t="s">
        <v>36</v>
      </c>
      <c r="T186" s="5" t="s">
        <v>1217</v>
      </c>
    </row>
    <row r="187" s="5" customFormat="1" spans="1:20">
      <c r="A187" s="5" t="s">
        <v>2228</v>
      </c>
      <c r="B187" s="5" t="s">
        <v>92</v>
      </c>
      <c r="C187" s="5" t="s">
        <v>2229</v>
      </c>
      <c r="D187" s="5" t="s">
        <v>2230</v>
      </c>
      <c r="E187" s="5" t="s">
        <v>2231</v>
      </c>
      <c r="F187" s="5" t="s">
        <v>92</v>
      </c>
      <c r="G187" s="5" t="s">
        <v>1205</v>
      </c>
      <c r="H187" s="5" t="s">
        <v>1210</v>
      </c>
      <c r="I187" s="5" t="s">
        <v>1214</v>
      </c>
      <c r="J187" s="5" t="s">
        <v>1212</v>
      </c>
      <c r="K187" s="5" t="s">
        <v>1214</v>
      </c>
      <c r="L187" s="5" t="s">
        <v>1214</v>
      </c>
      <c r="M187" s="5" t="s">
        <v>1213</v>
      </c>
      <c r="N187" s="5" t="s">
        <v>1213</v>
      </c>
      <c r="O187" s="5" t="s">
        <v>1214</v>
      </c>
      <c r="P187" s="5" t="s">
        <v>1215</v>
      </c>
      <c r="Q187" s="5" t="s">
        <v>2232</v>
      </c>
      <c r="R187" s="5" t="s">
        <v>74</v>
      </c>
      <c r="S187" s="5" t="s">
        <v>36</v>
      </c>
      <c r="T187" s="5" t="s">
        <v>1217</v>
      </c>
    </row>
    <row r="188" s="5" customFormat="1" spans="1:20">
      <c r="A188" s="5" t="s">
        <v>2233</v>
      </c>
      <c r="B188" s="5" t="s">
        <v>92</v>
      </c>
      <c r="C188" s="5" t="s">
        <v>2234</v>
      </c>
      <c r="D188" s="5" t="s">
        <v>2235</v>
      </c>
      <c r="E188" s="5" t="s">
        <v>2236</v>
      </c>
      <c r="F188" s="5" t="s">
        <v>92</v>
      </c>
      <c r="G188" s="5" t="s">
        <v>1205</v>
      </c>
      <c r="H188" s="5" t="s">
        <v>1210</v>
      </c>
      <c r="I188" s="5" t="s">
        <v>2025</v>
      </c>
      <c r="J188" s="5" t="s">
        <v>1212</v>
      </c>
      <c r="K188" s="5" t="s">
        <v>2025</v>
      </c>
      <c r="L188" s="5" t="s">
        <v>2025</v>
      </c>
      <c r="M188" s="5" t="s">
        <v>1213</v>
      </c>
      <c r="N188" s="5" t="s">
        <v>1213</v>
      </c>
      <c r="O188" s="5" t="s">
        <v>1214</v>
      </c>
      <c r="P188" s="5" t="s">
        <v>1215</v>
      </c>
      <c r="Q188" s="5" t="s">
        <v>2237</v>
      </c>
      <c r="R188" s="5" t="s">
        <v>74</v>
      </c>
      <c r="S188" s="5" t="s">
        <v>36</v>
      </c>
      <c r="T188" s="5" t="s">
        <v>1217</v>
      </c>
    </row>
    <row r="189" s="5" customFormat="1" spans="1:20">
      <c r="A189" s="5" t="s">
        <v>2238</v>
      </c>
      <c r="B189" s="5" t="s">
        <v>92</v>
      </c>
      <c r="C189" s="5" t="s">
        <v>2239</v>
      </c>
      <c r="D189" s="5" t="s">
        <v>2240</v>
      </c>
      <c r="E189" s="5" t="s">
        <v>2241</v>
      </c>
      <c r="F189" s="5" t="s">
        <v>1205</v>
      </c>
      <c r="G189" s="5" t="s">
        <v>1209</v>
      </c>
      <c r="H189" s="5" t="s">
        <v>1210</v>
      </c>
      <c r="I189" s="5" t="s">
        <v>2242</v>
      </c>
      <c r="J189" s="5" t="s">
        <v>1212</v>
      </c>
      <c r="K189" s="5" t="s">
        <v>2242</v>
      </c>
      <c r="L189" s="5" t="s">
        <v>2242</v>
      </c>
      <c r="M189" s="5" t="s">
        <v>1213</v>
      </c>
      <c r="N189" s="5" t="s">
        <v>1213</v>
      </c>
      <c r="O189" s="5" t="s">
        <v>1214</v>
      </c>
      <c r="P189" s="5" t="s">
        <v>1215</v>
      </c>
      <c r="Q189" s="5" t="s">
        <v>2243</v>
      </c>
      <c r="R189" s="5" t="s">
        <v>74</v>
      </c>
      <c r="S189" s="5" t="s">
        <v>36</v>
      </c>
      <c r="T189" s="5" t="s">
        <v>1217</v>
      </c>
    </row>
    <row r="190" s="5" customFormat="1" spans="1:20">
      <c r="A190" s="5" t="s">
        <v>2244</v>
      </c>
      <c r="B190" s="5" t="s">
        <v>81</v>
      </c>
      <c r="C190" s="5" t="s">
        <v>2245</v>
      </c>
      <c r="D190" s="5" t="s">
        <v>2246</v>
      </c>
      <c r="E190" s="5" t="s">
        <v>2247</v>
      </c>
      <c r="F190" s="5" t="s">
        <v>92</v>
      </c>
      <c r="G190" s="5" t="s">
        <v>1205</v>
      </c>
      <c r="H190" s="5" t="s">
        <v>1210</v>
      </c>
      <c r="I190" s="5" t="s">
        <v>1380</v>
      </c>
      <c r="J190" s="5" t="s">
        <v>1212</v>
      </c>
      <c r="K190" s="5" t="s">
        <v>1380</v>
      </c>
      <c r="L190" s="5" t="s">
        <v>1380</v>
      </c>
      <c r="M190" s="5" t="s">
        <v>1213</v>
      </c>
      <c r="N190" s="5" t="s">
        <v>1213</v>
      </c>
      <c r="O190" s="5" t="s">
        <v>1214</v>
      </c>
      <c r="P190" s="5" t="s">
        <v>1215</v>
      </c>
      <c r="Q190" s="5" t="s">
        <v>2248</v>
      </c>
      <c r="R190" s="5" t="s">
        <v>74</v>
      </c>
      <c r="S190" s="5" t="s">
        <v>36</v>
      </c>
      <c r="T190" s="5" t="s">
        <v>1217</v>
      </c>
    </row>
    <row r="191" s="5" customFormat="1" spans="1:20">
      <c r="A191" s="5" t="s">
        <v>2249</v>
      </c>
      <c r="B191" s="5" t="s">
        <v>81</v>
      </c>
      <c r="C191" s="5" t="s">
        <v>2250</v>
      </c>
      <c r="D191" s="5" t="s">
        <v>2251</v>
      </c>
      <c r="E191" s="5" t="s">
        <v>2252</v>
      </c>
      <c r="F191" s="5" t="s">
        <v>1205</v>
      </c>
      <c r="G191" s="5" t="s">
        <v>1209</v>
      </c>
      <c r="H191" s="5" t="s">
        <v>1210</v>
      </c>
      <c r="I191" s="5" t="s">
        <v>1606</v>
      </c>
      <c r="J191" s="5" t="s">
        <v>1212</v>
      </c>
      <c r="K191" s="5" t="s">
        <v>1606</v>
      </c>
      <c r="L191" s="5" t="s">
        <v>1606</v>
      </c>
      <c r="M191" s="5" t="s">
        <v>1213</v>
      </c>
      <c r="N191" s="5" t="s">
        <v>1213</v>
      </c>
      <c r="O191" s="5" t="s">
        <v>1214</v>
      </c>
      <c r="P191" s="5" t="s">
        <v>1215</v>
      </c>
      <c r="Q191" s="5" t="s">
        <v>2253</v>
      </c>
      <c r="R191" s="5" t="s">
        <v>74</v>
      </c>
      <c r="S191" s="5" t="s">
        <v>36</v>
      </c>
      <c r="T191" s="5" t="s">
        <v>1217</v>
      </c>
    </row>
    <row r="192" s="5" customFormat="1" spans="1:20">
      <c r="A192" s="5" t="s">
        <v>2254</v>
      </c>
      <c r="B192" s="5" t="s">
        <v>81</v>
      </c>
      <c r="C192" s="5" t="s">
        <v>2255</v>
      </c>
      <c r="D192" s="5" t="s">
        <v>2256</v>
      </c>
      <c r="E192" s="5" t="s">
        <v>2257</v>
      </c>
      <c r="F192" s="5" t="s">
        <v>1205</v>
      </c>
      <c r="G192" s="5" t="s">
        <v>1209</v>
      </c>
      <c r="H192" s="5" t="s">
        <v>1210</v>
      </c>
      <c r="I192" s="5" t="s">
        <v>1328</v>
      </c>
      <c r="J192" s="5" t="s">
        <v>1212</v>
      </c>
      <c r="K192" s="5" t="s">
        <v>1328</v>
      </c>
      <c r="L192" s="5" t="s">
        <v>1328</v>
      </c>
      <c r="M192" s="5" t="s">
        <v>1213</v>
      </c>
      <c r="N192" s="5" t="s">
        <v>1213</v>
      </c>
      <c r="O192" s="5" t="s">
        <v>1214</v>
      </c>
      <c r="P192" s="5" t="s">
        <v>1215</v>
      </c>
      <c r="Q192" s="5" t="s">
        <v>2258</v>
      </c>
      <c r="R192" s="5" t="s">
        <v>74</v>
      </c>
      <c r="S192" s="5" t="s">
        <v>36</v>
      </c>
      <c r="T192" s="5" t="s">
        <v>1217</v>
      </c>
    </row>
    <row r="193" s="5" customFormat="1" spans="1:20">
      <c r="A193" s="5" t="s">
        <v>2259</v>
      </c>
      <c r="B193" s="5" t="s">
        <v>81</v>
      </c>
      <c r="C193" s="5" t="s">
        <v>2260</v>
      </c>
      <c r="D193" s="5" t="s">
        <v>2261</v>
      </c>
      <c r="E193" s="5" t="s">
        <v>2262</v>
      </c>
      <c r="F193" s="5" t="s">
        <v>1205</v>
      </c>
      <c r="G193" s="5" t="s">
        <v>1209</v>
      </c>
      <c r="H193" s="5" t="s">
        <v>1210</v>
      </c>
      <c r="I193" s="5" t="s">
        <v>1807</v>
      </c>
      <c r="J193" s="5" t="s">
        <v>1212</v>
      </c>
      <c r="K193" s="5" t="s">
        <v>1807</v>
      </c>
      <c r="L193" s="5" t="s">
        <v>1807</v>
      </c>
      <c r="M193" s="5" t="s">
        <v>1213</v>
      </c>
      <c r="N193" s="5" t="s">
        <v>1213</v>
      </c>
      <c r="O193" s="5" t="s">
        <v>1214</v>
      </c>
      <c r="P193" s="5" t="s">
        <v>1215</v>
      </c>
      <c r="Q193" s="5" t="s">
        <v>2263</v>
      </c>
      <c r="R193" s="5" t="s">
        <v>74</v>
      </c>
      <c r="S193" s="5" t="s">
        <v>36</v>
      </c>
      <c r="T193" s="5" t="s">
        <v>1217</v>
      </c>
    </row>
    <row r="194" s="5" customFormat="1" spans="1:20">
      <c r="A194" s="5" t="s">
        <v>2264</v>
      </c>
      <c r="B194" s="5" t="s">
        <v>81</v>
      </c>
      <c r="C194" s="5" t="s">
        <v>2265</v>
      </c>
      <c r="D194" s="5" t="s">
        <v>2266</v>
      </c>
      <c r="E194" s="5" t="s">
        <v>2267</v>
      </c>
      <c r="F194" s="5" t="s">
        <v>92</v>
      </c>
      <c r="G194" s="5" t="s">
        <v>1205</v>
      </c>
      <c r="H194" s="5" t="s">
        <v>1210</v>
      </c>
      <c r="I194" s="5" t="s">
        <v>1380</v>
      </c>
      <c r="J194" s="5" t="s">
        <v>1212</v>
      </c>
      <c r="K194" s="5" t="s">
        <v>1380</v>
      </c>
      <c r="L194" s="5" t="s">
        <v>1380</v>
      </c>
      <c r="M194" s="5" t="s">
        <v>1213</v>
      </c>
      <c r="N194" s="5" t="s">
        <v>1213</v>
      </c>
      <c r="O194" s="5" t="s">
        <v>1214</v>
      </c>
      <c r="P194" s="5" t="s">
        <v>1215</v>
      </c>
      <c r="Q194" s="5" t="s">
        <v>2268</v>
      </c>
      <c r="R194" s="5" t="s">
        <v>74</v>
      </c>
      <c r="S194" s="5" t="s">
        <v>36</v>
      </c>
      <c r="T194" s="5" t="s">
        <v>1217</v>
      </c>
    </row>
    <row r="195" s="5" customFormat="1" spans="1:20">
      <c r="A195" s="5" t="s">
        <v>2269</v>
      </c>
      <c r="B195" s="5" t="s">
        <v>81</v>
      </c>
      <c r="C195" s="5" t="s">
        <v>2270</v>
      </c>
      <c r="D195" s="5" t="s">
        <v>2271</v>
      </c>
      <c r="E195" s="5" t="s">
        <v>2272</v>
      </c>
      <c r="F195" s="5" t="s">
        <v>1205</v>
      </c>
      <c r="G195" s="5" t="s">
        <v>1209</v>
      </c>
      <c r="H195" s="5" t="s">
        <v>1210</v>
      </c>
      <c r="I195" s="5" t="s">
        <v>2273</v>
      </c>
      <c r="J195" s="5" t="s">
        <v>1212</v>
      </c>
      <c r="K195" s="5" t="s">
        <v>2273</v>
      </c>
      <c r="L195" s="5" t="s">
        <v>2273</v>
      </c>
      <c r="M195" s="5" t="s">
        <v>1213</v>
      </c>
      <c r="N195" s="5" t="s">
        <v>1213</v>
      </c>
      <c r="O195" s="5" t="s">
        <v>1214</v>
      </c>
      <c r="P195" s="5" t="s">
        <v>1215</v>
      </c>
      <c r="Q195" s="5" t="s">
        <v>2274</v>
      </c>
      <c r="R195" s="5" t="s">
        <v>74</v>
      </c>
      <c r="S195" s="5" t="s">
        <v>36</v>
      </c>
      <c r="T195" s="5" t="s">
        <v>1217</v>
      </c>
    </row>
    <row r="196" s="5" customFormat="1" spans="1:20">
      <c r="A196" s="5" t="s">
        <v>2275</v>
      </c>
      <c r="B196" s="5" t="s">
        <v>81</v>
      </c>
      <c r="C196" s="5" t="s">
        <v>2276</v>
      </c>
      <c r="D196" s="5" t="s">
        <v>2277</v>
      </c>
      <c r="E196" s="5" t="s">
        <v>2278</v>
      </c>
      <c r="F196" s="5" t="s">
        <v>81</v>
      </c>
      <c r="G196" s="5" t="s">
        <v>92</v>
      </c>
      <c r="H196" s="5" t="s">
        <v>1210</v>
      </c>
      <c r="I196" s="5" t="s">
        <v>2279</v>
      </c>
      <c r="J196" s="5" t="s">
        <v>1212</v>
      </c>
      <c r="K196" s="5" t="s">
        <v>2279</v>
      </c>
      <c r="L196" s="5" t="s">
        <v>2279</v>
      </c>
      <c r="M196" s="5" t="s">
        <v>1213</v>
      </c>
      <c r="N196" s="5" t="s">
        <v>1213</v>
      </c>
      <c r="O196" s="5" t="s">
        <v>1214</v>
      </c>
      <c r="P196" s="5" t="s">
        <v>1215</v>
      </c>
      <c r="Q196" s="5" t="s">
        <v>2280</v>
      </c>
      <c r="R196" s="5" t="s">
        <v>74</v>
      </c>
      <c r="S196" s="5" t="s">
        <v>36</v>
      </c>
      <c r="T196" s="5" t="s">
        <v>1217</v>
      </c>
    </row>
    <row r="197" s="5" customFormat="1" spans="1:20">
      <c r="A197" s="5" t="s">
        <v>487</v>
      </c>
      <c r="B197" s="5" t="s">
        <v>81</v>
      </c>
      <c r="C197" s="5" t="s">
        <v>2281</v>
      </c>
      <c r="D197" s="5" t="s">
        <v>489</v>
      </c>
      <c r="E197" s="5" t="s">
        <v>490</v>
      </c>
      <c r="F197" s="5" t="s">
        <v>81</v>
      </c>
      <c r="G197" s="5" t="s">
        <v>92</v>
      </c>
      <c r="H197" s="5" t="s">
        <v>1210</v>
      </c>
      <c r="I197" s="5" t="s">
        <v>2282</v>
      </c>
      <c r="J197" s="5" t="s">
        <v>1212</v>
      </c>
      <c r="K197" s="5" t="s">
        <v>2282</v>
      </c>
      <c r="L197" s="5" t="s">
        <v>2282</v>
      </c>
      <c r="M197" s="5" t="s">
        <v>1213</v>
      </c>
      <c r="N197" s="5" t="s">
        <v>1213</v>
      </c>
      <c r="O197" s="5" t="s">
        <v>1214</v>
      </c>
      <c r="P197" s="5" t="s">
        <v>1215</v>
      </c>
      <c r="Q197" s="5" t="s">
        <v>2283</v>
      </c>
      <c r="R197" s="5" t="s">
        <v>74</v>
      </c>
      <c r="S197" s="5" t="s">
        <v>36</v>
      </c>
      <c r="T197" s="5" t="s">
        <v>1217</v>
      </c>
    </row>
    <row r="198" s="5" customFormat="1" spans="1:20">
      <c r="A198" s="5" t="s">
        <v>2284</v>
      </c>
      <c r="B198" s="5" t="s">
        <v>81</v>
      </c>
      <c r="C198" s="5" t="s">
        <v>2285</v>
      </c>
      <c r="D198" s="5" t="s">
        <v>2286</v>
      </c>
      <c r="E198" s="5" t="s">
        <v>2287</v>
      </c>
      <c r="F198" s="5" t="s">
        <v>92</v>
      </c>
      <c r="G198" s="5" t="s">
        <v>1205</v>
      </c>
      <c r="H198" s="5" t="s">
        <v>1210</v>
      </c>
      <c r="I198" s="5" t="s">
        <v>2288</v>
      </c>
      <c r="J198" s="5" t="s">
        <v>1212</v>
      </c>
      <c r="K198" s="5" t="s">
        <v>2288</v>
      </c>
      <c r="L198" s="5" t="s">
        <v>2288</v>
      </c>
      <c r="M198" s="5" t="s">
        <v>1213</v>
      </c>
      <c r="N198" s="5" t="s">
        <v>1213</v>
      </c>
      <c r="O198" s="5" t="s">
        <v>1214</v>
      </c>
      <c r="P198" s="5" t="s">
        <v>1215</v>
      </c>
      <c r="Q198" s="5" t="s">
        <v>2289</v>
      </c>
      <c r="R198" s="5" t="s">
        <v>74</v>
      </c>
      <c r="S198" s="5" t="s">
        <v>36</v>
      </c>
      <c r="T198" s="5" t="s">
        <v>1217</v>
      </c>
    </row>
    <row r="199" s="5" customFormat="1" spans="1:20">
      <c r="A199" s="5" t="s">
        <v>579</v>
      </c>
      <c r="B199" s="5" t="s">
        <v>81</v>
      </c>
      <c r="C199" s="5" t="s">
        <v>2290</v>
      </c>
      <c r="D199" s="5" t="s">
        <v>2291</v>
      </c>
      <c r="E199" s="5" t="s">
        <v>582</v>
      </c>
      <c r="F199" s="5" t="s">
        <v>81</v>
      </c>
      <c r="G199" s="5" t="s">
        <v>92</v>
      </c>
      <c r="H199" s="5" t="s">
        <v>1210</v>
      </c>
      <c r="I199" s="5" t="s">
        <v>2292</v>
      </c>
      <c r="J199" s="5" t="s">
        <v>1212</v>
      </c>
      <c r="K199" s="5" t="s">
        <v>2292</v>
      </c>
      <c r="L199" s="5" t="s">
        <v>2292</v>
      </c>
      <c r="M199" s="5" t="s">
        <v>1213</v>
      </c>
      <c r="N199" s="5" t="s">
        <v>1213</v>
      </c>
      <c r="O199" s="5" t="s">
        <v>1214</v>
      </c>
      <c r="P199" s="5" t="s">
        <v>1215</v>
      </c>
      <c r="Q199" s="5" t="s">
        <v>2293</v>
      </c>
      <c r="R199" s="5" t="s">
        <v>74</v>
      </c>
      <c r="S199" s="5" t="s">
        <v>36</v>
      </c>
      <c r="T199" s="5" t="s">
        <v>1217</v>
      </c>
    </row>
    <row r="200" s="5" customFormat="1" spans="1:20">
      <c r="A200" s="5" t="s">
        <v>755</v>
      </c>
      <c r="B200" s="5" t="s">
        <v>81</v>
      </c>
      <c r="C200" s="5" t="s">
        <v>2294</v>
      </c>
      <c r="D200" s="5" t="s">
        <v>757</v>
      </c>
      <c r="E200" s="5" t="s">
        <v>758</v>
      </c>
      <c r="F200" s="5" t="s">
        <v>81</v>
      </c>
      <c r="G200" s="5" t="s">
        <v>92</v>
      </c>
      <c r="H200" s="5" t="s">
        <v>1210</v>
      </c>
      <c r="I200" s="5" t="s">
        <v>2295</v>
      </c>
      <c r="J200" s="5" t="s">
        <v>1212</v>
      </c>
      <c r="K200" s="5" t="s">
        <v>2295</v>
      </c>
      <c r="L200" s="5" t="s">
        <v>2295</v>
      </c>
      <c r="M200" s="5" t="s">
        <v>1213</v>
      </c>
      <c r="N200" s="5" t="s">
        <v>1213</v>
      </c>
      <c r="O200" s="5" t="s">
        <v>1214</v>
      </c>
      <c r="P200" s="5" t="s">
        <v>1215</v>
      </c>
      <c r="Q200" s="5" t="s">
        <v>2296</v>
      </c>
      <c r="R200" s="5" t="s">
        <v>74</v>
      </c>
      <c r="S200" s="5" t="s">
        <v>36</v>
      </c>
      <c r="T200" s="5" t="s">
        <v>1217</v>
      </c>
    </row>
    <row r="201" s="5" customFormat="1" spans="1:20">
      <c r="A201" s="5" t="s">
        <v>161</v>
      </c>
      <c r="B201" s="5" t="s">
        <v>81</v>
      </c>
      <c r="C201" s="5" t="s">
        <v>2297</v>
      </c>
      <c r="D201" s="5" t="s">
        <v>163</v>
      </c>
      <c r="E201" s="5" t="s">
        <v>164</v>
      </c>
      <c r="F201" s="5" t="s">
        <v>81</v>
      </c>
      <c r="G201" s="5" t="s">
        <v>92</v>
      </c>
      <c r="H201" s="5" t="s">
        <v>1210</v>
      </c>
      <c r="I201" s="5" t="s">
        <v>2093</v>
      </c>
      <c r="J201" s="5" t="s">
        <v>1212</v>
      </c>
      <c r="K201" s="5" t="s">
        <v>2093</v>
      </c>
      <c r="L201" s="5" t="s">
        <v>2093</v>
      </c>
      <c r="M201" s="5" t="s">
        <v>1213</v>
      </c>
      <c r="N201" s="5" t="s">
        <v>1213</v>
      </c>
      <c r="O201" s="5" t="s">
        <v>1214</v>
      </c>
      <c r="P201" s="5" t="s">
        <v>1215</v>
      </c>
      <c r="Q201" s="5" t="s">
        <v>2298</v>
      </c>
      <c r="R201" s="5" t="s">
        <v>74</v>
      </c>
      <c r="S201" s="5" t="s">
        <v>36</v>
      </c>
      <c r="T201" s="5" t="s">
        <v>1217</v>
      </c>
    </row>
    <row r="202" s="5" customFormat="1" spans="1:20">
      <c r="A202" s="5" t="s">
        <v>501</v>
      </c>
      <c r="B202" s="5" t="s">
        <v>81</v>
      </c>
      <c r="C202" s="5" t="s">
        <v>2299</v>
      </c>
      <c r="D202" s="5" t="s">
        <v>503</v>
      </c>
      <c r="E202" s="5" t="s">
        <v>504</v>
      </c>
      <c r="F202" s="5" t="s">
        <v>81</v>
      </c>
      <c r="G202" s="5" t="s">
        <v>92</v>
      </c>
      <c r="H202" s="5" t="s">
        <v>1210</v>
      </c>
      <c r="I202" s="5" t="s">
        <v>2300</v>
      </c>
      <c r="J202" s="5" t="s">
        <v>1212</v>
      </c>
      <c r="K202" s="5" t="s">
        <v>2300</v>
      </c>
      <c r="L202" s="5" t="s">
        <v>2300</v>
      </c>
      <c r="M202" s="5" t="s">
        <v>1213</v>
      </c>
      <c r="N202" s="5" t="s">
        <v>1213</v>
      </c>
      <c r="O202" s="5" t="s">
        <v>1214</v>
      </c>
      <c r="P202" s="5" t="s">
        <v>1215</v>
      </c>
      <c r="Q202" s="5" t="s">
        <v>2301</v>
      </c>
      <c r="R202" s="5" t="s">
        <v>74</v>
      </c>
      <c r="S202" s="5" t="s">
        <v>36</v>
      </c>
      <c r="T202" s="5" t="s">
        <v>1217</v>
      </c>
    </row>
    <row r="203" s="5" customFormat="1" spans="1:20">
      <c r="A203" s="5" t="s">
        <v>634</v>
      </c>
      <c r="B203" s="5" t="s">
        <v>81</v>
      </c>
      <c r="C203" s="5" t="s">
        <v>2302</v>
      </c>
      <c r="D203" s="5" t="s">
        <v>2303</v>
      </c>
      <c r="E203" s="5" t="s">
        <v>637</v>
      </c>
      <c r="F203" s="5" t="s">
        <v>81</v>
      </c>
      <c r="G203" s="5" t="s">
        <v>92</v>
      </c>
      <c r="H203" s="5" t="s">
        <v>1210</v>
      </c>
      <c r="I203" s="5" t="s">
        <v>2304</v>
      </c>
      <c r="J203" s="5" t="s">
        <v>1212</v>
      </c>
      <c r="K203" s="5" t="s">
        <v>2304</v>
      </c>
      <c r="L203" s="5" t="s">
        <v>2304</v>
      </c>
      <c r="M203" s="5" t="s">
        <v>1213</v>
      </c>
      <c r="N203" s="5" t="s">
        <v>1213</v>
      </c>
      <c r="O203" s="5" t="s">
        <v>1214</v>
      </c>
      <c r="P203" s="5" t="s">
        <v>1215</v>
      </c>
      <c r="Q203" s="5" t="s">
        <v>2305</v>
      </c>
      <c r="R203" s="5" t="s">
        <v>74</v>
      </c>
      <c r="S203" s="5" t="s">
        <v>36</v>
      </c>
      <c r="T203" s="5" t="s">
        <v>1217</v>
      </c>
    </row>
    <row r="204" s="5" customFormat="1" spans="1:20">
      <c r="A204" s="5" t="s">
        <v>765</v>
      </c>
      <c r="B204" s="5" t="s">
        <v>81</v>
      </c>
      <c r="C204" s="5" t="s">
        <v>2306</v>
      </c>
      <c r="D204" s="5" t="s">
        <v>714</v>
      </c>
      <c r="E204" s="5" t="s">
        <v>766</v>
      </c>
      <c r="F204" s="5" t="s">
        <v>81</v>
      </c>
      <c r="G204" s="5" t="s">
        <v>92</v>
      </c>
      <c r="H204" s="5" t="s">
        <v>1210</v>
      </c>
      <c r="I204" s="5" t="s">
        <v>2307</v>
      </c>
      <c r="J204" s="5" t="s">
        <v>1212</v>
      </c>
      <c r="K204" s="5" t="s">
        <v>2307</v>
      </c>
      <c r="L204" s="5" t="s">
        <v>2307</v>
      </c>
      <c r="M204" s="5" t="s">
        <v>1213</v>
      </c>
      <c r="N204" s="5" t="s">
        <v>1213</v>
      </c>
      <c r="O204" s="5" t="s">
        <v>1214</v>
      </c>
      <c r="P204" s="5" t="s">
        <v>1215</v>
      </c>
      <c r="Q204" s="5" t="s">
        <v>2308</v>
      </c>
      <c r="R204" s="5" t="s">
        <v>74</v>
      </c>
      <c r="S204" s="5" t="s">
        <v>36</v>
      </c>
      <c r="T204" s="5" t="s">
        <v>1217</v>
      </c>
    </row>
    <row r="205" s="5" customFormat="1" spans="1:20">
      <c r="A205" s="5" t="s">
        <v>2309</v>
      </c>
      <c r="B205" s="5" t="s">
        <v>81</v>
      </c>
      <c r="C205" s="5" t="s">
        <v>2310</v>
      </c>
      <c r="D205" s="5" t="s">
        <v>2311</v>
      </c>
      <c r="E205" s="5" t="s">
        <v>2312</v>
      </c>
      <c r="F205" s="5" t="s">
        <v>92</v>
      </c>
      <c r="G205" s="5" t="s">
        <v>1205</v>
      </c>
      <c r="H205" s="5" t="s">
        <v>1210</v>
      </c>
      <c r="I205" s="5" t="s">
        <v>2313</v>
      </c>
      <c r="J205" s="5" t="s">
        <v>1212</v>
      </c>
      <c r="K205" s="5" t="s">
        <v>2313</v>
      </c>
      <c r="L205" s="5" t="s">
        <v>2313</v>
      </c>
      <c r="M205" s="5" t="s">
        <v>1213</v>
      </c>
      <c r="N205" s="5" t="s">
        <v>1213</v>
      </c>
      <c r="O205" s="5" t="s">
        <v>1214</v>
      </c>
      <c r="P205" s="5" t="s">
        <v>1215</v>
      </c>
      <c r="Q205" s="5" t="s">
        <v>2314</v>
      </c>
      <c r="R205" s="5" t="s">
        <v>74</v>
      </c>
      <c r="S205" s="5" t="s">
        <v>36</v>
      </c>
      <c r="T205" s="5" t="s">
        <v>1217</v>
      </c>
    </row>
    <row r="206" s="5" customFormat="1" spans="1:20">
      <c r="A206" s="5" t="s">
        <v>640</v>
      </c>
      <c r="B206" s="5" t="s">
        <v>81</v>
      </c>
      <c r="C206" s="5" t="s">
        <v>2315</v>
      </c>
      <c r="D206" s="5" t="s">
        <v>642</v>
      </c>
      <c r="E206" s="5" t="s">
        <v>643</v>
      </c>
      <c r="F206" s="5" t="s">
        <v>81</v>
      </c>
      <c r="G206" s="5" t="s">
        <v>92</v>
      </c>
      <c r="H206" s="5" t="s">
        <v>1210</v>
      </c>
      <c r="I206" s="5" t="s">
        <v>2008</v>
      </c>
      <c r="J206" s="5" t="s">
        <v>1212</v>
      </c>
      <c r="K206" s="5" t="s">
        <v>2008</v>
      </c>
      <c r="L206" s="5" t="s">
        <v>2008</v>
      </c>
      <c r="M206" s="5" t="s">
        <v>1213</v>
      </c>
      <c r="N206" s="5" t="s">
        <v>1213</v>
      </c>
      <c r="O206" s="5" t="s">
        <v>1214</v>
      </c>
      <c r="P206" s="5" t="s">
        <v>1215</v>
      </c>
      <c r="Q206" s="5" t="s">
        <v>2316</v>
      </c>
      <c r="R206" s="5" t="s">
        <v>74</v>
      </c>
      <c r="S206" s="5" t="s">
        <v>36</v>
      </c>
      <c r="T206" s="5" t="s">
        <v>1217</v>
      </c>
    </row>
    <row r="207" s="5" customFormat="1" spans="1:20">
      <c r="A207" s="5" t="s">
        <v>620</v>
      </c>
      <c r="B207" s="5" t="s">
        <v>81</v>
      </c>
      <c r="C207" s="5" t="s">
        <v>2317</v>
      </c>
      <c r="D207" s="5" t="s">
        <v>622</v>
      </c>
      <c r="E207" s="5" t="s">
        <v>623</v>
      </c>
      <c r="F207" s="5" t="s">
        <v>81</v>
      </c>
      <c r="G207" s="5" t="s">
        <v>92</v>
      </c>
      <c r="H207" s="5" t="s">
        <v>1210</v>
      </c>
      <c r="I207" s="5" t="s">
        <v>2318</v>
      </c>
      <c r="J207" s="5" t="s">
        <v>1212</v>
      </c>
      <c r="K207" s="5" t="s">
        <v>2318</v>
      </c>
      <c r="L207" s="5" t="s">
        <v>2318</v>
      </c>
      <c r="M207" s="5" t="s">
        <v>1213</v>
      </c>
      <c r="N207" s="5" t="s">
        <v>1213</v>
      </c>
      <c r="O207" s="5" t="s">
        <v>1214</v>
      </c>
      <c r="P207" s="5" t="s">
        <v>1215</v>
      </c>
      <c r="Q207" s="5" t="s">
        <v>2319</v>
      </c>
      <c r="R207" s="5" t="s">
        <v>74</v>
      </c>
      <c r="S207" s="5" t="s">
        <v>36</v>
      </c>
      <c r="T207" s="5" t="s">
        <v>1217</v>
      </c>
    </row>
    <row r="208" s="5" customFormat="1" spans="1:20">
      <c r="A208" s="5" t="s">
        <v>2320</v>
      </c>
      <c r="B208" s="5" t="s">
        <v>81</v>
      </c>
      <c r="C208" s="5" t="s">
        <v>2321</v>
      </c>
      <c r="D208" s="5" t="s">
        <v>2322</v>
      </c>
      <c r="E208" s="5" t="s">
        <v>2323</v>
      </c>
      <c r="F208" s="5" t="s">
        <v>81</v>
      </c>
      <c r="G208" s="5" t="s">
        <v>1205</v>
      </c>
      <c r="H208" s="5" t="s">
        <v>1210</v>
      </c>
      <c r="I208" s="5" t="s">
        <v>2324</v>
      </c>
      <c r="J208" s="5" t="s">
        <v>1212</v>
      </c>
      <c r="K208" s="5" t="s">
        <v>2324</v>
      </c>
      <c r="L208" s="5" t="s">
        <v>2324</v>
      </c>
      <c r="M208" s="5" t="s">
        <v>1213</v>
      </c>
      <c r="N208" s="5" t="s">
        <v>1213</v>
      </c>
      <c r="O208" s="5" t="s">
        <v>1214</v>
      </c>
      <c r="P208" s="5" t="s">
        <v>1215</v>
      </c>
      <c r="Q208" s="5" t="s">
        <v>2325</v>
      </c>
      <c r="R208" s="5" t="s">
        <v>74</v>
      </c>
      <c r="S208" s="5" t="s">
        <v>36</v>
      </c>
      <c r="T208" s="5" t="s">
        <v>1217</v>
      </c>
    </row>
    <row r="209" s="5" customFormat="1" spans="1:20">
      <c r="A209" s="5" t="s">
        <v>748</v>
      </c>
      <c r="B209" s="5" t="s">
        <v>81</v>
      </c>
      <c r="C209" s="5" t="s">
        <v>2326</v>
      </c>
      <c r="D209" s="5" t="s">
        <v>750</v>
      </c>
      <c r="E209" s="5" t="s">
        <v>751</v>
      </c>
      <c r="F209" s="5" t="s">
        <v>81</v>
      </c>
      <c r="G209" s="5" t="s">
        <v>92</v>
      </c>
      <c r="H209" s="5" t="s">
        <v>1210</v>
      </c>
      <c r="I209" s="5" t="s">
        <v>1702</v>
      </c>
      <c r="J209" s="5" t="s">
        <v>1212</v>
      </c>
      <c r="K209" s="5" t="s">
        <v>1702</v>
      </c>
      <c r="L209" s="5" t="s">
        <v>1702</v>
      </c>
      <c r="M209" s="5" t="s">
        <v>1213</v>
      </c>
      <c r="N209" s="5" t="s">
        <v>1213</v>
      </c>
      <c r="O209" s="5" t="s">
        <v>1214</v>
      </c>
      <c r="P209" s="5" t="s">
        <v>1215</v>
      </c>
      <c r="Q209" s="5" t="s">
        <v>2327</v>
      </c>
      <c r="R209" s="5" t="s">
        <v>74</v>
      </c>
      <c r="S209" s="5" t="s">
        <v>36</v>
      </c>
      <c r="T209" s="5" t="s">
        <v>1217</v>
      </c>
    </row>
    <row r="210" s="5" customFormat="1" spans="1:20">
      <c r="A210" s="5" t="s">
        <v>628</v>
      </c>
      <c r="B210" s="5" t="s">
        <v>81</v>
      </c>
      <c r="C210" s="5" t="s">
        <v>2328</v>
      </c>
      <c r="D210" s="5" t="s">
        <v>2329</v>
      </c>
      <c r="E210" s="5" t="s">
        <v>631</v>
      </c>
      <c r="F210" s="5" t="s">
        <v>81</v>
      </c>
      <c r="G210" s="5" t="s">
        <v>92</v>
      </c>
      <c r="H210" s="5" t="s">
        <v>1210</v>
      </c>
      <c r="I210" s="5" t="s">
        <v>2330</v>
      </c>
      <c r="J210" s="5" t="s">
        <v>1212</v>
      </c>
      <c r="K210" s="5" t="s">
        <v>2330</v>
      </c>
      <c r="L210" s="5" t="s">
        <v>2330</v>
      </c>
      <c r="M210" s="5" t="s">
        <v>1213</v>
      </c>
      <c r="N210" s="5" t="s">
        <v>1213</v>
      </c>
      <c r="O210" s="5" t="s">
        <v>1214</v>
      </c>
      <c r="P210" s="5" t="s">
        <v>1215</v>
      </c>
      <c r="Q210" s="5" t="s">
        <v>2331</v>
      </c>
      <c r="R210" s="5" t="s">
        <v>74</v>
      </c>
      <c r="S210" s="5" t="s">
        <v>36</v>
      </c>
      <c r="T210" s="5" t="s">
        <v>1217</v>
      </c>
    </row>
    <row r="211" s="5" customFormat="1" spans="1:20">
      <c r="A211" s="5" t="s">
        <v>2332</v>
      </c>
      <c r="B211" s="5" t="s">
        <v>81</v>
      </c>
      <c r="C211" s="5" t="s">
        <v>2333</v>
      </c>
      <c r="D211" s="5" t="s">
        <v>2334</v>
      </c>
      <c r="E211" s="5" t="s">
        <v>2335</v>
      </c>
      <c r="F211" s="5" t="s">
        <v>92</v>
      </c>
      <c r="G211" s="5" t="s">
        <v>1209</v>
      </c>
      <c r="H211" s="5" t="s">
        <v>1210</v>
      </c>
      <c r="I211" s="5" t="s">
        <v>2336</v>
      </c>
      <c r="J211" s="5" t="s">
        <v>1212</v>
      </c>
      <c r="K211" s="5" t="s">
        <v>2336</v>
      </c>
      <c r="L211" s="5" t="s">
        <v>2336</v>
      </c>
      <c r="M211" s="5" t="s">
        <v>1213</v>
      </c>
      <c r="N211" s="5" t="s">
        <v>1213</v>
      </c>
      <c r="O211" s="5" t="s">
        <v>1214</v>
      </c>
      <c r="P211" s="5" t="s">
        <v>1215</v>
      </c>
      <c r="Q211" s="5" t="s">
        <v>2337</v>
      </c>
      <c r="R211" s="5" t="s">
        <v>74</v>
      </c>
      <c r="S211" s="5" t="s">
        <v>36</v>
      </c>
      <c r="T211" s="5" t="s">
        <v>1217</v>
      </c>
    </row>
    <row r="212" s="5" customFormat="1" spans="1:20">
      <c r="A212" s="5" t="s">
        <v>2338</v>
      </c>
      <c r="B212" s="5" t="s">
        <v>81</v>
      </c>
      <c r="C212" s="5" t="s">
        <v>2339</v>
      </c>
      <c r="D212" s="5" t="s">
        <v>2340</v>
      </c>
      <c r="E212" s="5" t="s">
        <v>2341</v>
      </c>
      <c r="F212" s="5" t="s">
        <v>81</v>
      </c>
      <c r="G212" s="5" t="s">
        <v>1209</v>
      </c>
      <c r="H212" s="5" t="s">
        <v>1210</v>
      </c>
      <c r="I212" s="5" t="s">
        <v>2342</v>
      </c>
      <c r="J212" s="5" t="s">
        <v>1212</v>
      </c>
      <c r="K212" s="5" t="s">
        <v>2342</v>
      </c>
      <c r="L212" s="5" t="s">
        <v>2342</v>
      </c>
      <c r="M212" s="5" t="s">
        <v>1213</v>
      </c>
      <c r="N212" s="5" t="s">
        <v>1213</v>
      </c>
      <c r="O212" s="5" t="s">
        <v>1214</v>
      </c>
      <c r="P212" s="5" t="s">
        <v>1215</v>
      </c>
      <c r="Q212" s="5" t="s">
        <v>2343</v>
      </c>
      <c r="R212" s="5" t="s">
        <v>74</v>
      </c>
      <c r="S212" s="5" t="s">
        <v>36</v>
      </c>
      <c r="T212" s="5" t="s">
        <v>1217</v>
      </c>
    </row>
    <row r="213" s="5" customFormat="1" spans="1:20">
      <c r="A213" s="5" t="s">
        <v>169</v>
      </c>
      <c r="B213" s="5" t="s">
        <v>81</v>
      </c>
      <c r="C213" s="5" t="s">
        <v>2344</v>
      </c>
      <c r="D213" s="5" t="s">
        <v>171</v>
      </c>
      <c r="E213" s="5" t="s">
        <v>2345</v>
      </c>
      <c r="F213" s="5" t="s">
        <v>81</v>
      </c>
      <c r="G213" s="5" t="s">
        <v>92</v>
      </c>
      <c r="H213" s="5" t="s">
        <v>1210</v>
      </c>
      <c r="I213" s="5" t="s">
        <v>2346</v>
      </c>
      <c r="J213" s="5" t="s">
        <v>1212</v>
      </c>
      <c r="K213" s="5" t="s">
        <v>2346</v>
      </c>
      <c r="L213" s="5" t="s">
        <v>2346</v>
      </c>
      <c r="M213" s="5" t="s">
        <v>1213</v>
      </c>
      <c r="N213" s="5" t="s">
        <v>1213</v>
      </c>
      <c r="O213" s="5" t="s">
        <v>1214</v>
      </c>
      <c r="P213" s="5" t="s">
        <v>1215</v>
      </c>
      <c r="Q213" s="5" t="s">
        <v>2347</v>
      </c>
      <c r="R213" s="5" t="s">
        <v>74</v>
      </c>
      <c r="S213" s="5" t="s">
        <v>36</v>
      </c>
      <c r="T213" s="5" t="s">
        <v>1217</v>
      </c>
    </row>
    <row r="214" s="5" customFormat="1" spans="1:20">
      <c r="A214" s="5" t="s">
        <v>360</v>
      </c>
      <c r="B214" s="5" t="s">
        <v>81</v>
      </c>
      <c r="C214" s="5" t="s">
        <v>2348</v>
      </c>
      <c r="D214" s="5" t="s">
        <v>362</v>
      </c>
      <c r="E214" s="5" t="s">
        <v>363</v>
      </c>
      <c r="F214" s="5" t="s">
        <v>81</v>
      </c>
      <c r="G214" s="5" t="s">
        <v>92</v>
      </c>
      <c r="H214" s="5" t="s">
        <v>1210</v>
      </c>
      <c r="I214" s="5" t="s">
        <v>2313</v>
      </c>
      <c r="J214" s="5" t="s">
        <v>1212</v>
      </c>
      <c r="K214" s="5" t="s">
        <v>2313</v>
      </c>
      <c r="L214" s="5" t="s">
        <v>2313</v>
      </c>
      <c r="M214" s="5" t="s">
        <v>1213</v>
      </c>
      <c r="N214" s="5" t="s">
        <v>1213</v>
      </c>
      <c r="O214" s="5" t="s">
        <v>1214</v>
      </c>
      <c r="P214" s="5" t="s">
        <v>1215</v>
      </c>
      <c r="Q214" s="5" t="s">
        <v>2349</v>
      </c>
      <c r="R214" s="5" t="s">
        <v>74</v>
      </c>
      <c r="S214" s="5" t="s">
        <v>36</v>
      </c>
      <c r="T214" s="5" t="s">
        <v>1217</v>
      </c>
    </row>
    <row r="215" s="5" customFormat="1" spans="1:20">
      <c r="A215" s="5" t="s">
        <v>2350</v>
      </c>
      <c r="B215" s="5" t="s">
        <v>81</v>
      </c>
      <c r="C215" s="5" t="s">
        <v>2351</v>
      </c>
      <c r="D215" s="5" t="s">
        <v>714</v>
      </c>
      <c r="E215" s="5" t="s">
        <v>2352</v>
      </c>
      <c r="F215" s="5" t="s">
        <v>92</v>
      </c>
      <c r="G215" s="5" t="s">
        <v>1205</v>
      </c>
      <c r="H215" s="5" t="s">
        <v>1210</v>
      </c>
      <c r="I215" s="5" t="s">
        <v>2353</v>
      </c>
      <c r="J215" s="5" t="s">
        <v>1212</v>
      </c>
      <c r="K215" s="5" t="s">
        <v>2353</v>
      </c>
      <c r="L215" s="5" t="s">
        <v>2353</v>
      </c>
      <c r="M215" s="5" t="s">
        <v>1213</v>
      </c>
      <c r="N215" s="5" t="s">
        <v>1213</v>
      </c>
      <c r="O215" s="5" t="s">
        <v>1214</v>
      </c>
      <c r="P215" s="5" t="s">
        <v>1215</v>
      </c>
      <c r="Q215" s="5" t="s">
        <v>2354</v>
      </c>
      <c r="R215" s="5" t="s">
        <v>74</v>
      </c>
      <c r="S215" s="5" t="s">
        <v>36</v>
      </c>
      <c r="T215" s="5" t="s">
        <v>1217</v>
      </c>
    </row>
    <row r="216" s="5" customFormat="1" spans="1:20">
      <c r="A216" s="5" t="s">
        <v>736</v>
      </c>
      <c r="B216" s="5" t="s">
        <v>81</v>
      </c>
      <c r="C216" s="5" t="s">
        <v>2355</v>
      </c>
      <c r="D216" s="5" t="s">
        <v>2082</v>
      </c>
      <c r="E216" s="5" t="s">
        <v>739</v>
      </c>
      <c r="F216" s="5" t="s">
        <v>81</v>
      </c>
      <c r="G216" s="5" t="s">
        <v>92</v>
      </c>
      <c r="H216" s="5" t="s">
        <v>1210</v>
      </c>
      <c r="I216" s="5" t="s">
        <v>1443</v>
      </c>
      <c r="J216" s="5" t="s">
        <v>1212</v>
      </c>
      <c r="K216" s="5" t="s">
        <v>1443</v>
      </c>
      <c r="L216" s="5" t="s">
        <v>1443</v>
      </c>
      <c r="M216" s="5" t="s">
        <v>1213</v>
      </c>
      <c r="N216" s="5" t="s">
        <v>1213</v>
      </c>
      <c r="O216" s="5" t="s">
        <v>1214</v>
      </c>
      <c r="P216" s="5" t="s">
        <v>1215</v>
      </c>
      <c r="Q216" s="5" t="s">
        <v>2356</v>
      </c>
      <c r="R216" s="5" t="s">
        <v>74</v>
      </c>
      <c r="S216" s="5" t="s">
        <v>36</v>
      </c>
      <c r="T216" s="5" t="s">
        <v>1217</v>
      </c>
    </row>
    <row r="217" s="5" customFormat="1" spans="1:20">
      <c r="A217" s="5" t="s">
        <v>2357</v>
      </c>
      <c r="B217" s="5" t="s">
        <v>81</v>
      </c>
      <c r="C217" s="5" t="s">
        <v>2358</v>
      </c>
      <c r="D217" s="5" t="s">
        <v>2359</v>
      </c>
      <c r="E217" s="5" t="s">
        <v>2360</v>
      </c>
      <c r="F217" s="5" t="s">
        <v>81</v>
      </c>
      <c r="G217" s="5" t="s">
        <v>92</v>
      </c>
      <c r="H217" s="5" t="s">
        <v>1210</v>
      </c>
      <c r="I217" s="5" t="s">
        <v>1588</v>
      </c>
      <c r="J217" s="5" t="s">
        <v>1212</v>
      </c>
      <c r="K217" s="5" t="s">
        <v>1588</v>
      </c>
      <c r="L217" s="5" t="s">
        <v>1588</v>
      </c>
      <c r="M217" s="5" t="s">
        <v>1213</v>
      </c>
      <c r="N217" s="5" t="s">
        <v>1213</v>
      </c>
      <c r="O217" s="5" t="s">
        <v>1214</v>
      </c>
      <c r="P217" s="5" t="s">
        <v>1215</v>
      </c>
      <c r="Q217" s="5" t="s">
        <v>2361</v>
      </c>
      <c r="R217" s="5" t="s">
        <v>74</v>
      </c>
      <c r="S217" s="5" t="s">
        <v>36</v>
      </c>
      <c r="T217" s="5" t="s">
        <v>1217</v>
      </c>
    </row>
    <row r="218" s="5" customFormat="1" spans="1:20">
      <c r="A218" s="5" t="s">
        <v>2362</v>
      </c>
      <c r="B218" s="5" t="s">
        <v>81</v>
      </c>
      <c r="C218" s="5" t="s">
        <v>2363</v>
      </c>
      <c r="D218" s="5" t="s">
        <v>2364</v>
      </c>
      <c r="E218" s="5" t="s">
        <v>2365</v>
      </c>
      <c r="F218" s="5" t="s">
        <v>92</v>
      </c>
      <c r="G218" s="5" t="s">
        <v>1205</v>
      </c>
      <c r="H218" s="5" t="s">
        <v>1210</v>
      </c>
      <c r="I218" s="5" t="s">
        <v>2366</v>
      </c>
      <c r="J218" s="5" t="s">
        <v>1212</v>
      </c>
      <c r="K218" s="5" t="s">
        <v>2366</v>
      </c>
      <c r="L218" s="5" t="s">
        <v>2366</v>
      </c>
      <c r="M218" s="5" t="s">
        <v>1213</v>
      </c>
      <c r="N218" s="5" t="s">
        <v>1213</v>
      </c>
      <c r="O218" s="5" t="s">
        <v>1214</v>
      </c>
      <c r="P218" s="5" t="s">
        <v>1215</v>
      </c>
      <c r="Q218" s="5" t="s">
        <v>2367</v>
      </c>
      <c r="R218" s="5" t="s">
        <v>74</v>
      </c>
      <c r="S218" s="5" t="s">
        <v>36</v>
      </c>
      <c r="T218" s="5" t="s">
        <v>1217</v>
      </c>
    </row>
    <row r="219" s="5" customFormat="1" spans="1:20">
      <c r="A219" s="5" t="s">
        <v>2368</v>
      </c>
      <c r="B219" s="5" t="s">
        <v>81</v>
      </c>
      <c r="C219" s="5" t="s">
        <v>2369</v>
      </c>
      <c r="D219" s="5" t="s">
        <v>2370</v>
      </c>
      <c r="E219" s="5" t="s">
        <v>2371</v>
      </c>
      <c r="F219" s="5" t="s">
        <v>81</v>
      </c>
      <c r="G219" s="5" t="s">
        <v>92</v>
      </c>
      <c r="H219" s="5" t="s">
        <v>1210</v>
      </c>
      <c r="I219" s="5" t="s">
        <v>1214</v>
      </c>
      <c r="J219" s="5" t="s">
        <v>1212</v>
      </c>
      <c r="K219" s="5" t="s">
        <v>1214</v>
      </c>
      <c r="L219" s="5" t="s">
        <v>1214</v>
      </c>
      <c r="M219" s="5" t="s">
        <v>1213</v>
      </c>
      <c r="N219" s="5" t="s">
        <v>1213</v>
      </c>
      <c r="O219" s="5" t="s">
        <v>1214</v>
      </c>
      <c r="P219" s="5" t="s">
        <v>1215</v>
      </c>
      <c r="Q219" s="5" t="s">
        <v>2372</v>
      </c>
      <c r="R219" s="5" t="s">
        <v>74</v>
      </c>
      <c r="S219" s="5" t="s">
        <v>36</v>
      </c>
      <c r="T219" s="5" t="s">
        <v>1217</v>
      </c>
    </row>
    <row r="220" s="5" customFormat="1" spans="1:20">
      <c r="A220" s="5" t="s">
        <v>480</v>
      </c>
      <c r="B220" s="5" t="s">
        <v>81</v>
      </c>
      <c r="C220" s="5" t="s">
        <v>2373</v>
      </c>
      <c r="D220" s="5" t="s">
        <v>482</v>
      </c>
      <c r="E220" s="5" t="s">
        <v>483</v>
      </c>
      <c r="F220" s="5" t="s">
        <v>81</v>
      </c>
      <c r="G220" s="5" t="s">
        <v>92</v>
      </c>
      <c r="H220" s="5" t="s">
        <v>1210</v>
      </c>
      <c r="I220" s="5" t="s">
        <v>1328</v>
      </c>
      <c r="J220" s="5" t="s">
        <v>1212</v>
      </c>
      <c r="K220" s="5" t="s">
        <v>1328</v>
      </c>
      <c r="L220" s="5" t="s">
        <v>1328</v>
      </c>
      <c r="M220" s="5" t="s">
        <v>1213</v>
      </c>
      <c r="N220" s="5" t="s">
        <v>1213</v>
      </c>
      <c r="O220" s="5" t="s">
        <v>1214</v>
      </c>
      <c r="P220" s="5" t="s">
        <v>1215</v>
      </c>
      <c r="Q220" s="5" t="s">
        <v>2374</v>
      </c>
      <c r="R220" s="5" t="s">
        <v>74</v>
      </c>
      <c r="S220" s="5" t="s">
        <v>36</v>
      </c>
      <c r="T220" s="5" t="s">
        <v>1217</v>
      </c>
    </row>
    <row r="221" s="5" customFormat="1" spans="1:20">
      <c r="A221" s="5" t="s">
        <v>353</v>
      </c>
      <c r="B221" s="5" t="s">
        <v>81</v>
      </c>
      <c r="C221" s="5" t="s">
        <v>2375</v>
      </c>
      <c r="D221" s="5" t="s">
        <v>2376</v>
      </c>
      <c r="E221" s="5" t="s">
        <v>356</v>
      </c>
      <c r="F221" s="5" t="s">
        <v>81</v>
      </c>
      <c r="G221" s="5" t="s">
        <v>92</v>
      </c>
      <c r="H221" s="5" t="s">
        <v>1210</v>
      </c>
      <c r="I221" s="5" t="s">
        <v>2377</v>
      </c>
      <c r="J221" s="5" t="s">
        <v>1212</v>
      </c>
      <c r="K221" s="5" t="s">
        <v>2377</v>
      </c>
      <c r="L221" s="5" t="s">
        <v>2377</v>
      </c>
      <c r="M221" s="5" t="s">
        <v>1213</v>
      </c>
      <c r="N221" s="5" t="s">
        <v>1213</v>
      </c>
      <c r="O221" s="5" t="s">
        <v>1214</v>
      </c>
      <c r="P221" s="5" t="s">
        <v>1215</v>
      </c>
      <c r="Q221" s="5" t="s">
        <v>2378</v>
      </c>
      <c r="R221" s="5" t="s">
        <v>74</v>
      </c>
      <c r="S221" s="5" t="s">
        <v>36</v>
      </c>
      <c r="T221" s="5" t="s">
        <v>1217</v>
      </c>
    </row>
    <row r="222" s="5" customFormat="1" spans="1:20">
      <c r="A222" s="5" t="s">
        <v>2379</v>
      </c>
      <c r="B222" s="5" t="s">
        <v>81</v>
      </c>
      <c r="C222" s="5" t="s">
        <v>2380</v>
      </c>
      <c r="D222" s="5" t="s">
        <v>2381</v>
      </c>
      <c r="E222" s="5" t="s">
        <v>2382</v>
      </c>
      <c r="F222" s="5" t="s">
        <v>81</v>
      </c>
      <c r="G222" s="5" t="s">
        <v>92</v>
      </c>
      <c r="H222" s="5" t="s">
        <v>1210</v>
      </c>
      <c r="I222" s="5" t="s">
        <v>1214</v>
      </c>
      <c r="J222" s="5" t="s">
        <v>1212</v>
      </c>
      <c r="K222" s="5" t="s">
        <v>1214</v>
      </c>
      <c r="L222" s="5" t="s">
        <v>1214</v>
      </c>
      <c r="M222" s="5" t="s">
        <v>1213</v>
      </c>
      <c r="N222" s="5" t="s">
        <v>1213</v>
      </c>
      <c r="O222" s="5" t="s">
        <v>1214</v>
      </c>
      <c r="P222" s="5" t="s">
        <v>1215</v>
      </c>
      <c r="Q222" s="5" t="s">
        <v>2383</v>
      </c>
      <c r="R222" s="5" t="s">
        <v>74</v>
      </c>
      <c r="S222" s="5" t="s">
        <v>36</v>
      </c>
      <c r="T222" s="5" t="s">
        <v>1217</v>
      </c>
    </row>
    <row r="223" s="5" customFormat="1" spans="1:20">
      <c r="A223" s="5" t="s">
        <v>763</v>
      </c>
      <c r="B223" s="5" t="s">
        <v>81</v>
      </c>
      <c r="C223" s="5" t="s">
        <v>2384</v>
      </c>
      <c r="D223" s="5" t="s">
        <v>455</v>
      </c>
      <c r="E223" s="5" t="s">
        <v>2385</v>
      </c>
      <c r="F223" s="5" t="s">
        <v>81</v>
      </c>
      <c r="G223" s="5" t="s">
        <v>92</v>
      </c>
      <c r="H223" s="5" t="s">
        <v>1210</v>
      </c>
      <c r="I223" s="5" t="s">
        <v>2386</v>
      </c>
      <c r="J223" s="5" t="s">
        <v>1212</v>
      </c>
      <c r="K223" s="5" t="s">
        <v>2386</v>
      </c>
      <c r="L223" s="5" t="s">
        <v>2386</v>
      </c>
      <c r="M223" s="5" t="s">
        <v>1213</v>
      </c>
      <c r="N223" s="5" t="s">
        <v>1213</v>
      </c>
      <c r="O223" s="5" t="s">
        <v>1214</v>
      </c>
      <c r="P223" s="5" t="s">
        <v>1215</v>
      </c>
      <c r="Q223" s="5" t="s">
        <v>2387</v>
      </c>
      <c r="R223" s="5" t="s">
        <v>74</v>
      </c>
      <c r="S223" s="5" t="s">
        <v>36</v>
      </c>
      <c r="T223" s="5" t="s">
        <v>1217</v>
      </c>
    </row>
    <row r="224" s="5" customFormat="1" spans="1:20">
      <c r="A224" s="5" t="s">
        <v>565</v>
      </c>
      <c r="B224" s="5" t="s">
        <v>81</v>
      </c>
      <c r="C224" s="5" t="s">
        <v>2388</v>
      </c>
      <c r="D224" s="5" t="s">
        <v>567</v>
      </c>
      <c r="E224" s="5" t="s">
        <v>568</v>
      </c>
      <c r="F224" s="5" t="s">
        <v>81</v>
      </c>
      <c r="G224" s="5" t="s">
        <v>92</v>
      </c>
      <c r="H224" s="5" t="s">
        <v>1210</v>
      </c>
      <c r="I224" s="5" t="s">
        <v>2098</v>
      </c>
      <c r="J224" s="5" t="s">
        <v>1212</v>
      </c>
      <c r="K224" s="5" t="s">
        <v>2098</v>
      </c>
      <c r="L224" s="5" t="s">
        <v>2098</v>
      </c>
      <c r="M224" s="5" t="s">
        <v>1213</v>
      </c>
      <c r="N224" s="5" t="s">
        <v>1213</v>
      </c>
      <c r="O224" s="5" t="s">
        <v>1214</v>
      </c>
      <c r="P224" s="5" t="s">
        <v>1215</v>
      </c>
      <c r="Q224" s="5" t="s">
        <v>2389</v>
      </c>
      <c r="R224" s="5" t="s">
        <v>74</v>
      </c>
      <c r="S224" s="5" t="s">
        <v>36</v>
      </c>
      <c r="T224" s="5" t="s">
        <v>1217</v>
      </c>
    </row>
    <row r="225" s="5" customFormat="1" spans="1:20">
      <c r="A225" s="5" t="s">
        <v>375</v>
      </c>
      <c r="B225" s="5" t="s">
        <v>81</v>
      </c>
      <c r="C225" s="5" t="s">
        <v>2390</v>
      </c>
      <c r="D225" s="5" t="s">
        <v>377</v>
      </c>
      <c r="E225" s="5" t="s">
        <v>378</v>
      </c>
      <c r="F225" s="5" t="s">
        <v>81</v>
      </c>
      <c r="G225" s="5" t="s">
        <v>92</v>
      </c>
      <c r="H225" s="5" t="s">
        <v>1210</v>
      </c>
      <c r="I225" s="5" t="s">
        <v>2391</v>
      </c>
      <c r="J225" s="5" t="s">
        <v>1212</v>
      </c>
      <c r="K225" s="5" t="s">
        <v>2391</v>
      </c>
      <c r="L225" s="5" t="s">
        <v>2391</v>
      </c>
      <c r="M225" s="5" t="s">
        <v>1213</v>
      </c>
      <c r="N225" s="5" t="s">
        <v>1213</v>
      </c>
      <c r="O225" s="5" t="s">
        <v>1214</v>
      </c>
      <c r="P225" s="5" t="s">
        <v>1215</v>
      </c>
      <c r="Q225" s="5" t="s">
        <v>2392</v>
      </c>
      <c r="R225" s="5" t="s">
        <v>74</v>
      </c>
      <c r="S225" s="5" t="s">
        <v>36</v>
      </c>
      <c r="T225" s="5" t="s">
        <v>1217</v>
      </c>
    </row>
    <row r="226" s="5" customFormat="1" spans="1:20">
      <c r="A226" s="5" t="s">
        <v>742</v>
      </c>
      <c r="B226" s="5" t="s">
        <v>81</v>
      </c>
      <c r="C226" s="5" t="s">
        <v>2393</v>
      </c>
      <c r="D226" s="5" t="s">
        <v>744</v>
      </c>
      <c r="E226" s="5" t="s">
        <v>745</v>
      </c>
      <c r="F226" s="5" t="s">
        <v>81</v>
      </c>
      <c r="G226" s="5" t="s">
        <v>92</v>
      </c>
      <c r="H226" s="5" t="s">
        <v>1210</v>
      </c>
      <c r="I226" s="5" t="s">
        <v>2394</v>
      </c>
      <c r="J226" s="5" t="s">
        <v>1212</v>
      </c>
      <c r="K226" s="5" t="s">
        <v>2394</v>
      </c>
      <c r="L226" s="5" t="s">
        <v>2394</v>
      </c>
      <c r="M226" s="5" t="s">
        <v>1213</v>
      </c>
      <c r="N226" s="5" t="s">
        <v>1213</v>
      </c>
      <c r="O226" s="5" t="s">
        <v>1214</v>
      </c>
      <c r="P226" s="5" t="s">
        <v>1215</v>
      </c>
      <c r="Q226" s="5" t="s">
        <v>2395</v>
      </c>
      <c r="R226" s="5" t="s">
        <v>74</v>
      </c>
      <c r="S226" s="5" t="s">
        <v>36</v>
      </c>
      <c r="T226" s="5" t="s">
        <v>1217</v>
      </c>
    </row>
    <row r="227" s="5" customFormat="1" spans="1:20">
      <c r="A227" s="5" t="s">
        <v>560</v>
      </c>
      <c r="B227" s="5" t="s">
        <v>81</v>
      </c>
      <c r="C227" s="5" t="s">
        <v>2396</v>
      </c>
      <c r="D227" s="5" t="s">
        <v>1552</v>
      </c>
      <c r="E227" s="5" t="s">
        <v>563</v>
      </c>
      <c r="F227" s="5" t="s">
        <v>81</v>
      </c>
      <c r="G227" s="5" t="s">
        <v>92</v>
      </c>
      <c r="H227" s="5" t="s">
        <v>1210</v>
      </c>
      <c r="I227" s="5" t="s">
        <v>2397</v>
      </c>
      <c r="J227" s="5" t="s">
        <v>1212</v>
      </c>
      <c r="K227" s="5" t="s">
        <v>2397</v>
      </c>
      <c r="L227" s="5" t="s">
        <v>2397</v>
      </c>
      <c r="M227" s="5" t="s">
        <v>1213</v>
      </c>
      <c r="N227" s="5" t="s">
        <v>1213</v>
      </c>
      <c r="O227" s="5" t="s">
        <v>1214</v>
      </c>
      <c r="P227" s="5" t="s">
        <v>1215</v>
      </c>
      <c r="Q227" s="5" t="s">
        <v>2398</v>
      </c>
      <c r="R227" s="5" t="s">
        <v>74</v>
      </c>
      <c r="S227" s="5" t="s">
        <v>36</v>
      </c>
      <c r="T227" s="5" t="s">
        <v>1217</v>
      </c>
    </row>
    <row r="228" s="5" customFormat="1" spans="1:20">
      <c r="A228" s="5" t="s">
        <v>383</v>
      </c>
      <c r="B228" s="5" t="s">
        <v>81</v>
      </c>
      <c r="C228" s="5" t="s">
        <v>2399</v>
      </c>
      <c r="D228" s="5" t="s">
        <v>385</v>
      </c>
      <c r="E228" s="5" t="s">
        <v>386</v>
      </c>
      <c r="F228" s="5" t="s">
        <v>81</v>
      </c>
      <c r="G228" s="5" t="s">
        <v>92</v>
      </c>
      <c r="H228" s="5" t="s">
        <v>1210</v>
      </c>
      <c r="I228" s="5" t="s">
        <v>2400</v>
      </c>
      <c r="J228" s="5" t="s">
        <v>1212</v>
      </c>
      <c r="K228" s="5" t="s">
        <v>2400</v>
      </c>
      <c r="L228" s="5" t="s">
        <v>2400</v>
      </c>
      <c r="M228" s="5" t="s">
        <v>1213</v>
      </c>
      <c r="N228" s="5" t="s">
        <v>1213</v>
      </c>
      <c r="O228" s="5" t="s">
        <v>1214</v>
      </c>
      <c r="P228" s="5" t="s">
        <v>1215</v>
      </c>
      <c r="Q228" s="5" t="s">
        <v>2401</v>
      </c>
      <c r="R228" s="5" t="s">
        <v>74</v>
      </c>
      <c r="S228" s="5" t="s">
        <v>36</v>
      </c>
      <c r="T228" s="5" t="s">
        <v>1217</v>
      </c>
    </row>
    <row r="229" s="5" customFormat="1" spans="1:20">
      <c r="A229" s="5" t="s">
        <v>131</v>
      </c>
      <c r="B229" s="5" t="s">
        <v>81</v>
      </c>
      <c r="C229" s="5" t="s">
        <v>2402</v>
      </c>
      <c r="D229" s="5" t="s">
        <v>133</v>
      </c>
      <c r="E229" s="5" t="s">
        <v>134</v>
      </c>
      <c r="F229" s="5" t="s">
        <v>81</v>
      </c>
      <c r="G229" s="5" t="s">
        <v>92</v>
      </c>
      <c r="H229" s="5" t="s">
        <v>1210</v>
      </c>
      <c r="I229" s="5" t="s">
        <v>2403</v>
      </c>
      <c r="J229" s="5" t="s">
        <v>1212</v>
      </c>
      <c r="K229" s="5" t="s">
        <v>2403</v>
      </c>
      <c r="L229" s="5" t="s">
        <v>2403</v>
      </c>
      <c r="M229" s="5" t="s">
        <v>1213</v>
      </c>
      <c r="N229" s="5" t="s">
        <v>1213</v>
      </c>
      <c r="O229" s="5" t="s">
        <v>1214</v>
      </c>
      <c r="P229" s="5" t="s">
        <v>1215</v>
      </c>
      <c r="Q229" s="5" t="s">
        <v>2404</v>
      </c>
      <c r="R229" s="5" t="s">
        <v>74</v>
      </c>
      <c r="S229" s="5" t="s">
        <v>36</v>
      </c>
      <c r="T229" s="5" t="s">
        <v>1217</v>
      </c>
    </row>
    <row r="230" s="5" customFormat="1" spans="1:20">
      <c r="A230" s="5" t="s">
        <v>2405</v>
      </c>
      <c r="B230" s="5" t="s">
        <v>81</v>
      </c>
      <c r="C230" s="5" t="s">
        <v>2406</v>
      </c>
      <c r="D230" s="5" t="s">
        <v>2407</v>
      </c>
      <c r="E230" s="5" t="s">
        <v>2408</v>
      </c>
      <c r="F230" s="5" t="s">
        <v>1205</v>
      </c>
      <c r="G230" s="5" t="s">
        <v>1209</v>
      </c>
      <c r="H230" s="5" t="s">
        <v>1210</v>
      </c>
      <c r="I230" s="5" t="s">
        <v>1712</v>
      </c>
      <c r="J230" s="5" t="s">
        <v>1212</v>
      </c>
      <c r="K230" s="5" t="s">
        <v>1712</v>
      </c>
      <c r="L230" s="5" t="s">
        <v>1712</v>
      </c>
      <c r="M230" s="5" t="s">
        <v>1213</v>
      </c>
      <c r="N230" s="5" t="s">
        <v>1213</v>
      </c>
      <c r="O230" s="5" t="s">
        <v>1214</v>
      </c>
      <c r="P230" s="5" t="s">
        <v>1215</v>
      </c>
      <c r="Q230" s="5" t="s">
        <v>2409</v>
      </c>
      <c r="R230" s="5" t="s">
        <v>74</v>
      </c>
      <c r="S230" s="5" t="s">
        <v>36</v>
      </c>
      <c r="T230" s="5" t="s">
        <v>1217</v>
      </c>
    </row>
    <row r="231" s="5" customFormat="1" spans="1:20">
      <c r="A231" s="5" t="s">
        <v>648</v>
      </c>
      <c r="B231" s="5" t="s">
        <v>81</v>
      </c>
      <c r="C231" s="5" t="s">
        <v>2410</v>
      </c>
      <c r="D231" s="5" t="s">
        <v>2411</v>
      </c>
      <c r="E231" s="5" t="s">
        <v>651</v>
      </c>
      <c r="F231" s="5" t="s">
        <v>81</v>
      </c>
      <c r="G231" s="5" t="s">
        <v>92</v>
      </c>
      <c r="H231" s="5" t="s">
        <v>1210</v>
      </c>
      <c r="I231" s="5" t="s">
        <v>1380</v>
      </c>
      <c r="J231" s="5" t="s">
        <v>1212</v>
      </c>
      <c r="K231" s="5" t="s">
        <v>1380</v>
      </c>
      <c r="L231" s="5" t="s">
        <v>1380</v>
      </c>
      <c r="M231" s="5" t="s">
        <v>1213</v>
      </c>
      <c r="N231" s="5" t="s">
        <v>1213</v>
      </c>
      <c r="O231" s="5" t="s">
        <v>1214</v>
      </c>
      <c r="P231" s="5" t="s">
        <v>1215</v>
      </c>
      <c r="Q231" s="5" t="s">
        <v>2412</v>
      </c>
      <c r="R231" s="5" t="s">
        <v>74</v>
      </c>
      <c r="S231" s="5" t="s">
        <v>36</v>
      </c>
      <c r="T231" s="5" t="s">
        <v>1217</v>
      </c>
    </row>
    <row r="232" s="5" customFormat="1" spans="1:20">
      <c r="A232" s="5" t="s">
        <v>2413</v>
      </c>
      <c r="B232" s="5" t="s">
        <v>81</v>
      </c>
      <c r="C232" s="5" t="s">
        <v>2414</v>
      </c>
      <c r="D232" s="5" t="s">
        <v>2415</v>
      </c>
      <c r="E232" s="5" t="s">
        <v>2416</v>
      </c>
      <c r="F232" s="5" t="s">
        <v>92</v>
      </c>
      <c r="G232" s="5" t="s">
        <v>1205</v>
      </c>
      <c r="H232" s="5" t="s">
        <v>1210</v>
      </c>
      <c r="I232" s="5" t="s">
        <v>2417</v>
      </c>
      <c r="J232" s="5" t="s">
        <v>1212</v>
      </c>
      <c r="K232" s="5" t="s">
        <v>2417</v>
      </c>
      <c r="L232" s="5" t="s">
        <v>2417</v>
      </c>
      <c r="M232" s="5" t="s">
        <v>1213</v>
      </c>
      <c r="N232" s="5" t="s">
        <v>1213</v>
      </c>
      <c r="O232" s="5" t="s">
        <v>1214</v>
      </c>
      <c r="P232" s="5" t="s">
        <v>1215</v>
      </c>
      <c r="Q232" s="5" t="s">
        <v>2418</v>
      </c>
      <c r="R232" s="5" t="s">
        <v>74</v>
      </c>
      <c r="S232" s="5" t="s">
        <v>36</v>
      </c>
      <c r="T232" s="5" t="s">
        <v>1217</v>
      </c>
    </row>
    <row r="233" s="5" customFormat="1" spans="1:20">
      <c r="A233" s="5" t="s">
        <v>2419</v>
      </c>
      <c r="B233" s="5" t="s">
        <v>81</v>
      </c>
      <c r="C233" s="5" t="s">
        <v>2420</v>
      </c>
      <c r="D233" s="5" t="s">
        <v>1429</v>
      </c>
      <c r="E233" s="5" t="s">
        <v>2421</v>
      </c>
      <c r="F233" s="5" t="s">
        <v>81</v>
      </c>
      <c r="G233" s="5" t="s">
        <v>92</v>
      </c>
      <c r="H233" s="5" t="s">
        <v>1210</v>
      </c>
      <c r="I233" s="5" t="s">
        <v>2422</v>
      </c>
      <c r="J233" s="5" t="s">
        <v>1212</v>
      </c>
      <c r="K233" s="5" t="s">
        <v>2422</v>
      </c>
      <c r="L233" s="5" t="s">
        <v>2422</v>
      </c>
      <c r="M233" s="5" t="s">
        <v>1213</v>
      </c>
      <c r="N233" s="5" t="s">
        <v>1213</v>
      </c>
      <c r="O233" s="5" t="s">
        <v>1214</v>
      </c>
      <c r="P233" s="5" t="s">
        <v>1215</v>
      </c>
      <c r="Q233" s="5" t="s">
        <v>2423</v>
      </c>
      <c r="R233" s="5" t="s">
        <v>74</v>
      </c>
      <c r="S233" s="5" t="s">
        <v>36</v>
      </c>
      <c r="T233" s="5" t="s">
        <v>1217</v>
      </c>
    </row>
    <row r="234" s="5" customFormat="1" spans="1:20">
      <c r="A234" s="5" t="s">
        <v>728</v>
      </c>
      <c r="B234" s="5" t="s">
        <v>81</v>
      </c>
      <c r="C234" s="5" t="s">
        <v>2424</v>
      </c>
      <c r="D234" s="5" t="s">
        <v>730</v>
      </c>
      <c r="E234" s="5" t="s">
        <v>2425</v>
      </c>
      <c r="F234" s="5" t="s">
        <v>81</v>
      </c>
      <c r="G234" s="5" t="s">
        <v>92</v>
      </c>
      <c r="H234" s="5" t="s">
        <v>1210</v>
      </c>
      <c r="I234" s="5" t="s">
        <v>2426</v>
      </c>
      <c r="J234" s="5" t="s">
        <v>1212</v>
      </c>
      <c r="K234" s="5" t="s">
        <v>2426</v>
      </c>
      <c r="L234" s="5" t="s">
        <v>2426</v>
      </c>
      <c r="M234" s="5" t="s">
        <v>1213</v>
      </c>
      <c r="N234" s="5" t="s">
        <v>1213</v>
      </c>
      <c r="O234" s="5" t="s">
        <v>1214</v>
      </c>
      <c r="P234" s="5" t="s">
        <v>1215</v>
      </c>
      <c r="Q234" s="5" t="s">
        <v>2427</v>
      </c>
      <c r="R234" s="5" t="s">
        <v>74</v>
      </c>
      <c r="S234" s="5" t="s">
        <v>36</v>
      </c>
      <c r="T234" s="5" t="s">
        <v>1217</v>
      </c>
    </row>
    <row r="235" s="5" customFormat="1" spans="1:20">
      <c r="A235" s="5" t="s">
        <v>475</v>
      </c>
      <c r="B235" s="5" t="s">
        <v>81</v>
      </c>
      <c r="C235" s="5" t="s">
        <v>2428</v>
      </c>
      <c r="D235" s="5" t="s">
        <v>477</v>
      </c>
      <c r="E235" s="5" t="s">
        <v>478</v>
      </c>
      <c r="F235" s="5" t="s">
        <v>81</v>
      </c>
      <c r="G235" s="5" t="s">
        <v>92</v>
      </c>
      <c r="H235" s="5" t="s">
        <v>1210</v>
      </c>
      <c r="I235" s="5" t="s">
        <v>2429</v>
      </c>
      <c r="J235" s="5" t="s">
        <v>1212</v>
      </c>
      <c r="K235" s="5" t="s">
        <v>2429</v>
      </c>
      <c r="L235" s="5" t="s">
        <v>2429</v>
      </c>
      <c r="M235" s="5" t="s">
        <v>1213</v>
      </c>
      <c r="N235" s="5" t="s">
        <v>1213</v>
      </c>
      <c r="O235" s="5" t="s">
        <v>1214</v>
      </c>
      <c r="P235" s="5" t="s">
        <v>1215</v>
      </c>
      <c r="Q235" s="5" t="s">
        <v>2430</v>
      </c>
      <c r="R235" s="5" t="s">
        <v>74</v>
      </c>
      <c r="S235" s="5" t="s">
        <v>36</v>
      </c>
      <c r="T235" s="5" t="s">
        <v>1217</v>
      </c>
    </row>
    <row r="236" s="5" customFormat="1" spans="1:20">
      <c r="A236" s="5" t="s">
        <v>2431</v>
      </c>
      <c r="B236" s="5" t="s">
        <v>81</v>
      </c>
      <c r="C236" s="5" t="s">
        <v>2432</v>
      </c>
      <c r="D236" s="5" t="s">
        <v>2433</v>
      </c>
      <c r="E236" s="5" t="s">
        <v>2434</v>
      </c>
      <c r="F236" s="5" t="s">
        <v>81</v>
      </c>
      <c r="G236" s="5" t="s">
        <v>92</v>
      </c>
      <c r="H236" s="5" t="s">
        <v>1210</v>
      </c>
      <c r="I236" s="5" t="s">
        <v>2435</v>
      </c>
      <c r="J236" s="5" t="s">
        <v>1212</v>
      </c>
      <c r="K236" s="5" t="s">
        <v>2435</v>
      </c>
      <c r="L236" s="5" t="s">
        <v>2435</v>
      </c>
      <c r="M236" s="5" t="s">
        <v>1213</v>
      </c>
      <c r="N236" s="5" t="s">
        <v>1213</v>
      </c>
      <c r="O236" s="5" t="s">
        <v>1214</v>
      </c>
      <c r="P236" s="5" t="s">
        <v>1215</v>
      </c>
      <c r="Q236" s="5" t="s">
        <v>2436</v>
      </c>
      <c r="R236" s="5" t="s">
        <v>74</v>
      </c>
      <c r="S236" s="5" t="s">
        <v>36</v>
      </c>
      <c r="T236" s="5" t="s">
        <v>1217</v>
      </c>
    </row>
    <row r="237" s="5" customFormat="1" spans="1:20">
      <c r="A237" s="5" t="s">
        <v>453</v>
      </c>
      <c r="B237" s="5" t="s">
        <v>81</v>
      </c>
      <c r="C237" s="5" t="s">
        <v>2437</v>
      </c>
      <c r="D237" s="5" t="s">
        <v>455</v>
      </c>
      <c r="E237" s="5" t="s">
        <v>2438</v>
      </c>
      <c r="F237" s="5" t="s">
        <v>81</v>
      </c>
      <c r="G237" s="5" t="s">
        <v>92</v>
      </c>
      <c r="H237" s="5" t="s">
        <v>1210</v>
      </c>
      <c r="I237" s="5" t="s">
        <v>2386</v>
      </c>
      <c r="J237" s="5" t="s">
        <v>1212</v>
      </c>
      <c r="K237" s="5" t="s">
        <v>2386</v>
      </c>
      <c r="L237" s="5" t="s">
        <v>2386</v>
      </c>
      <c r="M237" s="5" t="s">
        <v>1213</v>
      </c>
      <c r="N237" s="5" t="s">
        <v>1213</v>
      </c>
      <c r="O237" s="5" t="s">
        <v>1214</v>
      </c>
      <c r="P237" s="5" t="s">
        <v>1215</v>
      </c>
      <c r="Q237" s="5" t="s">
        <v>2439</v>
      </c>
      <c r="R237" s="5" t="s">
        <v>74</v>
      </c>
      <c r="S237" s="5" t="s">
        <v>36</v>
      </c>
      <c r="T237" s="5" t="s">
        <v>1217</v>
      </c>
    </row>
    <row r="238" s="5" customFormat="1" spans="1:20">
      <c r="A238" s="5" t="s">
        <v>2440</v>
      </c>
      <c r="B238" s="5" t="s">
        <v>81</v>
      </c>
      <c r="C238" s="5" t="s">
        <v>2441</v>
      </c>
      <c r="D238" s="5" t="s">
        <v>1671</v>
      </c>
      <c r="E238" s="5" t="s">
        <v>2442</v>
      </c>
      <c r="F238" s="5" t="s">
        <v>1205</v>
      </c>
      <c r="G238" s="5" t="s">
        <v>1209</v>
      </c>
      <c r="H238" s="5" t="s">
        <v>1210</v>
      </c>
      <c r="I238" s="5" t="s">
        <v>2443</v>
      </c>
      <c r="J238" s="5" t="s">
        <v>1212</v>
      </c>
      <c r="K238" s="5" t="s">
        <v>2443</v>
      </c>
      <c r="L238" s="5" t="s">
        <v>2443</v>
      </c>
      <c r="M238" s="5" t="s">
        <v>1213</v>
      </c>
      <c r="N238" s="5" t="s">
        <v>1213</v>
      </c>
      <c r="O238" s="5" t="s">
        <v>1214</v>
      </c>
      <c r="P238" s="5" t="s">
        <v>1215</v>
      </c>
      <c r="Q238" s="5" t="s">
        <v>2444</v>
      </c>
      <c r="R238" s="5" t="s">
        <v>74</v>
      </c>
      <c r="S238" s="5" t="s">
        <v>36</v>
      </c>
      <c r="T238" s="5" t="s">
        <v>1217</v>
      </c>
    </row>
    <row r="239" s="5" customFormat="1" spans="1:20">
      <c r="A239" s="5" t="s">
        <v>654</v>
      </c>
      <c r="B239" s="5" t="s">
        <v>81</v>
      </c>
      <c r="C239" s="5" t="s">
        <v>2445</v>
      </c>
      <c r="D239" s="5" t="s">
        <v>2446</v>
      </c>
      <c r="E239" s="5" t="s">
        <v>657</v>
      </c>
      <c r="F239" s="5" t="s">
        <v>81</v>
      </c>
      <c r="G239" s="5" t="s">
        <v>92</v>
      </c>
      <c r="H239" s="5" t="s">
        <v>1210</v>
      </c>
      <c r="I239" s="5" t="s">
        <v>1690</v>
      </c>
      <c r="J239" s="5" t="s">
        <v>1212</v>
      </c>
      <c r="K239" s="5" t="s">
        <v>1690</v>
      </c>
      <c r="L239" s="5" t="s">
        <v>1690</v>
      </c>
      <c r="M239" s="5" t="s">
        <v>1213</v>
      </c>
      <c r="N239" s="5" t="s">
        <v>1213</v>
      </c>
      <c r="O239" s="5" t="s">
        <v>1214</v>
      </c>
      <c r="P239" s="5" t="s">
        <v>1215</v>
      </c>
      <c r="Q239" s="5" t="s">
        <v>2447</v>
      </c>
      <c r="R239" s="5" t="s">
        <v>74</v>
      </c>
      <c r="S239" s="5" t="s">
        <v>36</v>
      </c>
      <c r="T239" s="5" t="s">
        <v>1217</v>
      </c>
    </row>
    <row r="240" s="5" customFormat="1" spans="1:20">
      <c r="A240" s="5" t="s">
        <v>154</v>
      </c>
      <c r="B240" s="5" t="s">
        <v>81</v>
      </c>
      <c r="C240" s="5" t="s">
        <v>2448</v>
      </c>
      <c r="D240" s="5" t="s">
        <v>156</v>
      </c>
      <c r="E240" s="5" t="s">
        <v>157</v>
      </c>
      <c r="F240" s="5" t="s">
        <v>81</v>
      </c>
      <c r="G240" s="5" t="s">
        <v>92</v>
      </c>
      <c r="H240" s="5" t="s">
        <v>1210</v>
      </c>
      <c r="I240" s="5" t="s">
        <v>2449</v>
      </c>
      <c r="J240" s="5" t="s">
        <v>1212</v>
      </c>
      <c r="K240" s="5" t="s">
        <v>2449</v>
      </c>
      <c r="L240" s="5" t="s">
        <v>2449</v>
      </c>
      <c r="M240" s="5" t="s">
        <v>1213</v>
      </c>
      <c r="N240" s="5" t="s">
        <v>1213</v>
      </c>
      <c r="O240" s="5" t="s">
        <v>1214</v>
      </c>
      <c r="P240" s="5" t="s">
        <v>1215</v>
      </c>
      <c r="Q240" s="5" t="s">
        <v>2450</v>
      </c>
      <c r="R240" s="5" t="s">
        <v>74</v>
      </c>
      <c r="S240" s="5" t="s">
        <v>36</v>
      </c>
      <c r="T240" s="5" t="s">
        <v>1217</v>
      </c>
    </row>
    <row r="241" s="5" customFormat="1" spans="1:20">
      <c r="A241" s="5" t="s">
        <v>2451</v>
      </c>
      <c r="B241" s="5" t="s">
        <v>81</v>
      </c>
      <c r="C241" s="5" t="s">
        <v>2452</v>
      </c>
      <c r="D241" s="5" t="s">
        <v>2453</v>
      </c>
      <c r="E241" s="5" t="s">
        <v>2454</v>
      </c>
      <c r="F241" s="5" t="s">
        <v>92</v>
      </c>
      <c r="G241" s="5" t="s">
        <v>1205</v>
      </c>
      <c r="H241" s="5" t="s">
        <v>1210</v>
      </c>
      <c r="I241" s="5" t="s">
        <v>1472</v>
      </c>
      <c r="J241" s="5" t="s">
        <v>1212</v>
      </c>
      <c r="K241" s="5" t="s">
        <v>1472</v>
      </c>
      <c r="L241" s="5" t="s">
        <v>1472</v>
      </c>
      <c r="M241" s="5" t="s">
        <v>1213</v>
      </c>
      <c r="N241" s="5" t="s">
        <v>1213</v>
      </c>
      <c r="O241" s="5" t="s">
        <v>1214</v>
      </c>
      <c r="P241" s="5" t="s">
        <v>1215</v>
      </c>
      <c r="Q241" s="5" t="s">
        <v>2455</v>
      </c>
      <c r="R241" s="5" t="s">
        <v>74</v>
      </c>
      <c r="S241" s="5" t="s">
        <v>36</v>
      </c>
      <c r="T241" s="5" t="s">
        <v>1217</v>
      </c>
    </row>
    <row r="242" s="5" customFormat="1" spans="1:20">
      <c r="A242" s="5" t="s">
        <v>434</v>
      </c>
      <c r="B242" s="5" t="s">
        <v>81</v>
      </c>
      <c r="C242" s="5" t="s">
        <v>2456</v>
      </c>
      <c r="D242" s="5" t="s">
        <v>2457</v>
      </c>
      <c r="E242" s="5" t="s">
        <v>2458</v>
      </c>
      <c r="F242" s="5" t="s">
        <v>81</v>
      </c>
      <c r="G242" s="5" t="s">
        <v>92</v>
      </c>
      <c r="H242" s="5" t="s">
        <v>1210</v>
      </c>
      <c r="I242" s="5" t="s">
        <v>2403</v>
      </c>
      <c r="J242" s="5" t="s">
        <v>1212</v>
      </c>
      <c r="K242" s="5" t="s">
        <v>2403</v>
      </c>
      <c r="L242" s="5" t="s">
        <v>2403</v>
      </c>
      <c r="M242" s="5" t="s">
        <v>1213</v>
      </c>
      <c r="N242" s="5" t="s">
        <v>1213</v>
      </c>
      <c r="O242" s="5" t="s">
        <v>1214</v>
      </c>
      <c r="P242" s="5" t="s">
        <v>1215</v>
      </c>
      <c r="Q242" s="5" t="s">
        <v>2459</v>
      </c>
      <c r="R242" s="5" t="s">
        <v>74</v>
      </c>
      <c r="S242" s="5" t="s">
        <v>36</v>
      </c>
      <c r="T242" s="5" t="s">
        <v>1217</v>
      </c>
    </row>
    <row r="243" s="5" customFormat="1" spans="1:20">
      <c r="A243" s="5" t="s">
        <v>2460</v>
      </c>
      <c r="B243" s="5" t="s">
        <v>81</v>
      </c>
      <c r="C243" s="5" t="s">
        <v>2461</v>
      </c>
      <c r="D243" s="5" t="s">
        <v>1552</v>
      </c>
      <c r="E243" s="5" t="s">
        <v>2462</v>
      </c>
      <c r="F243" s="5" t="s">
        <v>81</v>
      </c>
      <c r="G243" s="5" t="s">
        <v>92</v>
      </c>
      <c r="H243" s="5" t="s">
        <v>1210</v>
      </c>
      <c r="I243" s="5" t="s">
        <v>1214</v>
      </c>
      <c r="J243" s="5" t="s">
        <v>1212</v>
      </c>
      <c r="K243" s="5" t="s">
        <v>1214</v>
      </c>
      <c r="L243" s="5" t="s">
        <v>1214</v>
      </c>
      <c r="M243" s="5" t="s">
        <v>1213</v>
      </c>
      <c r="N243" s="5" t="s">
        <v>1213</v>
      </c>
      <c r="O243" s="5" t="s">
        <v>1214</v>
      </c>
      <c r="P243" s="5" t="s">
        <v>1215</v>
      </c>
      <c r="Q243" s="5" t="s">
        <v>2463</v>
      </c>
      <c r="R243" s="5" t="s">
        <v>74</v>
      </c>
      <c r="S243" s="5" t="s">
        <v>36</v>
      </c>
      <c r="T243" s="5" t="s">
        <v>1217</v>
      </c>
    </row>
    <row r="244" s="5" customFormat="1" spans="1:20">
      <c r="A244" s="5" t="s">
        <v>646</v>
      </c>
      <c r="B244" s="5" t="s">
        <v>81</v>
      </c>
      <c r="C244" s="5" t="s">
        <v>2464</v>
      </c>
      <c r="D244" s="5" t="s">
        <v>377</v>
      </c>
      <c r="E244" s="5" t="s">
        <v>647</v>
      </c>
      <c r="F244" s="5" t="s">
        <v>81</v>
      </c>
      <c r="G244" s="5" t="s">
        <v>92</v>
      </c>
      <c r="H244" s="5" t="s">
        <v>1210</v>
      </c>
      <c r="I244" s="5" t="s">
        <v>2391</v>
      </c>
      <c r="J244" s="5" t="s">
        <v>1212</v>
      </c>
      <c r="K244" s="5" t="s">
        <v>2391</v>
      </c>
      <c r="L244" s="5" t="s">
        <v>2391</v>
      </c>
      <c r="M244" s="5" t="s">
        <v>1213</v>
      </c>
      <c r="N244" s="5" t="s">
        <v>1213</v>
      </c>
      <c r="O244" s="5" t="s">
        <v>1214</v>
      </c>
      <c r="P244" s="5" t="s">
        <v>1215</v>
      </c>
      <c r="Q244" s="5" t="s">
        <v>2465</v>
      </c>
      <c r="R244" s="5" t="s">
        <v>74</v>
      </c>
      <c r="S244" s="5" t="s">
        <v>36</v>
      </c>
      <c r="T244" s="5" t="s">
        <v>1217</v>
      </c>
    </row>
    <row r="245" s="5" customFormat="1" spans="1:20">
      <c r="A245" s="5" t="s">
        <v>428</v>
      </c>
      <c r="B245" s="5" t="s">
        <v>81</v>
      </c>
      <c r="C245" s="5" t="s">
        <v>2466</v>
      </c>
      <c r="D245" s="5" t="s">
        <v>430</v>
      </c>
      <c r="E245" s="5" t="s">
        <v>2467</v>
      </c>
      <c r="F245" s="5" t="s">
        <v>81</v>
      </c>
      <c r="G245" s="5" t="s">
        <v>92</v>
      </c>
      <c r="H245" s="5" t="s">
        <v>1210</v>
      </c>
      <c r="I245" s="5" t="s">
        <v>2468</v>
      </c>
      <c r="J245" s="5" t="s">
        <v>1212</v>
      </c>
      <c r="K245" s="5" t="s">
        <v>2468</v>
      </c>
      <c r="L245" s="5" t="s">
        <v>2468</v>
      </c>
      <c r="M245" s="5" t="s">
        <v>1213</v>
      </c>
      <c r="N245" s="5" t="s">
        <v>1213</v>
      </c>
      <c r="O245" s="5" t="s">
        <v>1214</v>
      </c>
      <c r="P245" s="5" t="s">
        <v>1215</v>
      </c>
      <c r="Q245" s="5" t="s">
        <v>2469</v>
      </c>
      <c r="R245" s="5" t="s">
        <v>74</v>
      </c>
      <c r="S245" s="5" t="s">
        <v>36</v>
      </c>
      <c r="T245" s="5" t="s">
        <v>1217</v>
      </c>
    </row>
    <row r="246" s="5" customFormat="1" spans="1:20">
      <c r="A246" s="5" t="s">
        <v>794</v>
      </c>
      <c r="B246" s="5" t="s">
        <v>81</v>
      </c>
      <c r="C246" s="5" t="s">
        <v>2470</v>
      </c>
      <c r="D246" s="5" t="s">
        <v>796</v>
      </c>
      <c r="E246" s="5" t="s">
        <v>797</v>
      </c>
      <c r="F246" s="5" t="s">
        <v>81</v>
      </c>
      <c r="G246" s="5" t="s">
        <v>92</v>
      </c>
      <c r="H246" s="5" t="s">
        <v>1210</v>
      </c>
      <c r="I246" s="5" t="s">
        <v>1554</v>
      </c>
      <c r="J246" s="5" t="s">
        <v>1212</v>
      </c>
      <c r="K246" s="5" t="s">
        <v>1554</v>
      </c>
      <c r="L246" s="5" t="s">
        <v>1554</v>
      </c>
      <c r="M246" s="5" t="s">
        <v>1213</v>
      </c>
      <c r="N246" s="5" t="s">
        <v>1213</v>
      </c>
      <c r="O246" s="5" t="s">
        <v>1214</v>
      </c>
      <c r="P246" s="5" t="s">
        <v>1215</v>
      </c>
      <c r="Q246" s="5" t="s">
        <v>2471</v>
      </c>
      <c r="R246" s="5" t="s">
        <v>74</v>
      </c>
      <c r="S246" s="5" t="s">
        <v>36</v>
      </c>
      <c r="T246" s="5" t="s">
        <v>1217</v>
      </c>
    </row>
    <row r="247" s="5" customFormat="1" spans="1:20">
      <c r="A247" s="5" t="s">
        <v>2472</v>
      </c>
      <c r="B247" s="5" t="s">
        <v>81</v>
      </c>
      <c r="C247" s="5" t="s">
        <v>2473</v>
      </c>
      <c r="D247" s="5" t="s">
        <v>2474</v>
      </c>
      <c r="E247" s="5" t="s">
        <v>2475</v>
      </c>
      <c r="F247" s="5" t="s">
        <v>1205</v>
      </c>
      <c r="G247" s="5" t="s">
        <v>1209</v>
      </c>
      <c r="H247" s="5" t="s">
        <v>1210</v>
      </c>
      <c r="I247" s="5" t="s">
        <v>2242</v>
      </c>
      <c r="J247" s="5" t="s">
        <v>1212</v>
      </c>
      <c r="K247" s="5" t="s">
        <v>2242</v>
      </c>
      <c r="L247" s="5" t="s">
        <v>2242</v>
      </c>
      <c r="M247" s="5" t="s">
        <v>1213</v>
      </c>
      <c r="N247" s="5" t="s">
        <v>1213</v>
      </c>
      <c r="O247" s="5" t="s">
        <v>1214</v>
      </c>
      <c r="P247" s="5" t="s">
        <v>1215</v>
      </c>
      <c r="Q247" s="5" t="s">
        <v>2476</v>
      </c>
      <c r="R247" s="5" t="s">
        <v>74</v>
      </c>
      <c r="S247" s="5" t="s">
        <v>36</v>
      </c>
      <c r="T247" s="5" t="s">
        <v>1217</v>
      </c>
    </row>
    <row r="248" s="5" customFormat="1" spans="1:20">
      <c r="A248" s="5" t="s">
        <v>554</v>
      </c>
      <c r="B248" s="5" t="s">
        <v>81</v>
      </c>
      <c r="C248" s="5" t="s">
        <v>2477</v>
      </c>
      <c r="D248" s="5" t="s">
        <v>556</v>
      </c>
      <c r="E248" s="5" t="s">
        <v>557</v>
      </c>
      <c r="F248" s="5" t="s">
        <v>81</v>
      </c>
      <c r="G248" s="5" t="s">
        <v>92</v>
      </c>
      <c r="H248" s="5" t="s">
        <v>1210</v>
      </c>
      <c r="I248" s="5" t="s">
        <v>2478</v>
      </c>
      <c r="J248" s="5" t="s">
        <v>1212</v>
      </c>
      <c r="K248" s="5" t="s">
        <v>2478</v>
      </c>
      <c r="L248" s="5" t="s">
        <v>2478</v>
      </c>
      <c r="M248" s="5" t="s">
        <v>1213</v>
      </c>
      <c r="N248" s="5" t="s">
        <v>1213</v>
      </c>
      <c r="O248" s="5" t="s">
        <v>1214</v>
      </c>
      <c r="P248" s="5" t="s">
        <v>1215</v>
      </c>
      <c r="Q248" s="5" t="s">
        <v>2479</v>
      </c>
      <c r="R248" s="5" t="s">
        <v>74</v>
      </c>
      <c r="S248" s="5" t="s">
        <v>36</v>
      </c>
      <c r="T248" s="5" t="s">
        <v>1217</v>
      </c>
    </row>
    <row r="249" s="5" customFormat="1" spans="1:20">
      <c r="A249" s="5" t="s">
        <v>712</v>
      </c>
      <c r="B249" s="5" t="s">
        <v>81</v>
      </c>
      <c r="C249" s="5" t="s">
        <v>2480</v>
      </c>
      <c r="D249" s="5" t="s">
        <v>714</v>
      </c>
      <c r="E249" s="5" t="s">
        <v>2481</v>
      </c>
      <c r="F249" s="5" t="s">
        <v>81</v>
      </c>
      <c r="G249" s="5" t="s">
        <v>92</v>
      </c>
      <c r="H249" s="5" t="s">
        <v>1210</v>
      </c>
      <c r="I249" s="5" t="s">
        <v>2482</v>
      </c>
      <c r="J249" s="5" t="s">
        <v>1212</v>
      </c>
      <c r="K249" s="5" t="s">
        <v>2482</v>
      </c>
      <c r="L249" s="5" t="s">
        <v>2482</v>
      </c>
      <c r="M249" s="5" t="s">
        <v>1213</v>
      </c>
      <c r="N249" s="5" t="s">
        <v>1213</v>
      </c>
      <c r="O249" s="5" t="s">
        <v>1214</v>
      </c>
      <c r="P249" s="5" t="s">
        <v>1215</v>
      </c>
      <c r="Q249" s="5" t="s">
        <v>2483</v>
      </c>
      <c r="R249" s="5" t="s">
        <v>74</v>
      </c>
      <c r="S249" s="5" t="s">
        <v>36</v>
      </c>
      <c r="T249" s="5" t="s">
        <v>1217</v>
      </c>
    </row>
    <row r="250" s="5" customFormat="1" spans="1:20">
      <c r="A250" s="5" t="s">
        <v>2484</v>
      </c>
      <c r="B250" s="5" t="s">
        <v>81</v>
      </c>
      <c r="C250" s="5" t="s">
        <v>2485</v>
      </c>
      <c r="D250" s="5" t="s">
        <v>2486</v>
      </c>
      <c r="E250" s="5" t="s">
        <v>2487</v>
      </c>
      <c r="F250" s="5" t="s">
        <v>81</v>
      </c>
      <c r="G250" s="5" t="s">
        <v>92</v>
      </c>
      <c r="H250" s="5" t="s">
        <v>1210</v>
      </c>
      <c r="I250" s="5" t="s">
        <v>1214</v>
      </c>
      <c r="J250" s="5" t="s">
        <v>1212</v>
      </c>
      <c r="K250" s="5" t="s">
        <v>1214</v>
      </c>
      <c r="L250" s="5" t="s">
        <v>1214</v>
      </c>
      <c r="M250" s="5" t="s">
        <v>1213</v>
      </c>
      <c r="N250" s="5" t="s">
        <v>1213</v>
      </c>
      <c r="O250" s="5" t="s">
        <v>1214</v>
      </c>
      <c r="P250" s="5" t="s">
        <v>1215</v>
      </c>
      <c r="Q250" s="5" t="s">
        <v>2488</v>
      </c>
      <c r="R250" s="5" t="s">
        <v>74</v>
      </c>
      <c r="S250" s="5" t="s">
        <v>36</v>
      </c>
      <c r="T250" s="5" t="s">
        <v>1217</v>
      </c>
    </row>
    <row r="251" s="5" customFormat="1" spans="1:20">
      <c r="A251" s="5" t="s">
        <v>672</v>
      </c>
      <c r="B251" s="5" t="s">
        <v>81</v>
      </c>
      <c r="C251" s="5" t="s">
        <v>2489</v>
      </c>
      <c r="D251" s="5" t="s">
        <v>674</v>
      </c>
      <c r="E251" s="5" t="s">
        <v>675</v>
      </c>
      <c r="F251" s="5" t="s">
        <v>81</v>
      </c>
      <c r="G251" s="5" t="s">
        <v>92</v>
      </c>
      <c r="H251" s="5" t="s">
        <v>1210</v>
      </c>
      <c r="I251" s="5" t="s">
        <v>2490</v>
      </c>
      <c r="J251" s="5" t="s">
        <v>1212</v>
      </c>
      <c r="K251" s="5" t="s">
        <v>2490</v>
      </c>
      <c r="L251" s="5" t="s">
        <v>2490</v>
      </c>
      <c r="M251" s="5" t="s">
        <v>1213</v>
      </c>
      <c r="N251" s="5" t="s">
        <v>1213</v>
      </c>
      <c r="O251" s="5" t="s">
        <v>1214</v>
      </c>
      <c r="P251" s="5" t="s">
        <v>1215</v>
      </c>
      <c r="Q251" s="5" t="s">
        <v>2491</v>
      </c>
      <c r="R251" s="5" t="s">
        <v>74</v>
      </c>
      <c r="S251" s="5" t="s">
        <v>36</v>
      </c>
      <c r="T251" s="5" t="s">
        <v>1217</v>
      </c>
    </row>
    <row r="252" s="5" customFormat="1" spans="1:20">
      <c r="A252" s="5" t="s">
        <v>241</v>
      </c>
      <c r="B252" s="5" t="s">
        <v>81</v>
      </c>
      <c r="C252" s="5" t="s">
        <v>2492</v>
      </c>
      <c r="D252" s="5" t="s">
        <v>243</v>
      </c>
      <c r="E252" s="5" t="s">
        <v>244</v>
      </c>
      <c r="F252" s="5" t="s">
        <v>81</v>
      </c>
      <c r="G252" s="5" t="s">
        <v>92</v>
      </c>
      <c r="H252" s="5" t="s">
        <v>1210</v>
      </c>
      <c r="I252" s="5" t="s">
        <v>1822</v>
      </c>
      <c r="J252" s="5" t="s">
        <v>1212</v>
      </c>
      <c r="K252" s="5" t="s">
        <v>1822</v>
      </c>
      <c r="L252" s="5" t="s">
        <v>1822</v>
      </c>
      <c r="M252" s="5" t="s">
        <v>1213</v>
      </c>
      <c r="N252" s="5" t="s">
        <v>1213</v>
      </c>
      <c r="O252" s="5" t="s">
        <v>1214</v>
      </c>
      <c r="P252" s="5" t="s">
        <v>1215</v>
      </c>
      <c r="Q252" s="5" t="s">
        <v>2493</v>
      </c>
      <c r="R252" s="5" t="s">
        <v>74</v>
      </c>
      <c r="S252" s="5" t="s">
        <v>36</v>
      </c>
      <c r="T252" s="5" t="s">
        <v>1217</v>
      </c>
    </row>
    <row r="253" s="5" customFormat="1" spans="1:20">
      <c r="A253" s="5" t="s">
        <v>313</v>
      </c>
      <c r="B253" s="5" t="s">
        <v>81</v>
      </c>
      <c r="C253" s="5" t="s">
        <v>2494</v>
      </c>
      <c r="D253" s="5" t="s">
        <v>315</v>
      </c>
      <c r="E253" s="5" t="s">
        <v>316</v>
      </c>
      <c r="F253" s="5" t="s">
        <v>81</v>
      </c>
      <c r="G253" s="5" t="s">
        <v>92</v>
      </c>
      <c r="H253" s="5" t="s">
        <v>1210</v>
      </c>
      <c r="I253" s="5" t="s">
        <v>2495</v>
      </c>
      <c r="J253" s="5" t="s">
        <v>1212</v>
      </c>
      <c r="K253" s="5" t="s">
        <v>2495</v>
      </c>
      <c r="L253" s="5" t="s">
        <v>2495</v>
      </c>
      <c r="M253" s="5" t="s">
        <v>1213</v>
      </c>
      <c r="N253" s="5" t="s">
        <v>1213</v>
      </c>
      <c r="O253" s="5" t="s">
        <v>1214</v>
      </c>
      <c r="P253" s="5" t="s">
        <v>1215</v>
      </c>
      <c r="Q253" s="5" t="s">
        <v>2496</v>
      </c>
      <c r="R253" s="5" t="s">
        <v>74</v>
      </c>
      <c r="S253" s="5" t="s">
        <v>36</v>
      </c>
      <c r="T253" s="5" t="s">
        <v>1217</v>
      </c>
    </row>
    <row r="254" s="5" customFormat="1" spans="1:20">
      <c r="A254" s="5" t="s">
        <v>439</v>
      </c>
      <c r="B254" s="5" t="s">
        <v>81</v>
      </c>
      <c r="C254" s="5" t="s">
        <v>2497</v>
      </c>
      <c r="D254" s="5" t="s">
        <v>441</v>
      </c>
      <c r="E254" s="5" t="s">
        <v>442</v>
      </c>
      <c r="F254" s="5" t="s">
        <v>81</v>
      </c>
      <c r="G254" s="5" t="s">
        <v>92</v>
      </c>
      <c r="H254" s="5" t="s">
        <v>1210</v>
      </c>
      <c r="I254" s="5" t="s">
        <v>1525</v>
      </c>
      <c r="J254" s="5" t="s">
        <v>1212</v>
      </c>
      <c r="K254" s="5" t="s">
        <v>1525</v>
      </c>
      <c r="L254" s="5" t="s">
        <v>1525</v>
      </c>
      <c r="M254" s="5" t="s">
        <v>1213</v>
      </c>
      <c r="N254" s="5" t="s">
        <v>1213</v>
      </c>
      <c r="O254" s="5" t="s">
        <v>1214</v>
      </c>
      <c r="P254" s="5" t="s">
        <v>1215</v>
      </c>
      <c r="Q254" s="5" t="s">
        <v>2498</v>
      </c>
      <c r="R254" s="5" t="s">
        <v>74</v>
      </c>
      <c r="S254" s="5" t="s">
        <v>36</v>
      </c>
      <c r="T254" s="5" t="s">
        <v>1217</v>
      </c>
    </row>
    <row r="255" s="5" customFormat="1" spans="1:20">
      <c r="A255" s="5" t="s">
        <v>367</v>
      </c>
      <c r="B255" s="5" t="s">
        <v>81</v>
      </c>
      <c r="C255" s="5" t="s">
        <v>2499</v>
      </c>
      <c r="D255" s="5" t="s">
        <v>369</v>
      </c>
      <c r="E255" s="5" t="s">
        <v>2500</v>
      </c>
      <c r="F255" s="5" t="s">
        <v>81</v>
      </c>
      <c r="G255" s="5" t="s">
        <v>92</v>
      </c>
      <c r="H255" s="5" t="s">
        <v>1210</v>
      </c>
      <c r="I255" s="5" t="s">
        <v>2501</v>
      </c>
      <c r="J255" s="5" t="s">
        <v>1212</v>
      </c>
      <c r="K255" s="5" t="s">
        <v>2501</v>
      </c>
      <c r="L255" s="5" t="s">
        <v>2501</v>
      </c>
      <c r="M255" s="5" t="s">
        <v>1213</v>
      </c>
      <c r="N255" s="5" t="s">
        <v>1213</v>
      </c>
      <c r="O255" s="5" t="s">
        <v>1214</v>
      </c>
      <c r="P255" s="5" t="s">
        <v>1215</v>
      </c>
      <c r="Q255" s="5" t="s">
        <v>2502</v>
      </c>
      <c r="R255" s="5" t="s">
        <v>74</v>
      </c>
      <c r="S255" s="5" t="s">
        <v>36</v>
      </c>
      <c r="T255" s="5" t="s">
        <v>1217</v>
      </c>
    </row>
    <row r="256" s="5" customFormat="1" spans="1:20">
      <c r="A256" s="5" t="s">
        <v>139</v>
      </c>
      <c r="B256" s="5" t="s">
        <v>81</v>
      </c>
      <c r="C256" s="5" t="s">
        <v>2503</v>
      </c>
      <c r="D256" s="5" t="s">
        <v>141</v>
      </c>
      <c r="E256" s="5" t="s">
        <v>142</v>
      </c>
      <c r="F256" s="5" t="s">
        <v>81</v>
      </c>
      <c r="G256" s="5" t="s">
        <v>92</v>
      </c>
      <c r="H256" s="5" t="s">
        <v>1210</v>
      </c>
      <c r="I256" s="5" t="s">
        <v>2397</v>
      </c>
      <c r="J256" s="5" t="s">
        <v>1212</v>
      </c>
      <c r="K256" s="5" t="s">
        <v>2397</v>
      </c>
      <c r="L256" s="5" t="s">
        <v>2397</v>
      </c>
      <c r="M256" s="5" t="s">
        <v>1213</v>
      </c>
      <c r="N256" s="5" t="s">
        <v>1213</v>
      </c>
      <c r="O256" s="5" t="s">
        <v>1214</v>
      </c>
      <c r="P256" s="5" t="s">
        <v>1215</v>
      </c>
      <c r="Q256" s="5" t="s">
        <v>2504</v>
      </c>
      <c r="R256" s="5" t="s">
        <v>74</v>
      </c>
      <c r="S256" s="5" t="s">
        <v>36</v>
      </c>
      <c r="T256" s="5" t="s">
        <v>1217</v>
      </c>
    </row>
    <row r="257" s="5" customFormat="1" spans="1:20">
      <c r="A257" s="5" t="s">
        <v>546</v>
      </c>
      <c r="B257" s="5" t="s">
        <v>81</v>
      </c>
      <c r="C257" s="5" t="s">
        <v>2505</v>
      </c>
      <c r="D257" s="5" t="s">
        <v>548</v>
      </c>
      <c r="E257" s="5" t="s">
        <v>549</v>
      </c>
      <c r="F257" s="5" t="s">
        <v>81</v>
      </c>
      <c r="G257" s="5" t="s">
        <v>92</v>
      </c>
      <c r="H257" s="5" t="s">
        <v>1210</v>
      </c>
      <c r="I257" s="5" t="s">
        <v>2506</v>
      </c>
      <c r="J257" s="5" t="s">
        <v>1212</v>
      </c>
      <c r="K257" s="5" t="s">
        <v>2506</v>
      </c>
      <c r="L257" s="5" t="s">
        <v>2506</v>
      </c>
      <c r="M257" s="5" t="s">
        <v>1213</v>
      </c>
      <c r="N257" s="5" t="s">
        <v>1213</v>
      </c>
      <c r="O257" s="5" t="s">
        <v>1214</v>
      </c>
      <c r="P257" s="5" t="s">
        <v>1215</v>
      </c>
      <c r="Q257" s="5" t="s">
        <v>2507</v>
      </c>
      <c r="R257" s="5" t="s">
        <v>74</v>
      </c>
      <c r="S257" s="5" t="s">
        <v>36</v>
      </c>
      <c r="T257" s="5" t="s">
        <v>1217</v>
      </c>
    </row>
    <row r="258" s="5" customFormat="1" spans="1:20">
      <c r="A258" s="5" t="s">
        <v>2508</v>
      </c>
      <c r="B258" s="5" t="s">
        <v>81</v>
      </c>
      <c r="C258" s="5" t="s">
        <v>2509</v>
      </c>
      <c r="D258" s="5" t="s">
        <v>2510</v>
      </c>
      <c r="E258" s="5" t="s">
        <v>2511</v>
      </c>
      <c r="F258" s="5" t="s">
        <v>81</v>
      </c>
      <c r="G258" s="5" t="s">
        <v>1209</v>
      </c>
      <c r="H258" s="5" t="s">
        <v>1210</v>
      </c>
      <c r="I258" s="5" t="s">
        <v>2512</v>
      </c>
      <c r="J258" s="5" t="s">
        <v>1212</v>
      </c>
      <c r="K258" s="5" t="s">
        <v>2512</v>
      </c>
      <c r="L258" s="5" t="s">
        <v>2512</v>
      </c>
      <c r="M258" s="5" t="s">
        <v>1213</v>
      </c>
      <c r="N258" s="5" t="s">
        <v>1213</v>
      </c>
      <c r="O258" s="5" t="s">
        <v>1214</v>
      </c>
      <c r="P258" s="5" t="s">
        <v>1215</v>
      </c>
      <c r="Q258" s="5" t="s">
        <v>2513</v>
      </c>
      <c r="R258" s="5" t="s">
        <v>74</v>
      </c>
      <c r="S258" s="5" t="s">
        <v>36</v>
      </c>
      <c r="T258" s="5" t="s">
        <v>1217</v>
      </c>
    </row>
    <row r="259" s="5" customFormat="1" spans="1:20">
      <c r="A259" s="5" t="s">
        <v>722</v>
      </c>
      <c r="B259" s="5" t="s">
        <v>81</v>
      </c>
      <c r="C259" s="5" t="s">
        <v>2514</v>
      </c>
      <c r="D259" s="5" t="s">
        <v>510</v>
      </c>
      <c r="E259" s="5" t="s">
        <v>723</v>
      </c>
      <c r="F259" s="5" t="s">
        <v>81</v>
      </c>
      <c r="G259" s="5" t="s">
        <v>92</v>
      </c>
      <c r="H259" s="5" t="s">
        <v>1210</v>
      </c>
      <c r="I259" s="5" t="s">
        <v>1513</v>
      </c>
      <c r="J259" s="5" t="s">
        <v>1212</v>
      </c>
      <c r="K259" s="5" t="s">
        <v>1513</v>
      </c>
      <c r="L259" s="5" t="s">
        <v>1513</v>
      </c>
      <c r="M259" s="5" t="s">
        <v>1213</v>
      </c>
      <c r="N259" s="5" t="s">
        <v>1213</v>
      </c>
      <c r="O259" s="5" t="s">
        <v>1214</v>
      </c>
      <c r="P259" s="5" t="s">
        <v>1215</v>
      </c>
      <c r="Q259" s="5" t="s">
        <v>2515</v>
      </c>
      <c r="R259" s="5" t="s">
        <v>74</v>
      </c>
      <c r="S259" s="5" t="s">
        <v>36</v>
      </c>
      <c r="T259" s="5" t="s">
        <v>1217</v>
      </c>
    </row>
    <row r="260" s="5" customFormat="1" spans="1:20">
      <c r="A260" s="5" t="s">
        <v>177</v>
      </c>
      <c r="B260" s="5" t="s">
        <v>81</v>
      </c>
      <c r="C260" s="5" t="s">
        <v>2516</v>
      </c>
      <c r="D260" s="5" t="s">
        <v>2050</v>
      </c>
      <c r="E260" s="5" t="s">
        <v>180</v>
      </c>
      <c r="F260" s="5" t="s">
        <v>81</v>
      </c>
      <c r="G260" s="5" t="s">
        <v>92</v>
      </c>
      <c r="H260" s="5" t="s">
        <v>1210</v>
      </c>
      <c r="I260" s="5" t="s">
        <v>2517</v>
      </c>
      <c r="J260" s="5" t="s">
        <v>1212</v>
      </c>
      <c r="K260" s="5" t="s">
        <v>2517</v>
      </c>
      <c r="L260" s="5" t="s">
        <v>2517</v>
      </c>
      <c r="M260" s="5" t="s">
        <v>1213</v>
      </c>
      <c r="N260" s="5" t="s">
        <v>1213</v>
      </c>
      <c r="O260" s="5" t="s">
        <v>1214</v>
      </c>
      <c r="P260" s="5" t="s">
        <v>1215</v>
      </c>
      <c r="Q260" s="5" t="s">
        <v>2518</v>
      </c>
      <c r="R260" s="5" t="s">
        <v>74</v>
      </c>
      <c r="S260" s="5" t="s">
        <v>36</v>
      </c>
      <c r="T260" s="5" t="s">
        <v>1217</v>
      </c>
    </row>
    <row r="261" s="5" customFormat="1" spans="1:20">
      <c r="A261" s="5" t="s">
        <v>2519</v>
      </c>
      <c r="B261" s="5" t="s">
        <v>81</v>
      </c>
      <c r="C261" s="5" t="s">
        <v>2520</v>
      </c>
      <c r="D261" s="5" t="s">
        <v>828</v>
      </c>
      <c r="E261" s="5" t="s">
        <v>2521</v>
      </c>
      <c r="F261" s="5" t="s">
        <v>92</v>
      </c>
      <c r="G261" s="5" t="s">
        <v>1209</v>
      </c>
      <c r="H261" s="5" t="s">
        <v>1210</v>
      </c>
      <c r="I261" s="5" t="s">
        <v>2522</v>
      </c>
      <c r="J261" s="5" t="s">
        <v>1212</v>
      </c>
      <c r="K261" s="5" t="s">
        <v>2522</v>
      </c>
      <c r="L261" s="5" t="s">
        <v>2522</v>
      </c>
      <c r="M261" s="5" t="s">
        <v>1213</v>
      </c>
      <c r="N261" s="5" t="s">
        <v>1213</v>
      </c>
      <c r="O261" s="5" t="s">
        <v>1214</v>
      </c>
      <c r="P261" s="5" t="s">
        <v>1215</v>
      </c>
      <c r="Q261" s="5" t="s">
        <v>2523</v>
      </c>
      <c r="R261" s="5" t="s">
        <v>74</v>
      </c>
      <c r="S261" s="5" t="s">
        <v>36</v>
      </c>
      <c r="T261" s="5" t="s">
        <v>1217</v>
      </c>
    </row>
    <row r="262" s="5" customFormat="1" spans="1:20">
      <c r="A262" s="5" t="s">
        <v>719</v>
      </c>
      <c r="B262" s="5" t="s">
        <v>81</v>
      </c>
      <c r="C262" s="5" t="s">
        <v>2524</v>
      </c>
      <c r="D262" s="5" t="s">
        <v>701</v>
      </c>
      <c r="E262" s="5" t="s">
        <v>720</v>
      </c>
      <c r="F262" s="5" t="s">
        <v>81</v>
      </c>
      <c r="G262" s="5" t="s">
        <v>92</v>
      </c>
      <c r="H262" s="5" t="s">
        <v>1210</v>
      </c>
      <c r="I262" s="5" t="s">
        <v>1508</v>
      </c>
      <c r="J262" s="5" t="s">
        <v>1212</v>
      </c>
      <c r="K262" s="5" t="s">
        <v>1508</v>
      </c>
      <c r="L262" s="5" t="s">
        <v>1508</v>
      </c>
      <c r="M262" s="5" t="s">
        <v>1213</v>
      </c>
      <c r="N262" s="5" t="s">
        <v>1213</v>
      </c>
      <c r="O262" s="5" t="s">
        <v>1214</v>
      </c>
      <c r="P262" s="5" t="s">
        <v>1215</v>
      </c>
      <c r="Q262" s="5" t="s">
        <v>2525</v>
      </c>
      <c r="R262" s="5" t="s">
        <v>74</v>
      </c>
      <c r="S262" s="5" t="s">
        <v>36</v>
      </c>
      <c r="T262" s="5" t="s">
        <v>1217</v>
      </c>
    </row>
    <row r="263" s="5" customFormat="1" spans="1:20">
      <c r="A263" s="5" t="s">
        <v>2526</v>
      </c>
      <c r="B263" s="5" t="s">
        <v>81</v>
      </c>
      <c r="C263" s="5" t="s">
        <v>2527</v>
      </c>
      <c r="D263" s="5" t="s">
        <v>2528</v>
      </c>
      <c r="E263" s="5" t="s">
        <v>2529</v>
      </c>
      <c r="F263" s="5" t="s">
        <v>81</v>
      </c>
      <c r="G263" s="5" t="s">
        <v>92</v>
      </c>
      <c r="H263" s="5" t="s">
        <v>1210</v>
      </c>
      <c r="I263" s="5" t="s">
        <v>1214</v>
      </c>
      <c r="J263" s="5" t="s">
        <v>1212</v>
      </c>
      <c r="K263" s="5" t="s">
        <v>1214</v>
      </c>
      <c r="L263" s="5" t="s">
        <v>1214</v>
      </c>
      <c r="M263" s="5" t="s">
        <v>1213</v>
      </c>
      <c r="N263" s="5" t="s">
        <v>1213</v>
      </c>
      <c r="O263" s="5" t="s">
        <v>1214</v>
      </c>
      <c r="P263" s="5" t="s">
        <v>1215</v>
      </c>
      <c r="Q263" s="5" t="s">
        <v>2530</v>
      </c>
      <c r="R263" s="5" t="s">
        <v>74</v>
      </c>
      <c r="S263" s="5" t="s">
        <v>36</v>
      </c>
      <c r="T263" s="5" t="s">
        <v>1217</v>
      </c>
    </row>
    <row r="264" s="5" customFormat="1" spans="1:20">
      <c r="A264" s="5" t="s">
        <v>2531</v>
      </c>
      <c r="B264" s="5" t="s">
        <v>81</v>
      </c>
      <c r="C264" s="5" t="s">
        <v>2532</v>
      </c>
      <c r="D264" s="5" t="s">
        <v>2533</v>
      </c>
      <c r="E264" s="5" t="s">
        <v>2534</v>
      </c>
      <c r="F264" s="5" t="s">
        <v>81</v>
      </c>
      <c r="G264" s="5" t="s">
        <v>1209</v>
      </c>
      <c r="H264" s="5" t="s">
        <v>1210</v>
      </c>
      <c r="I264" s="5" t="s">
        <v>2535</v>
      </c>
      <c r="J264" s="5" t="s">
        <v>1212</v>
      </c>
      <c r="K264" s="5" t="s">
        <v>2535</v>
      </c>
      <c r="L264" s="5" t="s">
        <v>2535</v>
      </c>
      <c r="M264" s="5" t="s">
        <v>1213</v>
      </c>
      <c r="N264" s="5" t="s">
        <v>1213</v>
      </c>
      <c r="O264" s="5" t="s">
        <v>1214</v>
      </c>
      <c r="P264" s="5" t="s">
        <v>1215</v>
      </c>
      <c r="Q264" s="5" t="s">
        <v>2536</v>
      </c>
      <c r="R264" s="5" t="s">
        <v>74</v>
      </c>
      <c r="S264" s="5" t="s">
        <v>36</v>
      </c>
      <c r="T264" s="5" t="s">
        <v>1217</v>
      </c>
    </row>
    <row r="265" s="5" customFormat="1" spans="1:20">
      <c r="A265" s="5" t="s">
        <v>147</v>
      </c>
      <c r="B265" s="5" t="s">
        <v>81</v>
      </c>
      <c r="C265" s="5" t="s">
        <v>2537</v>
      </c>
      <c r="D265" s="5" t="s">
        <v>149</v>
      </c>
      <c r="E265" s="5" t="s">
        <v>150</v>
      </c>
      <c r="F265" s="5" t="s">
        <v>81</v>
      </c>
      <c r="G265" s="5" t="s">
        <v>92</v>
      </c>
      <c r="H265" s="5" t="s">
        <v>1210</v>
      </c>
      <c r="I265" s="5" t="s">
        <v>2538</v>
      </c>
      <c r="J265" s="5" t="s">
        <v>1212</v>
      </c>
      <c r="K265" s="5" t="s">
        <v>2538</v>
      </c>
      <c r="L265" s="5" t="s">
        <v>2538</v>
      </c>
      <c r="M265" s="5" t="s">
        <v>1213</v>
      </c>
      <c r="N265" s="5" t="s">
        <v>1213</v>
      </c>
      <c r="O265" s="5" t="s">
        <v>1214</v>
      </c>
      <c r="P265" s="5" t="s">
        <v>1215</v>
      </c>
      <c r="Q265" s="5" t="s">
        <v>2539</v>
      </c>
      <c r="R265" s="5" t="s">
        <v>74</v>
      </c>
      <c r="S265" s="5" t="s">
        <v>36</v>
      </c>
      <c r="T265" s="5" t="s">
        <v>1217</v>
      </c>
    </row>
    <row r="266" s="5" customFormat="1" spans="1:20">
      <c r="A266" s="5" t="s">
        <v>792</v>
      </c>
      <c r="B266" s="5" t="s">
        <v>81</v>
      </c>
      <c r="C266" s="5" t="s">
        <v>2540</v>
      </c>
      <c r="D266" s="5" t="s">
        <v>2050</v>
      </c>
      <c r="E266" s="5" t="s">
        <v>793</v>
      </c>
      <c r="F266" s="5" t="s">
        <v>81</v>
      </c>
      <c r="G266" s="5" t="s">
        <v>92</v>
      </c>
      <c r="H266" s="5" t="s">
        <v>1210</v>
      </c>
      <c r="I266" s="5" t="s">
        <v>2517</v>
      </c>
      <c r="J266" s="5" t="s">
        <v>1212</v>
      </c>
      <c r="K266" s="5" t="s">
        <v>2517</v>
      </c>
      <c r="L266" s="5" t="s">
        <v>2517</v>
      </c>
      <c r="M266" s="5" t="s">
        <v>1213</v>
      </c>
      <c r="N266" s="5" t="s">
        <v>1213</v>
      </c>
      <c r="O266" s="5" t="s">
        <v>1214</v>
      </c>
      <c r="P266" s="5" t="s">
        <v>1215</v>
      </c>
      <c r="Q266" s="5" t="s">
        <v>2541</v>
      </c>
      <c r="R266" s="5" t="s">
        <v>74</v>
      </c>
      <c r="S266" s="5" t="s">
        <v>36</v>
      </c>
      <c r="T266" s="5" t="s">
        <v>1217</v>
      </c>
    </row>
    <row r="267" s="5" customFormat="1" spans="1:20">
      <c r="A267" s="5" t="s">
        <v>784</v>
      </c>
      <c r="B267" s="5" t="s">
        <v>81</v>
      </c>
      <c r="C267" s="5" t="s">
        <v>2542</v>
      </c>
      <c r="D267" s="5" t="s">
        <v>786</v>
      </c>
      <c r="E267" s="5" t="s">
        <v>787</v>
      </c>
      <c r="F267" s="5" t="s">
        <v>81</v>
      </c>
      <c r="G267" s="5" t="s">
        <v>92</v>
      </c>
      <c r="H267" s="5" t="s">
        <v>1210</v>
      </c>
      <c r="I267" s="5" t="s">
        <v>2543</v>
      </c>
      <c r="J267" s="5" t="s">
        <v>1212</v>
      </c>
      <c r="K267" s="5" t="s">
        <v>2543</v>
      </c>
      <c r="L267" s="5" t="s">
        <v>2543</v>
      </c>
      <c r="M267" s="5" t="s">
        <v>1213</v>
      </c>
      <c r="N267" s="5" t="s">
        <v>1213</v>
      </c>
      <c r="O267" s="5" t="s">
        <v>1214</v>
      </c>
      <c r="P267" s="5" t="s">
        <v>1215</v>
      </c>
      <c r="Q267" s="5" t="s">
        <v>2544</v>
      </c>
      <c r="R267" s="5" t="s">
        <v>74</v>
      </c>
      <c r="S267" s="5" t="s">
        <v>36</v>
      </c>
      <c r="T267" s="5" t="s">
        <v>1217</v>
      </c>
    </row>
    <row r="268" s="5" customFormat="1" spans="1:20">
      <c r="A268" s="5" t="s">
        <v>2545</v>
      </c>
      <c r="B268" s="5" t="s">
        <v>81</v>
      </c>
      <c r="C268" s="5" t="s">
        <v>2546</v>
      </c>
      <c r="D268" s="5" t="s">
        <v>814</v>
      </c>
      <c r="E268" s="5" t="s">
        <v>2547</v>
      </c>
      <c r="F268" s="5" t="s">
        <v>81</v>
      </c>
      <c r="G268" s="5" t="s">
        <v>92</v>
      </c>
      <c r="H268" s="5" t="s">
        <v>1210</v>
      </c>
      <c r="I268" s="5" t="s">
        <v>1214</v>
      </c>
      <c r="J268" s="5" t="s">
        <v>1212</v>
      </c>
      <c r="K268" s="5" t="s">
        <v>1214</v>
      </c>
      <c r="L268" s="5" t="s">
        <v>1214</v>
      </c>
      <c r="M268" s="5" t="s">
        <v>1213</v>
      </c>
      <c r="N268" s="5" t="s">
        <v>1213</v>
      </c>
      <c r="O268" s="5" t="s">
        <v>1214</v>
      </c>
      <c r="P268" s="5" t="s">
        <v>1215</v>
      </c>
      <c r="Q268" s="5" t="s">
        <v>2548</v>
      </c>
      <c r="R268" s="5" t="s">
        <v>74</v>
      </c>
      <c r="S268" s="5" t="s">
        <v>36</v>
      </c>
      <c r="T268" s="5" t="s">
        <v>1217</v>
      </c>
    </row>
    <row r="269" s="5" customFormat="1" spans="1:20">
      <c r="A269" s="5" t="s">
        <v>583</v>
      </c>
      <c r="B269" s="5" t="s">
        <v>81</v>
      </c>
      <c r="C269" s="5" t="s">
        <v>2549</v>
      </c>
      <c r="D269" s="5" t="s">
        <v>585</v>
      </c>
      <c r="E269" s="5" t="s">
        <v>586</v>
      </c>
      <c r="F269" s="5" t="s">
        <v>81</v>
      </c>
      <c r="G269" s="5" t="s">
        <v>92</v>
      </c>
      <c r="H269" s="5" t="s">
        <v>1210</v>
      </c>
      <c r="I269" s="5" t="s">
        <v>1502</v>
      </c>
      <c r="J269" s="5" t="s">
        <v>1212</v>
      </c>
      <c r="K269" s="5" t="s">
        <v>1502</v>
      </c>
      <c r="L269" s="5" t="s">
        <v>1502</v>
      </c>
      <c r="M269" s="5" t="s">
        <v>1213</v>
      </c>
      <c r="N269" s="5" t="s">
        <v>1213</v>
      </c>
      <c r="O269" s="5" t="s">
        <v>1214</v>
      </c>
      <c r="P269" s="5" t="s">
        <v>1215</v>
      </c>
      <c r="Q269" s="5" t="s">
        <v>2550</v>
      </c>
      <c r="R269" s="5" t="s">
        <v>74</v>
      </c>
      <c r="S269" s="5" t="s">
        <v>36</v>
      </c>
      <c r="T269" s="5" t="s">
        <v>1217</v>
      </c>
    </row>
    <row r="270" s="5" customFormat="1" spans="1:20">
      <c r="A270" s="5" t="s">
        <v>468</v>
      </c>
      <c r="B270" s="5" t="s">
        <v>81</v>
      </c>
      <c r="C270" s="5" t="s">
        <v>2551</v>
      </c>
      <c r="D270" s="5" t="s">
        <v>470</v>
      </c>
      <c r="E270" s="5" t="s">
        <v>471</v>
      </c>
      <c r="F270" s="5" t="s">
        <v>81</v>
      </c>
      <c r="G270" s="5" t="s">
        <v>92</v>
      </c>
      <c r="H270" s="5" t="s">
        <v>1210</v>
      </c>
      <c r="I270" s="5" t="s">
        <v>1287</v>
      </c>
      <c r="J270" s="5" t="s">
        <v>1212</v>
      </c>
      <c r="K270" s="5" t="s">
        <v>1287</v>
      </c>
      <c r="L270" s="5" t="s">
        <v>1287</v>
      </c>
      <c r="M270" s="5" t="s">
        <v>1213</v>
      </c>
      <c r="N270" s="5" t="s">
        <v>1213</v>
      </c>
      <c r="O270" s="5" t="s">
        <v>1214</v>
      </c>
      <c r="P270" s="5" t="s">
        <v>1215</v>
      </c>
      <c r="Q270" s="5" t="s">
        <v>2552</v>
      </c>
      <c r="R270" s="5" t="s">
        <v>74</v>
      </c>
      <c r="S270" s="5" t="s">
        <v>36</v>
      </c>
      <c r="T270" s="5" t="s">
        <v>1217</v>
      </c>
    </row>
    <row r="271" s="5" customFormat="1" spans="1:20">
      <c r="A271" s="5" t="s">
        <v>660</v>
      </c>
      <c r="B271" s="5" t="s">
        <v>81</v>
      </c>
      <c r="C271" s="5" t="s">
        <v>2553</v>
      </c>
      <c r="D271" s="5" t="s">
        <v>662</v>
      </c>
      <c r="E271" s="5" t="s">
        <v>663</v>
      </c>
      <c r="F271" s="5" t="s">
        <v>81</v>
      </c>
      <c r="G271" s="5" t="s">
        <v>92</v>
      </c>
      <c r="H271" s="5" t="s">
        <v>1210</v>
      </c>
      <c r="I271" s="5" t="s">
        <v>1991</v>
      </c>
      <c r="J271" s="5" t="s">
        <v>1212</v>
      </c>
      <c r="K271" s="5" t="s">
        <v>1991</v>
      </c>
      <c r="L271" s="5" t="s">
        <v>1991</v>
      </c>
      <c r="M271" s="5" t="s">
        <v>1213</v>
      </c>
      <c r="N271" s="5" t="s">
        <v>1213</v>
      </c>
      <c r="O271" s="5" t="s">
        <v>1214</v>
      </c>
      <c r="P271" s="5" t="s">
        <v>1215</v>
      </c>
      <c r="Q271" s="5" t="s">
        <v>2554</v>
      </c>
      <c r="R271" s="5" t="s">
        <v>74</v>
      </c>
      <c r="S271" s="5" t="s">
        <v>36</v>
      </c>
      <c r="T271" s="5" t="s">
        <v>1217</v>
      </c>
    </row>
    <row r="272" s="5" customFormat="1" spans="1:20">
      <c r="A272" s="5" t="s">
        <v>2555</v>
      </c>
      <c r="B272" s="5" t="s">
        <v>81</v>
      </c>
      <c r="C272" s="5" t="s">
        <v>2556</v>
      </c>
      <c r="D272" s="5" t="s">
        <v>1541</v>
      </c>
      <c r="E272" s="5" t="s">
        <v>2557</v>
      </c>
      <c r="F272" s="5" t="s">
        <v>1205</v>
      </c>
      <c r="G272" s="5" t="s">
        <v>1209</v>
      </c>
      <c r="H272" s="5" t="s">
        <v>1210</v>
      </c>
      <c r="I272" s="5" t="s">
        <v>2558</v>
      </c>
      <c r="J272" s="5" t="s">
        <v>1212</v>
      </c>
      <c r="K272" s="5" t="s">
        <v>2558</v>
      </c>
      <c r="L272" s="5" t="s">
        <v>2558</v>
      </c>
      <c r="M272" s="5" t="s">
        <v>1213</v>
      </c>
      <c r="N272" s="5" t="s">
        <v>1213</v>
      </c>
      <c r="O272" s="5" t="s">
        <v>1214</v>
      </c>
      <c r="P272" s="5" t="s">
        <v>1215</v>
      </c>
      <c r="Q272" s="5" t="s">
        <v>2559</v>
      </c>
      <c r="R272" s="5" t="s">
        <v>74</v>
      </c>
      <c r="S272" s="5" t="s">
        <v>36</v>
      </c>
      <c r="T272" s="5" t="s">
        <v>1217</v>
      </c>
    </row>
    <row r="273" s="5" customFormat="1" spans="1:20">
      <c r="A273" s="5" t="s">
        <v>305</v>
      </c>
      <c r="B273" s="5" t="s">
        <v>81</v>
      </c>
      <c r="C273" s="5" t="s">
        <v>2560</v>
      </c>
      <c r="D273" s="5" t="s">
        <v>307</v>
      </c>
      <c r="E273" s="5" t="s">
        <v>308</v>
      </c>
      <c r="F273" s="5" t="s">
        <v>81</v>
      </c>
      <c r="G273" s="5" t="s">
        <v>92</v>
      </c>
      <c r="H273" s="5" t="s">
        <v>1210</v>
      </c>
      <c r="I273" s="5" t="s">
        <v>2561</v>
      </c>
      <c r="J273" s="5" t="s">
        <v>1212</v>
      </c>
      <c r="K273" s="5" t="s">
        <v>2561</v>
      </c>
      <c r="L273" s="5" t="s">
        <v>2561</v>
      </c>
      <c r="M273" s="5" t="s">
        <v>1213</v>
      </c>
      <c r="N273" s="5" t="s">
        <v>1213</v>
      </c>
      <c r="O273" s="5" t="s">
        <v>1214</v>
      </c>
      <c r="P273" s="5" t="s">
        <v>1215</v>
      </c>
      <c r="Q273" s="5" t="s">
        <v>2562</v>
      </c>
      <c r="R273" s="5" t="s">
        <v>74</v>
      </c>
      <c r="S273" s="5" t="s">
        <v>36</v>
      </c>
      <c r="T273" s="5" t="s">
        <v>1217</v>
      </c>
    </row>
    <row r="274" s="5" customFormat="1" spans="1:20">
      <c r="A274" s="5" t="s">
        <v>840</v>
      </c>
      <c r="B274" s="5" t="s">
        <v>81</v>
      </c>
      <c r="C274" s="5" t="s">
        <v>2563</v>
      </c>
      <c r="D274" s="5" t="s">
        <v>842</v>
      </c>
      <c r="E274" s="5" t="s">
        <v>843</v>
      </c>
      <c r="F274" s="5" t="s">
        <v>81</v>
      </c>
      <c r="G274" s="5" t="s">
        <v>92</v>
      </c>
      <c r="H274" s="5" t="s">
        <v>1210</v>
      </c>
      <c r="I274" s="5" t="s">
        <v>2564</v>
      </c>
      <c r="J274" s="5" t="s">
        <v>1212</v>
      </c>
      <c r="K274" s="5" t="s">
        <v>2564</v>
      </c>
      <c r="L274" s="5" t="s">
        <v>2564</v>
      </c>
      <c r="M274" s="5" t="s">
        <v>1213</v>
      </c>
      <c r="N274" s="5" t="s">
        <v>1213</v>
      </c>
      <c r="O274" s="5" t="s">
        <v>1214</v>
      </c>
      <c r="P274" s="5" t="s">
        <v>1215</v>
      </c>
      <c r="Q274" s="5" t="s">
        <v>2565</v>
      </c>
      <c r="R274" s="5" t="s">
        <v>74</v>
      </c>
      <c r="S274" s="5" t="s">
        <v>36</v>
      </c>
      <c r="T274" s="5" t="s">
        <v>1217</v>
      </c>
    </row>
    <row r="275" s="5" customFormat="1" spans="1:20">
      <c r="A275" s="5" t="s">
        <v>855</v>
      </c>
      <c r="B275" s="5" t="s">
        <v>81</v>
      </c>
      <c r="C275" s="5" t="s">
        <v>2566</v>
      </c>
      <c r="D275" s="5" t="s">
        <v>857</v>
      </c>
      <c r="E275" s="5" t="s">
        <v>858</v>
      </c>
      <c r="F275" s="5" t="s">
        <v>81</v>
      </c>
      <c r="G275" s="5" t="s">
        <v>92</v>
      </c>
      <c r="H275" s="5" t="s">
        <v>1210</v>
      </c>
      <c r="I275" s="5" t="s">
        <v>1756</v>
      </c>
      <c r="J275" s="5" t="s">
        <v>1212</v>
      </c>
      <c r="K275" s="5" t="s">
        <v>1756</v>
      </c>
      <c r="L275" s="5" t="s">
        <v>1756</v>
      </c>
      <c r="M275" s="5" t="s">
        <v>1213</v>
      </c>
      <c r="N275" s="5" t="s">
        <v>1213</v>
      </c>
      <c r="O275" s="5" t="s">
        <v>1214</v>
      </c>
      <c r="P275" s="5" t="s">
        <v>1215</v>
      </c>
      <c r="Q275" s="5" t="s">
        <v>2567</v>
      </c>
      <c r="R275" s="5" t="s">
        <v>74</v>
      </c>
      <c r="S275" s="5" t="s">
        <v>36</v>
      </c>
      <c r="T275" s="5" t="s">
        <v>1217</v>
      </c>
    </row>
    <row r="276" s="5" customFormat="1" spans="1:20">
      <c r="A276" s="5" t="s">
        <v>123</v>
      </c>
      <c r="B276" s="5" t="s">
        <v>81</v>
      </c>
      <c r="C276" s="5" t="s">
        <v>2568</v>
      </c>
      <c r="D276" s="5" t="s">
        <v>125</v>
      </c>
      <c r="E276" s="5" t="s">
        <v>126</v>
      </c>
      <c r="F276" s="5" t="s">
        <v>81</v>
      </c>
      <c r="G276" s="5" t="s">
        <v>92</v>
      </c>
      <c r="H276" s="5" t="s">
        <v>1210</v>
      </c>
      <c r="I276" s="5" t="s">
        <v>1928</v>
      </c>
      <c r="J276" s="5" t="s">
        <v>1212</v>
      </c>
      <c r="K276" s="5" t="s">
        <v>1928</v>
      </c>
      <c r="L276" s="5" t="s">
        <v>1928</v>
      </c>
      <c r="M276" s="5" t="s">
        <v>1213</v>
      </c>
      <c r="N276" s="5" t="s">
        <v>1213</v>
      </c>
      <c r="O276" s="5" t="s">
        <v>1214</v>
      </c>
      <c r="P276" s="5" t="s">
        <v>1215</v>
      </c>
      <c r="Q276" s="5" t="s">
        <v>2569</v>
      </c>
      <c r="R276" s="5" t="s">
        <v>74</v>
      </c>
      <c r="S276" s="5" t="s">
        <v>36</v>
      </c>
      <c r="T276" s="5" t="s">
        <v>1217</v>
      </c>
    </row>
    <row r="277" s="5" customFormat="1" spans="1:20">
      <c r="A277" s="5" t="s">
        <v>861</v>
      </c>
      <c r="B277" s="5" t="s">
        <v>81</v>
      </c>
      <c r="C277" s="5" t="s">
        <v>2570</v>
      </c>
      <c r="D277" s="5" t="s">
        <v>163</v>
      </c>
      <c r="E277" s="5" t="s">
        <v>862</v>
      </c>
      <c r="F277" s="5" t="s">
        <v>81</v>
      </c>
      <c r="G277" s="5" t="s">
        <v>92</v>
      </c>
      <c r="H277" s="5" t="s">
        <v>1210</v>
      </c>
      <c r="I277" s="5" t="s">
        <v>2087</v>
      </c>
      <c r="J277" s="5" t="s">
        <v>1212</v>
      </c>
      <c r="K277" s="5" t="s">
        <v>2087</v>
      </c>
      <c r="L277" s="5" t="s">
        <v>2087</v>
      </c>
      <c r="M277" s="5" t="s">
        <v>1213</v>
      </c>
      <c r="N277" s="5" t="s">
        <v>1213</v>
      </c>
      <c r="O277" s="5" t="s">
        <v>1214</v>
      </c>
      <c r="P277" s="5" t="s">
        <v>1215</v>
      </c>
      <c r="Q277" s="5" t="s">
        <v>2571</v>
      </c>
      <c r="R277" s="5" t="s">
        <v>74</v>
      </c>
      <c r="S277" s="5" t="s">
        <v>36</v>
      </c>
      <c r="T277" s="5" t="s">
        <v>1217</v>
      </c>
    </row>
    <row r="278" s="5" customFormat="1" spans="1:20">
      <c r="A278" s="5" t="s">
        <v>239</v>
      </c>
      <c r="B278" s="5" t="s">
        <v>81</v>
      </c>
      <c r="C278" s="5" t="s">
        <v>2572</v>
      </c>
      <c r="D278" s="5" t="s">
        <v>156</v>
      </c>
      <c r="E278" s="5" t="s">
        <v>240</v>
      </c>
      <c r="F278" s="5" t="s">
        <v>81</v>
      </c>
      <c r="G278" s="5" t="s">
        <v>92</v>
      </c>
      <c r="H278" s="5" t="s">
        <v>1210</v>
      </c>
      <c r="I278" s="5" t="s">
        <v>1928</v>
      </c>
      <c r="J278" s="5" t="s">
        <v>1212</v>
      </c>
      <c r="K278" s="5" t="s">
        <v>1928</v>
      </c>
      <c r="L278" s="5" t="s">
        <v>1928</v>
      </c>
      <c r="M278" s="5" t="s">
        <v>1213</v>
      </c>
      <c r="N278" s="5" t="s">
        <v>1213</v>
      </c>
      <c r="O278" s="5" t="s">
        <v>1214</v>
      </c>
      <c r="P278" s="5" t="s">
        <v>1215</v>
      </c>
      <c r="Q278" s="5" t="s">
        <v>2573</v>
      </c>
      <c r="R278" s="5" t="s">
        <v>74</v>
      </c>
      <c r="S278" s="5" t="s">
        <v>36</v>
      </c>
      <c r="T278" s="5" t="s">
        <v>1217</v>
      </c>
    </row>
    <row r="279" s="5" customFormat="1" spans="1:20">
      <c r="A279" s="5" t="s">
        <v>530</v>
      </c>
      <c r="B279" s="5" t="s">
        <v>81</v>
      </c>
      <c r="C279" s="5" t="s">
        <v>2574</v>
      </c>
      <c r="D279" s="5" t="s">
        <v>532</v>
      </c>
      <c r="E279" s="5" t="s">
        <v>533</v>
      </c>
      <c r="F279" s="5" t="s">
        <v>81</v>
      </c>
      <c r="G279" s="5" t="s">
        <v>92</v>
      </c>
      <c r="H279" s="5" t="s">
        <v>1210</v>
      </c>
      <c r="I279" s="5" t="s">
        <v>2575</v>
      </c>
      <c r="J279" s="5" t="s">
        <v>1212</v>
      </c>
      <c r="K279" s="5" t="s">
        <v>2575</v>
      </c>
      <c r="L279" s="5" t="s">
        <v>2575</v>
      </c>
      <c r="M279" s="5" t="s">
        <v>1213</v>
      </c>
      <c r="N279" s="5" t="s">
        <v>1213</v>
      </c>
      <c r="O279" s="5" t="s">
        <v>1214</v>
      </c>
      <c r="P279" s="5" t="s">
        <v>1215</v>
      </c>
      <c r="Q279" s="5" t="s">
        <v>2576</v>
      </c>
      <c r="R279" s="5" t="s">
        <v>74</v>
      </c>
      <c r="S279" s="5" t="s">
        <v>36</v>
      </c>
      <c r="T279" s="5" t="s">
        <v>1217</v>
      </c>
    </row>
    <row r="280" s="5" customFormat="1" spans="1:20">
      <c r="A280" s="5" t="s">
        <v>2577</v>
      </c>
      <c r="B280" s="5" t="s">
        <v>81</v>
      </c>
      <c r="C280" s="5" t="s">
        <v>2578</v>
      </c>
      <c r="D280" s="5" t="s">
        <v>2579</v>
      </c>
      <c r="E280" s="5" t="s">
        <v>2580</v>
      </c>
      <c r="F280" s="5" t="s">
        <v>81</v>
      </c>
      <c r="G280" s="5" t="s">
        <v>92</v>
      </c>
      <c r="H280" s="5" t="s">
        <v>1210</v>
      </c>
      <c r="I280" s="5" t="s">
        <v>1214</v>
      </c>
      <c r="J280" s="5" t="s">
        <v>1212</v>
      </c>
      <c r="K280" s="5" t="s">
        <v>1214</v>
      </c>
      <c r="L280" s="5" t="s">
        <v>1214</v>
      </c>
      <c r="M280" s="5" t="s">
        <v>1213</v>
      </c>
      <c r="N280" s="5" t="s">
        <v>1213</v>
      </c>
      <c r="O280" s="5" t="s">
        <v>1214</v>
      </c>
      <c r="P280" s="5" t="s">
        <v>1215</v>
      </c>
      <c r="Q280" s="5" t="s">
        <v>2576</v>
      </c>
      <c r="R280" s="5" t="s">
        <v>74</v>
      </c>
      <c r="S280" s="5" t="s">
        <v>36</v>
      </c>
      <c r="T280" s="5" t="s">
        <v>1217</v>
      </c>
    </row>
    <row r="281" s="5" customFormat="1" spans="1:20">
      <c r="A281" s="5" t="s">
        <v>538</v>
      </c>
      <c r="B281" s="5" t="s">
        <v>81</v>
      </c>
      <c r="C281" s="5" t="s">
        <v>2581</v>
      </c>
      <c r="D281" s="5" t="s">
        <v>540</v>
      </c>
      <c r="E281" s="5" t="s">
        <v>541</v>
      </c>
      <c r="F281" s="5" t="s">
        <v>81</v>
      </c>
      <c r="G281" s="5" t="s">
        <v>92</v>
      </c>
      <c r="H281" s="5" t="s">
        <v>1210</v>
      </c>
      <c r="I281" s="5" t="s">
        <v>2304</v>
      </c>
      <c r="J281" s="5" t="s">
        <v>1212</v>
      </c>
      <c r="K281" s="5" t="s">
        <v>2304</v>
      </c>
      <c r="L281" s="5" t="s">
        <v>2304</v>
      </c>
      <c r="M281" s="5" t="s">
        <v>1213</v>
      </c>
      <c r="N281" s="5" t="s">
        <v>1213</v>
      </c>
      <c r="O281" s="5" t="s">
        <v>1214</v>
      </c>
      <c r="P281" s="5" t="s">
        <v>1215</v>
      </c>
      <c r="Q281" s="5" t="s">
        <v>2582</v>
      </c>
      <c r="R281" s="5" t="s">
        <v>74</v>
      </c>
      <c r="S281" s="5" t="s">
        <v>36</v>
      </c>
      <c r="T281" s="5" t="s">
        <v>1217</v>
      </c>
    </row>
    <row r="282" s="5" customFormat="1" spans="1:20">
      <c r="A282" s="5" t="s">
        <v>2583</v>
      </c>
      <c r="B282" s="5" t="s">
        <v>81</v>
      </c>
      <c r="C282" s="5" t="s">
        <v>2584</v>
      </c>
      <c r="D282" s="5" t="s">
        <v>2585</v>
      </c>
      <c r="E282" s="5" t="s">
        <v>2586</v>
      </c>
      <c r="F282" s="5" t="s">
        <v>92</v>
      </c>
      <c r="G282" s="5" t="s">
        <v>1205</v>
      </c>
      <c r="H282" s="5" t="s">
        <v>1210</v>
      </c>
      <c r="I282" s="5" t="s">
        <v>2587</v>
      </c>
      <c r="J282" s="5" t="s">
        <v>1212</v>
      </c>
      <c r="K282" s="5" t="s">
        <v>2587</v>
      </c>
      <c r="L282" s="5" t="s">
        <v>2587</v>
      </c>
      <c r="M282" s="5" t="s">
        <v>1213</v>
      </c>
      <c r="N282" s="5" t="s">
        <v>1213</v>
      </c>
      <c r="O282" s="5" t="s">
        <v>1214</v>
      </c>
      <c r="P282" s="5" t="s">
        <v>1215</v>
      </c>
      <c r="Q282" s="5" t="s">
        <v>2588</v>
      </c>
      <c r="R282" s="5" t="s">
        <v>74</v>
      </c>
      <c r="S282" s="5" t="s">
        <v>36</v>
      </c>
      <c r="T282" s="5" t="s">
        <v>1217</v>
      </c>
    </row>
    <row r="283" s="5" customFormat="1" spans="1:20">
      <c r="A283" s="5" t="s">
        <v>850</v>
      </c>
      <c r="B283" s="5" t="s">
        <v>81</v>
      </c>
      <c r="C283" s="5" t="s">
        <v>2589</v>
      </c>
      <c r="D283" s="5" t="s">
        <v>852</v>
      </c>
      <c r="E283" s="5" t="s">
        <v>853</v>
      </c>
      <c r="F283" s="5" t="s">
        <v>81</v>
      </c>
      <c r="G283" s="5" t="s">
        <v>92</v>
      </c>
      <c r="H283" s="5" t="s">
        <v>1210</v>
      </c>
      <c r="I283" s="5" t="s">
        <v>1807</v>
      </c>
      <c r="J283" s="5" t="s">
        <v>1212</v>
      </c>
      <c r="K283" s="5" t="s">
        <v>1807</v>
      </c>
      <c r="L283" s="5" t="s">
        <v>1807</v>
      </c>
      <c r="M283" s="5" t="s">
        <v>1213</v>
      </c>
      <c r="N283" s="5" t="s">
        <v>1213</v>
      </c>
      <c r="O283" s="5" t="s">
        <v>1214</v>
      </c>
      <c r="P283" s="5" t="s">
        <v>1215</v>
      </c>
      <c r="Q283" s="5" t="s">
        <v>2590</v>
      </c>
      <c r="R283" s="5" t="s">
        <v>74</v>
      </c>
      <c r="S283" s="5" t="s">
        <v>36</v>
      </c>
      <c r="T283" s="5" t="s">
        <v>1217</v>
      </c>
    </row>
    <row r="284" s="5" customFormat="1" spans="1:20">
      <c r="A284" s="5" t="s">
        <v>286</v>
      </c>
      <c r="B284" s="5" t="s">
        <v>81</v>
      </c>
      <c r="C284" s="5" t="s">
        <v>2591</v>
      </c>
      <c r="D284" s="5" t="s">
        <v>288</v>
      </c>
      <c r="E284" s="5" t="s">
        <v>289</v>
      </c>
      <c r="F284" s="5" t="s">
        <v>81</v>
      </c>
      <c r="G284" s="5" t="s">
        <v>92</v>
      </c>
      <c r="H284" s="5" t="s">
        <v>1210</v>
      </c>
      <c r="I284" s="5" t="s">
        <v>2592</v>
      </c>
      <c r="J284" s="5" t="s">
        <v>1212</v>
      </c>
      <c r="K284" s="5" t="s">
        <v>2592</v>
      </c>
      <c r="L284" s="5" t="s">
        <v>2592</v>
      </c>
      <c r="M284" s="5" t="s">
        <v>1213</v>
      </c>
      <c r="N284" s="5" t="s">
        <v>1213</v>
      </c>
      <c r="O284" s="5" t="s">
        <v>1214</v>
      </c>
      <c r="P284" s="5" t="s">
        <v>1215</v>
      </c>
      <c r="Q284" s="5" t="s">
        <v>2593</v>
      </c>
      <c r="R284" s="5" t="s">
        <v>74</v>
      </c>
      <c r="S284" s="5" t="s">
        <v>36</v>
      </c>
      <c r="T284" s="5" t="s">
        <v>1217</v>
      </c>
    </row>
    <row r="285" s="5" customFormat="1" spans="1:20">
      <c r="A285" s="5" t="s">
        <v>667</v>
      </c>
      <c r="B285" s="5" t="s">
        <v>81</v>
      </c>
      <c r="C285" s="5" t="s">
        <v>2594</v>
      </c>
      <c r="D285" s="5" t="s">
        <v>669</v>
      </c>
      <c r="E285" s="5" t="s">
        <v>670</v>
      </c>
      <c r="F285" s="5" t="s">
        <v>81</v>
      </c>
      <c r="G285" s="5" t="s">
        <v>92</v>
      </c>
      <c r="H285" s="5" t="s">
        <v>1210</v>
      </c>
      <c r="I285" s="5" t="s">
        <v>2595</v>
      </c>
      <c r="J285" s="5" t="s">
        <v>1212</v>
      </c>
      <c r="K285" s="5" t="s">
        <v>2595</v>
      </c>
      <c r="L285" s="5" t="s">
        <v>2595</v>
      </c>
      <c r="M285" s="5" t="s">
        <v>1213</v>
      </c>
      <c r="N285" s="5" t="s">
        <v>1213</v>
      </c>
      <c r="O285" s="5" t="s">
        <v>1214</v>
      </c>
      <c r="P285" s="5" t="s">
        <v>1215</v>
      </c>
      <c r="Q285" s="5" t="s">
        <v>2596</v>
      </c>
      <c r="R285" s="5" t="s">
        <v>74</v>
      </c>
      <c r="S285" s="5" t="s">
        <v>36</v>
      </c>
      <c r="T285" s="5" t="s">
        <v>1217</v>
      </c>
    </row>
    <row r="286" s="5" customFormat="1" spans="1:20">
      <c r="A286" s="5" t="s">
        <v>2597</v>
      </c>
      <c r="B286" s="5" t="s">
        <v>80</v>
      </c>
      <c r="C286" s="5" t="s">
        <v>2598</v>
      </c>
      <c r="D286" s="5" t="s">
        <v>2599</v>
      </c>
      <c r="E286" s="5" t="s">
        <v>2600</v>
      </c>
      <c r="F286" s="5" t="s">
        <v>92</v>
      </c>
      <c r="G286" s="5" t="s">
        <v>1205</v>
      </c>
      <c r="H286" s="5" t="s">
        <v>1210</v>
      </c>
      <c r="I286" s="5" t="s">
        <v>2601</v>
      </c>
      <c r="J286" s="5" t="s">
        <v>1212</v>
      </c>
      <c r="K286" s="5" t="s">
        <v>2601</v>
      </c>
      <c r="L286" s="5" t="s">
        <v>2601</v>
      </c>
      <c r="M286" s="5" t="s">
        <v>1213</v>
      </c>
      <c r="N286" s="5" t="s">
        <v>1213</v>
      </c>
      <c r="O286" s="5" t="s">
        <v>1214</v>
      </c>
      <c r="P286" s="5" t="s">
        <v>1215</v>
      </c>
      <c r="Q286" s="5" t="s">
        <v>2602</v>
      </c>
      <c r="R286" s="5" t="s">
        <v>74</v>
      </c>
      <c r="S286" s="5" t="s">
        <v>36</v>
      </c>
      <c r="T286" s="5" t="s">
        <v>1217</v>
      </c>
    </row>
    <row r="287" s="5" customFormat="1" spans="1:20">
      <c r="A287" s="5" t="s">
        <v>2603</v>
      </c>
      <c r="B287" s="5" t="s">
        <v>80</v>
      </c>
      <c r="C287" s="5" t="s">
        <v>2604</v>
      </c>
      <c r="D287" s="5" t="s">
        <v>2605</v>
      </c>
      <c r="E287" s="5" t="s">
        <v>2606</v>
      </c>
      <c r="F287" s="5" t="s">
        <v>92</v>
      </c>
      <c r="G287" s="5" t="s">
        <v>1205</v>
      </c>
      <c r="H287" s="5" t="s">
        <v>1210</v>
      </c>
      <c r="I287" s="5" t="s">
        <v>1588</v>
      </c>
      <c r="J287" s="5" t="s">
        <v>1212</v>
      </c>
      <c r="K287" s="5" t="s">
        <v>1588</v>
      </c>
      <c r="L287" s="5" t="s">
        <v>1588</v>
      </c>
      <c r="M287" s="5" t="s">
        <v>1213</v>
      </c>
      <c r="N287" s="5" t="s">
        <v>1213</v>
      </c>
      <c r="O287" s="5" t="s">
        <v>1214</v>
      </c>
      <c r="P287" s="5" t="s">
        <v>1215</v>
      </c>
      <c r="Q287" s="5" t="s">
        <v>2607</v>
      </c>
      <c r="R287" s="5" t="s">
        <v>74</v>
      </c>
      <c r="S287" s="5" t="s">
        <v>36</v>
      </c>
      <c r="T287" s="5" t="s">
        <v>1217</v>
      </c>
    </row>
    <row r="288" s="5" customFormat="1" spans="1:20">
      <c r="A288" s="5" t="s">
        <v>2608</v>
      </c>
      <c r="B288" s="5" t="s">
        <v>80</v>
      </c>
      <c r="C288" s="5" t="s">
        <v>2609</v>
      </c>
      <c r="D288" s="5" t="s">
        <v>2610</v>
      </c>
      <c r="E288" s="5" t="s">
        <v>1917</v>
      </c>
      <c r="F288" s="5" t="s">
        <v>81</v>
      </c>
      <c r="G288" s="5" t="s">
        <v>92</v>
      </c>
      <c r="H288" s="5" t="s">
        <v>1210</v>
      </c>
      <c r="I288" s="5" t="s">
        <v>1214</v>
      </c>
      <c r="J288" s="5" t="s">
        <v>1212</v>
      </c>
      <c r="K288" s="5" t="s">
        <v>1214</v>
      </c>
      <c r="L288" s="5" t="s">
        <v>1214</v>
      </c>
      <c r="M288" s="5" t="s">
        <v>1213</v>
      </c>
      <c r="N288" s="5" t="s">
        <v>1213</v>
      </c>
      <c r="O288" s="5" t="s">
        <v>1214</v>
      </c>
      <c r="P288" s="5" t="s">
        <v>1215</v>
      </c>
      <c r="Q288" s="5" t="s">
        <v>2611</v>
      </c>
      <c r="R288" s="5" t="s">
        <v>74</v>
      </c>
      <c r="S288" s="5" t="s">
        <v>36</v>
      </c>
      <c r="T288" s="5" t="s">
        <v>1217</v>
      </c>
    </row>
    <row r="289" s="5" customFormat="1" spans="1:20">
      <c r="A289" s="5" t="s">
        <v>571</v>
      </c>
      <c r="B289" s="5" t="s">
        <v>80</v>
      </c>
      <c r="C289" s="5" t="s">
        <v>2612</v>
      </c>
      <c r="D289" s="5" t="s">
        <v>2613</v>
      </c>
      <c r="E289" s="5" t="s">
        <v>2614</v>
      </c>
      <c r="F289" s="5" t="s">
        <v>81</v>
      </c>
      <c r="G289" s="5" t="s">
        <v>92</v>
      </c>
      <c r="H289" s="5" t="s">
        <v>1210</v>
      </c>
      <c r="I289" s="5" t="s">
        <v>2615</v>
      </c>
      <c r="J289" s="5" t="s">
        <v>1212</v>
      </c>
      <c r="K289" s="5" t="s">
        <v>2615</v>
      </c>
      <c r="L289" s="5" t="s">
        <v>2615</v>
      </c>
      <c r="M289" s="5" t="s">
        <v>1213</v>
      </c>
      <c r="N289" s="5" t="s">
        <v>1213</v>
      </c>
      <c r="O289" s="5" t="s">
        <v>1214</v>
      </c>
      <c r="P289" s="5" t="s">
        <v>1215</v>
      </c>
      <c r="Q289" s="5" t="s">
        <v>2616</v>
      </c>
      <c r="R289" s="5" t="s">
        <v>74</v>
      </c>
      <c r="S289" s="5" t="s">
        <v>36</v>
      </c>
      <c r="T289" s="5" t="s">
        <v>1217</v>
      </c>
    </row>
    <row r="290" s="5" customFormat="1" spans="1:20">
      <c r="A290" s="5" t="s">
        <v>2617</v>
      </c>
      <c r="B290" s="5" t="s">
        <v>80</v>
      </c>
      <c r="C290" s="5" t="s">
        <v>2618</v>
      </c>
      <c r="D290" s="5" t="s">
        <v>2619</v>
      </c>
      <c r="E290" s="5" t="s">
        <v>2620</v>
      </c>
      <c r="F290" s="5" t="s">
        <v>81</v>
      </c>
      <c r="G290" s="5" t="s">
        <v>1205</v>
      </c>
      <c r="H290" s="5" t="s">
        <v>1210</v>
      </c>
      <c r="I290" s="5" t="s">
        <v>1884</v>
      </c>
      <c r="J290" s="5" t="s">
        <v>1212</v>
      </c>
      <c r="K290" s="5" t="s">
        <v>1884</v>
      </c>
      <c r="L290" s="5" t="s">
        <v>1884</v>
      </c>
      <c r="M290" s="5" t="s">
        <v>1213</v>
      </c>
      <c r="N290" s="5" t="s">
        <v>1213</v>
      </c>
      <c r="O290" s="5" t="s">
        <v>1214</v>
      </c>
      <c r="P290" s="5" t="s">
        <v>1215</v>
      </c>
      <c r="Q290" s="5" t="s">
        <v>2621</v>
      </c>
      <c r="R290" s="5" t="s">
        <v>74</v>
      </c>
      <c r="S290" s="5" t="s">
        <v>36</v>
      </c>
      <c r="T290" s="5" t="s">
        <v>1217</v>
      </c>
    </row>
    <row r="291" s="5" customFormat="1" spans="1:20">
      <c r="A291" s="5" t="s">
        <v>2622</v>
      </c>
      <c r="B291" s="5" t="s">
        <v>80</v>
      </c>
      <c r="C291" s="5" t="s">
        <v>2623</v>
      </c>
      <c r="D291" s="5" t="s">
        <v>2624</v>
      </c>
      <c r="E291" s="5" t="s">
        <v>2625</v>
      </c>
      <c r="F291" s="5" t="s">
        <v>1205</v>
      </c>
      <c r="G291" s="5" t="s">
        <v>1209</v>
      </c>
      <c r="H291" s="5" t="s">
        <v>1210</v>
      </c>
      <c r="I291" s="5" t="s">
        <v>2324</v>
      </c>
      <c r="J291" s="5" t="s">
        <v>1212</v>
      </c>
      <c r="K291" s="5" t="s">
        <v>2324</v>
      </c>
      <c r="L291" s="5" t="s">
        <v>2324</v>
      </c>
      <c r="M291" s="5" t="s">
        <v>1213</v>
      </c>
      <c r="N291" s="5" t="s">
        <v>1213</v>
      </c>
      <c r="O291" s="5" t="s">
        <v>1214</v>
      </c>
      <c r="P291" s="5" t="s">
        <v>1215</v>
      </c>
      <c r="Q291" s="5" t="s">
        <v>2626</v>
      </c>
      <c r="R291" s="5" t="s">
        <v>74</v>
      </c>
      <c r="S291" s="5" t="s">
        <v>36</v>
      </c>
      <c r="T291" s="5" t="s">
        <v>1217</v>
      </c>
    </row>
    <row r="292" s="5" customFormat="1" spans="1:20">
      <c r="A292" s="5" t="s">
        <v>410</v>
      </c>
      <c r="B292" s="5" t="s">
        <v>80</v>
      </c>
      <c r="C292" s="5" t="s">
        <v>2627</v>
      </c>
      <c r="D292" s="5" t="s">
        <v>412</v>
      </c>
      <c r="E292" s="5" t="s">
        <v>413</v>
      </c>
      <c r="F292" s="5" t="s">
        <v>81</v>
      </c>
      <c r="G292" s="5" t="s">
        <v>92</v>
      </c>
      <c r="H292" s="5" t="s">
        <v>1210</v>
      </c>
      <c r="I292" s="5" t="s">
        <v>1859</v>
      </c>
      <c r="J292" s="5" t="s">
        <v>1212</v>
      </c>
      <c r="K292" s="5" t="s">
        <v>1859</v>
      </c>
      <c r="L292" s="5" t="s">
        <v>1859</v>
      </c>
      <c r="M292" s="5" t="s">
        <v>1213</v>
      </c>
      <c r="N292" s="5" t="s">
        <v>1213</v>
      </c>
      <c r="O292" s="5" t="s">
        <v>1214</v>
      </c>
      <c r="P292" s="5" t="s">
        <v>1215</v>
      </c>
      <c r="Q292" s="5" t="s">
        <v>2628</v>
      </c>
      <c r="R292" s="5" t="s">
        <v>74</v>
      </c>
      <c r="S292" s="5" t="s">
        <v>36</v>
      </c>
      <c r="T292" s="5" t="s">
        <v>1217</v>
      </c>
    </row>
    <row r="293" s="5" customFormat="1" spans="1:20">
      <c r="A293" s="5" t="s">
        <v>2629</v>
      </c>
      <c r="B293" s="5" t="s">
        <v>80</v>
      </c>
      <c r="C293" s="5" t="s">
        <v>2630</v>
      </c>
      <c r="D293" s="5" t="s">
        <v>2631</v>
      </c>
      <c r="E293" s="5" t="s">
        <v>2632</v>
      </c>
      <c r="F293" s="5" t="s">
        <v>81</v>
      </c>
      <c r="G293" s="5" t="s">
        <v>1205</v>
      </c>
      <c r="H293" s="5" t="s">
        <v>1210</v>
      </c>
      <c r="I293" s="5" t="s">
        <v>2633</v>
      </c>
      <c r="J293" s="5" t="s">
        <v>1212</v>
      </c>
      <c r="K293" s="5" t="s">
        <v>2633</v>
      </c>
      <c r="L293" s="5" t="s">
        <v>2633</v>
      </c>
      <c r="M293" s="5" t="s">
        <v>1213</v>
      </c>
      <c r="N293" s="5" t="s">
        <v>1213</v>
      </c>
      <c r="O293" s="5" t="s">
        <v>1214</v>
      </c>
      <c r="P293" s="5" t="s">
        <v>1215</v>
      </c>
      <c r="Q293" s="5" t="s">
        <v>2634</v>
      </c>
      <c r="R293" s="5" t="s">
        <v>74</v>
      </c>
      <c r="S293" s="5" t="s">
        <v>36</v>
      </c>
      <c r="T293" s="5" t="s">
        <v>1217</v>
      </c>
    </row>
    <row r="294" s="5" customFormat="1" spans="1:20">
      <c r="A294" s="5" t="s">
        <v>2635</v>
      </c>
      <c r="B294" s="5" t="s">
        <v>80</v>
      </c>
      <c r="C294" s="5" t="s">
        <v>2636</v>
      </c>
      <c r="D294" s="5" t="s">
        <v>251</v>
      </c>
      <c r="E294" s="5" t="s">
        <v>2637</v>
      </c>
      <c r="F294" s="5" t="s">
        <v>1205</v>
      </c>
      <c r="G294" s="5" t="s">
        <v>1209</v>
      </c>
      <c r="H294" s="5" t="s">
        <v>1210</v>
      </c>
      <c r="I294" s="5" t="s">
        <v>2638</v>
      </c>
      <c r="J294" s="5" t="s">
        <v>1212</v>
      </c>
      <c r="K294" s="5" t="s">
        <v>2638</v>
      </c>
      <c r="L294" s="5" t="s">
        <v>2638</v>
      </c>
      <c r="M294" s="5" t="s">
        <v>1213</v>
      </c>
      <c r="N294" s="5" t="s">
        <v>1213</v>
      </c>
      <c r="O294" s="5" t="s">
        <v>1214</v>
      </c>
      <c r="P294" s="5" t="s">
        <v>1215</v>
      </c>
      <c r="Q294" s="5" t="s">
        <v>2639</v>
      </c>
      <c r="R294" s="5" t="s">
        <v>74</v>
      </c>
      <c r="S294" s="5" t="s">
        <v>36</v>
      </c>
      <c r="T294" s="5" t="s">
        <v>1217</v>
      </c>
    </row>
    <row r="295" s="5" customFormat="1" spans="1:20">
      <c r="A295" s="5" t="s">
        <v>271</v>
      </c>
      <c r="B295" s="5" t="s">
        <v>80</v>
      </c>
      <c r="C295" s="5" t="s">
        <v>2640</v>
      </c>
      <c r="D295" s="5" t="s">
        <v>273</v>
      </c>
      <c r="E295" s="5" t="s">
        <v>274</v>
      </c>
      <c r="F295" s="5" t="s">
        <v>81</v>
      </c>
      <c r="G295" s="5" t="s">
        <v>92</v>
      </c>
      <c r="H295" s="5" t="s">
        <v>1210</v>
      </c>
      <c r="I295" s="5" t="s">
        <v>1554</v>
      </c>
      <c r="J295" s="5" t="s">
        <v>1212</v>
      </c>
      <c r="K295" s="5" t="s">
        <v>1554</v>
      </c>
      <c r="L295" s="5" t="s">
        <v>1554</v>
      </c>
      <c r="M295" s="5" t="s">
        <v>1213</v>
      </c>
      <c r="N295" s="5" t="s">
        <v>1213</v>
      </c>
      <c r="O295" s="5" t="s">
        <v>1214</v>
      </c>
      <c r="P295" s="5" t="s">
        <v>1215</v>
      </c>
      <c r="Q295" s="5" t="s">
        <v>2641</v>
      </c>
      <c r="R295" s="5" t="s">
        <v>74</v>
      </c>
      <c r="S295" s="5" t="s">
        <v>36</v>
      </c>
      <c r="T295" s="5" t="s">
        <v>1217</v>
      </c>
    </row>
    <row r="296" s="5" customFormat="1" spans="1:20">
      <c r="A296" s="5" t="s">
        <v>264</v>
      </c>
      <c r="B296" s="5" t="s">
        <v>80</v>
      </c>
      <c r="C296" s="5" t="s">
        <v>2642</v>
      </c>
      <c r="D296" s="5" t="s">
        <v>266</v>
      </c>
      <c r="E296" s="5" t="s">
        <v>267</v>
      </c>
      <c r="F296" s="5" t="s">
        <v>81</v>
      </c>
      <c r="G296" s="5" t="s">
        <v>92</v>
      </c>
      <c r="H296" s="5" t="s">
        <v>1210</v>
      </c>
      <c r="I296" s="5" t="s">
        <v>1588</v>
      </c>
      <c r="J296" s="5" t="s">
        <v>1212</v>
      </c>
      <c r="K296" s="5" t="s">
        <v>1588</v>
      </c>
      <c r="L296" s="5" t="s">
        <v>1588</v>
      </c>
      <c r="M296" s="5" t="s">
        <v>1213</v>
      </c>
      <c r="N296" s="5" t="s">
        <v>1213</v>
      </c>
      <c r="O296" s="5" t="s">
        <v>1214</v>
      </c>
      <c r="P296" s="5" t="s">
        <v>1215</v>
      </c>
      <c r="Q296" s="5" t="s">
        <v>2643</v>
      </c>
      <c r="R296" s="5" t="s">
        <v>74</v>
      </c>
      <c r="S296" s="5" t="s">
        <v>36</v>
      </c>
      <c r="T296" s="5" t="s">
        <v>1217</v>
      </c>
    </row>
    <row r="297" s="5" customFormat="1" spans="1:20">
      <c r="A297" s="5" t="s">
        <v>845</v>
      </c>
      <c r="B297" s="5" t="s">
        <v>80</v>
      </c>
      <c r="C297" s="5" t="s">
        <v>2644</v>
      </c>
      <c r="D297" s="5" t="s">
        <v>847</v>
      </c>
      <c r="E297" s="5" t="s">
        <v>848</v>
      </c>
      <c r="F297" s="5" t="s">
        <v>81</v>
      </c>
      <c r="G297" s="5" t="s">
        <v>92</v>
      </c>
      <c r="H297" s="5" t="s">
        <v>1210</v>
      </c>
      <c r="I297" s="5" t="s">
        <v>1502</v>
      </c>
      <c r="J297" s="5" t="s">
        <v>1212</v>
      </c>
      <c r="K297" s="5" t="s">
        <v>1502</v>
      </c>
      <c r="L297" s="5" t="s">
        <v>1502</v>
      </c>
      <c r="M297" s="5" t="s">
        <v>1213</v>
      </c>
      <c r="N297" s="5" t="s">
        <v>1213</v>
      </c>
      <c r="O297" s="5" t="s">
        <v>1214</v>
      </c>
      <c r="P297" s="5" t="s">
        <v>1215</v>
      </c>
      <c r="Q297" s="5" t="s">
        <v>2645</v>
      </c>
      <c r="R297" s="5" t="s">
        <v>74</v>
      </c>
      <c r="S297" s="5" t="s">
        <v>36</v>
      </c>
      <c r="T297" s="5" t="s">
        <v>1217</v>
      </c>
    </row>
    <row r="298" s="5" customFormat="1" spans="1:20">
      <c r="A298" s="5" t="s">
        <v>232</v>
      </c>
      <c r="B298" s="5" t="s">
        <v>80</v>
      </c>
      <c r="C298" s="5" t="s">
        <v>2646</v>
      </c>
      <c r="D298" s="5" t="s">
        <v>234</v>
      </c>
      <c r="E298" s="5" t="s">
        <v>235</v>
      </c>
      <c r="F298" s="5" t="s">
        <v>81</v>
      </c>
      <c r="G298" s="5" t="s">
        <v>92</v>
      </c>
      <c r="H298" s="5" t="s">
        <v>1210</v>
      </c>
      <c r="I298" s="5" t="s">
        <v>2647</v>
      </c>
      <c r="J298" s="5" t="s">
        <v>1212</v>
      </c>
      <c r="K298" s="5" t="s">
        <v>2647</v>
      </c>
      <c r="L298" s="5" t="s">
        <v>2647</v>
      </c>
      <c r="M298" s="5" t="s">
        <v>1213</v>
      </c>
      <c r="N298" s="5" t="s">
        <v>1213</v>
      </c>
      <c r="O298" s="5" t="s">
        <v>1214</v>
      </c>
      <c r="P298" s="5" t="s">
        <v>1215</v>
      </c>
      <c r="Q298" s="5" t="s">
        <v>2648</v>
      </c>
      <c r="R298" s="5" t="s">
        <v>74</v>
      </c>
      <c r="S298" s="5" t="s">
        <v>36</v>
      </c>
      <c r="T298" s="5" t="s">
        <v>1217</v>
      </c>
    </row>
    <row r="299" s="5" customFormat="1" spans="1:20">
      <c r="A299" s="5" t="s">
        <v>2649</v>
      </c>
      <c r="B299" s="5" t="s">
        <v>80</v>
      </c>
      <c r="C299" s="5" t="s">
        <v>2650</v>
      </c>
      <c r="D299" s="5" t="s">
        <v>2651</v>
      </c>
      <c r="E299" s="5" t="s">
        <v>2652</v>
      </c>
      <c r="F299" s="5" t="s">
        <v>92</v>
      </c>
      <c r="G299" s="5" t="s">
        <v>1205</v>
      </c>
      <c r="H299" s="5" t="s">
        <v>1210</v>
      </c>
      <c r="I299" s="5" t="s">
        <v>1408</v>
      </c>
      <c r="J299" s="5" t="s">
        <v>1212</v>
      </c>
      <c r="K299" s="5" t="s">
        <v>1408</v>
      </c>
      <c r="L299" s="5" t="s">
        <v>1408</v>
      </c>
      <c r="M299" s="5" t="s">
        <v>1213</v>
      </c>
      <c r="N299" s="5" t="s">
        <v>1213</v>
      </c>
      <c r="O299" s="5" t="s">
        <v>1214</v>
      </c>
      <c r="P299" s="5" t="s">
        <v>1215</v>
      </c>
      <c r="Q299" s="5" t="s">
        <v>2653</v>
      </c>
      <c r="R299" s="5" t="s">
        <v>74</v>
      </c>
      <c r="S299" s="5" t="s">
        <v>36</v>
      </c>
      <c r="T299" s="5" t="s">
        <v>1217</v>
      </c>
    </row>
    <row r="300" s="5" customFormat="1" spans="1:20">
      <c r="A300" s="5" t="s">
        <v>2654</v>
      </c>
      <c r="B300" s="5" t="s">
        <v>80</v>
      </c>
      <c r="C300" s="5" t="s">
        <v>2655</v>
      </c>
      <c r="D300" s="5" t="s">
        <v>2656</v>
      </c>
      <c r="E300" s="5" t="s">
        <v>2657</v>
      </c>
      <c r="F300" s="5" t="s">
        <v>92</v>
      </c>
      <c r="G300" s="5" t="s">
        <v>1205</v>
      </c>
      <c r="H300" s="5" t="s">
        <v>1210</v>
      </c>
      <c r="I300" s="5" t="s">
        <v>1251</v>
      </c>
      <c r="J300" s="5" t="s">
        <v>1212</v>
      </c>
      <c r="K300" s="5" t="s">
        <v>1251</v>
      </c>
      <c r="L300" s="5" t="s">
        <v>1251</v>
      </c>
      <c r="M300" s="5" t="s">
        <v>1213</v>
      </c>
      <c r="N300" s="5" t="s">
        <v>1213</v>
      </c>
      <c r="O300" s="5" t="s">
        <v>1214</v>
      </c>
      <c r="P300" s="5" t="s">
        <v>1215</v>
      </c>
      <c r="Q300" s="5" t="s">
        <v>2658</v>
      </c>
      <c r="R300" s="5" t="s">
        <v>74</v>
      </c>
      <c r="S300" s="5" t="s">
        <v>36</v>
      </c>
      <c r="T300" s="5" t="s">
        <v>1217</v>
      </c>
    </row>
    <row r="301" s="5" customFormat="1" spans="1:20">
      <c r="A301" s="5" t="s">
        <v>2659</v>
      </c>
      <c r="B301" s="5" t="s">
        <v>80</v>
      </c>
      <c r="C301" s="5" t="s">
        <v>2660</v>
      </c>
      <c r="D301" s="5" t="s">
        <v>2661</v>
      </c>
      <c r="E301" s="5" t="s">
        <v>2662</v>
      </c>
      <c r="F301" s="5" t="s">
        <v>92</v>
      </c>
      <c r="G301" s="5" t="s">
        <v>1205</v>
      </c>
      <c r="H301" s="5" t="s">
        <v>1210</v>
      </c>
      <c r="I301" s="5" t="s">
        <v>2663</v>
      </c>
      <c r="J301" s="5" t="s">
        <v>1212</v>
      </c>
      <c r="K301" s="5" t="s">
        <v>2663</v>
      </c>
      <c r="L301" s="5" t="s">
        <v>2663</v>
      </c>
      <c r="M301" s="5" t="s">
        <v>1213</v>
      </c>
      <c r="N301" s="5" t="s">
        <v>1213</v>
      </c>
      <c r="O301" s="5" t="s">
        <v>1214</v>
      </c>
      <c r="P301" s="5" t="s">
        <v>1215</v>
      </c>
      <c r="Q301" s="5" t="s">
        <v>2664</v>
      </c>
      <c r="R301" s="5" t="s">
        <v>74</v>
      </c>
      <c r="S301" s="5" t="s">
        <v>36</v>
      </c>
      <c r="T301" s="5" t="s">
        <v>1217</v>
      </c>
    </row>
    <row r="302" s="5" customFormat="1" spans="1:20">
      <c r="A302" s="5" t="s">
        <v>2665</v>
      </c>
      <c r="B302" s="5" t="s">
        <v>80</v>
      </c>
      <c r="C302" s="5" t="s">
        <v>2666</v>
      </c>
      <c r="D302" s="5" t="s">
        <v>2667</v>
      </c>
      <c r="E302" s="5" t="s">
        <v>2668</v>
      </c>
      <c r="F302" s="5" t="s">
        <v>1205</v>
      </c>
      <c r="G302" s="5" t="s">
        <v>1209</v>
      </c>
      <c r="H302" s="5" t="s">
        <v>1210</v>
      </c>
      <c r="I302" s="5" t="s">
        <v>2008</v>
      </c>
      <c r="J302" s="5" t="s">
        <v>1212</v>
      </c>
      <c r="K302" s="5" t="s">
        <v>2008</v>
      </c>
      <c r="L302" s="5" t="s">
        <v>2008</v>
      </c>
      <c r="M302" s="5" t="s">
        <v>1213</v>
      </c>
      <c r="N302" s="5" t="s">
        <v>1213</v>
      </c>
      <c r="O302" s="5" t="s">
        <v>1214</v>
      </c>
      <c r="P302" s="5" t="s">
        <v>1215</v>
      </c>
      <c r="Q302" s="5" t="s">
        <v>2669</v>
      </c>
      <c r="R302" s="5" t="s">
        <v>74</v>
      </c>
      <c r="S302" s="5" t="s">
        <v>36</v>
      </c>
      <c r="T302" s="5" t="s">
        <v>1217</v>
      </c>
    </row>
    <row r="303" s="5" customFormat="1" spans="1:20">
      <c r="A303" s="5" t="s">
        <v>106</v>
      </c>
      <c r="B303" s="5" t="s">
        <v>80</v>
      </c>
      <c r="C303" s="5" t="s">
        <v>2670</v>
      </c>
      <c r="D303" s="5" t="s">
        <v>108</v>
      </c>
      <c r="E303" s="5" t="s">
        <v>109</v>
      </c>
      <c r="F303" s="5" t="s">
        <v>81</v>
      </c>
      <c r="G303" s="5" t="s">
        <v>92</v>
      </c>
      <c r="H303" s="5" t="s">
        <v>1210</v>
      </c>
      <c r="I303" s="5" t="s">
        <v>1275</v>
      </c>
      <c r="J303" s="5" t="s">
        <v>1212</v>
      </c>
      <c r="K303" s="5" t="s">
        <v>1275</v>
      </c>
      <c r="L303" s="5" t="s">
        <v>1275</v>
      </c>
      <c r="M303" s="5" t="s">
        <v>1213</v>
      </c>
      <c r="N303" s="5" t="s">
        <v>1213</v>
      </c>
      <c r="O303" s="5" t="s">
        <v>1214</v>
      </c>
      <c r="P303" s="5" t="s">
        <v>1215</v>
      </c>
      <c r="Q303" s="5" t="s">
        <v>2671</v>
      </c>
      <c r="R303" s="5" t="s">
        <v>74</v>
      </c>
      <c r="S303" s="5" t="s">
        <v>36</v>
      </c>
      <c r="T303" s="5" t="s">
        <v>1217</v>
      </c>
    </row>
    <row r="304" s="5" customFormat="1" spans="1:20">
      <c r="A304" s="5" t="s">
        <v>2672</v>
      </c>
      <c r="B304" s="5" t="s">
        <v>80</v>
      </c>
      <c r="C304" s="5" t="s">
        <v>2673</v>
      </c>
      <c r="D304" s="5" t="s">
        <v>2674</v>
      </c>
      <c r="E304" s="5" t="s">
        <v>2675</v>
      </c>
      <c r="F304" s="5" t="s">
        <v>81</v>
      </c>
      <c r="G304" s="5" t="s">
        <v>1205</v>
      </c>
      <c r="H304" s="5" t="s">
        <v>1210</v>
      </c>
      <c r="I304" s="5" t="s">
        <v>2676</v>
      </c>
      <c r="J304" s="5" t="s">
        <v>1212</v>
      </c>
      <c r="K304" s="5" t="s">
        <v>2676</v>
      </c>
      <c r="L304" s="5" t="s">
        <v>2676</v>
      </c>
      <c r="M304" s="5" t="s">
        <v>1213</v>
      </c>
      <c r="N304" s="5" t="s">
        <v>1213</v>
      </c>
      <c r="O304" s="5" t="s">
        <v>1214</v>
      </c>
      <c r="P304" s="5" t="s">
        <v>1215</v>
      </c>
      <c r="Q304" s="5" t="s">
        <v>2677</v>
      </c>
      <c r="R304" s="5" t="s">
        <v>74</v>
      </c>
      <c r="S304" s="5" t="s">
        <v>36</v>
      </c>
      <c r="T304" s="5" t="s">
        <v>1217</v>
      </c>
    </row>
    <row r="305" s="5" customFormat="1" spans="1:20">
      <c r="A305" s="5" t="s">
        <v>706</v>
      </c>
      <c r="B305" s="5" t="s">
        <v>80</v>
      </c>
      <c r="C305" s="5" t="s">
        <v>2678</v>
      </c>
      <c r="D305" s="5" t="s">
        <v>708</v>
      </c>
      <c r="E305" s="5" t="s">
        <v>709</v>
      </c>
      <c r="F305" s="5" t="s">
        <v>81</v>
      </c>
      <c r="G305" s="5" t="s">
        <v>92</v>
      </c>
      <c r="H305" s="5" t="s">
        <v>1210</v>
      </c>
      <c r="I305" s="5" t="s">
        <v>2679</v>
      </c>
      <c r="J305" s="5" t="s">
        <v>1212</v>
      </c>
      <c r="K305" s="5" t="s">
        <v>2679</v>
      </c>
      <c r="L305" s="5" t="s">
        <v>2679</v>
      </c>
      <c r="M305" s="5" t="s">
        <v>1213</v>
      </c>
      <c r="N305" s="5" t="s">
        <v>1213</v>
      </c>
      <c r="O305" s="5" t="s">
        <v>1214</v>
      </c>
      <c r="P305" s="5" t="s">
        <v>1215</v>
      </c>
      <c r="Q305" s="5" t="s">
        <v>2680</v>
      </c>
      <c r="R305" s="5" t="s">
        <v>74</v>
      </c>
      <c r="S305" s="5" t="s">
        <v>36</v>
      </c>
      <c r="T305" s="5" t="s">
        <v>1217</v>
      </c>
    </row>
    <row r="306" s="5" customFormat="1" spans="1:20">
      <c r="A306" s="5" t="s">
        <v>2681</v>
      </c>
      <c r="B306" s="5" t="s">
        <v>80</v>
      </c>
      <c r="C306" s="5" t="s">
        <v>2682</v>
      </c>
      <c r="D306" s="5" t="s">
        <v>2683</v>
      </c>
      <c r="E306" s="5" t="s">
        <v>2684</v>
      </c>
      <c r="F306" s="5" t="s">
        <v>81</v>
      </c>
      <c r="G306" s="5" t="s">
        <v>1205</v>
      </c>
      <c r="H306" s="5" t="s">
        <v>1210</v>
      </c>
      <c r="I306" s="5" t="s">
        <v>2685</v>
      </c>
      <c r="J306" s="5" t="s">
        <v>1212</v>
      </c>
      <c r="K306" s="5" t="s">
        <v>2685</v>
      </c>
      <c r="L306" s="5" t="s">
        <v>2685</v>
      </c>
      <c r="M306" s="5" t="s">
        <v>1213</v>
      </c>
      <c r="N306" s="5" t="s">
        <v>1213</v>
      </c>
      <c r="O306" s="5" t="s">
        <v>1214</v>
      </c>
      <c r="P306" s="5" t="s">
        <v>1215</v>
      </c>
      <c r="Q306" s="5" t="s">
        <v>2686</v>
      </c>
      <c r="R306" s="5" t="s">
        <v>74</v>
      </c>
      <c r="S306" s="5" t="s">
        <v>36</v>
      </c>
      <c r="T306" s="5" t="s">
        <v>1217</v>
      </c>
    </row>
    <row r="307" s="5" customFormat="1" spans="1:20">
      <c r="A307" s="5" t="s">
        <v>2687</v>
      </c>
      <c r="B307" s="5" t="s">
        <v>80</v>
      </c>
      <c r="C307" s="5" t="s">
        <v>2688</v>
      </c>
      <c r="D307" s="5" t="s">
        <v>2689</v>
      </c>
      <c r="E307" s="5" t="s">
        <v>2690</v>
      </c>
      <c r="F307" s="5" t="s">
        <v>81</v>
      </c>
      <c r="G307" s="5" t="s">
        <v>1205</v>
      </c>
      <c r="H307" s="5" t="s">
        <v>1210</v>
      </c>
      <c r="I307" s="5" t="s">
        <v>2691</v>
      </c>
      <c r="J307" s="5" t="s">
        <v>1212</v>
      </c>
      <c r="K307" s="5" t="s">
        <v>2691</v>
      </c>
      <c r="L307" s="5" t="s">
        <v>2691</v>
      </c>
      <c r="M307" s="5" t="s">
        <v>1213</v>
      </c>
      <c r="N307" s="5" t="s">
        <v>1213</v>
      </c>
      <c r="O307" s="5" t="s">
        <v>1214</v>
      </c>
      <c r="P307" s="5" t="s">
        <v>1215</v>
      </c>
      <c r="Q307" s="5" t="s">
        <v>2692</v>
      </c>
      <c r="R307" s="5" t="s">
        <v>74</v>
      </c>
      <c r="S307" s="5" t="s">
        <v>36</v>
      </c>
      <c r="T307" s="5" t="s">
        <v>1217</v>
      </c>
    </row>
    <row r="308" s="5" customFormat="1" spans="1:20">
      <c r="A308" s="5" t="s">
        <v>390</v>
      </c>
      <c r="B308" s="5" t="s">
        <v>80</v>
      </c>
      <c r="C308" s="5" t="s">
        <v>2693</v>
      </c>
      <c r="D308" s="5" t="s">
        <v>195</v>
      </c>
      <c r="E308" s="5" t="s">
        <v>391</v>
      </c>
      <c r="F308" s="5" t="s">
        <v>81</v>
      </c>
      <c r="G308" s="5" t="s">
        <v>92</v>
      </c>
      <c r="H308" s="5" t="s">
        <v>1210</v>
      </c>
      <c r="I308" s="5" t="s">
        <v>1696</v>
      </c>
      <c r="J308" s="5" t="s">
        <v>1212</v>
      </c>
      <c r="K308" s="5" t="s">
        <v>1696</v>
      </c>
      <c r="L308" s="5" t="s">
        <v>1696</v>
      </c>
      <c r="M308" s="5" t="s">
        <v>1213</v>
      </c>
      <c r="N308" s="5" t="s">
        <v>1213</v>
      </c>
      <c r="O308" s="5" t="s">
        <v>1214</v>
      </c>
      <c r="P308" s="5" t="s">
        <v>1215</v>
      </c>
      <c r="Q308" s="5" t="s">
        <v>2694</v>
      </c>
      <c r="R308" s="5" t="s">
        <v>74</v>
      </c>
      <c r="S308" s="5" t="s">
        <v>36</v>
      </c>
      <c r="T308" s="5" t="s">
        <v>1217</v>
      </c>
    </row>
    <row r="309" s="5" customFormat="1" spans="1:20">
      <c r="A309" s="5" t="s">
        <v>525</v>
      </c>
      <c r="B309" s="5" t="s">
        <v>80</v>
      </c>
      <c r="C309" s="5" t="s">
        <v>2695</v>
      </c>
      <c r="D309" s="5" t="s">
        <v>527</v>
      </c>
      <c r="E309" s="5" t="s">
        <v>528</v>
      </c>
      <c r="F309" s="5" t="s">
        <v>81</v>
      </c>
      <c r="G309" s="5" t="s">
        <v>92</v>
      </c>
      <c r="H309" s="5" t="s">
        <v>1210</v>
      </c>
      <c r="I309" s="5" t="s">
        <v>1275</v>
      </c>
      <c r="J309" s="5" t="s">
        <v>1212</v>
      </c>
      <c r="K309" s="5" t="s">
        <v>1275</v>
      </c>
      <c r="L309" s="5" t="s">
        <v>1275</v>
      </c>
      <c r="M309" s="5" t="s">
        <v>1213</v>
      </c>
      <c r="N309" s="5" t="s">
        <v>1213</v>
      </c>
      <c r="O309" s="5" t="s">
        <v>1214</v>
      </c>
      <c r="P309" s="5" t="s">
        <v>1215</v>
      </c>
      <c r="Q309" s="5" t="s">
        <v>2696</v>
      </c>
      <c r="R309" s="5" t="s">
        <v>74</v>
      </c>
      <c r="S309" s="5" t="s">
        <v>36</v>
      </c>
      <c r="T309" s="5" t="s">
        <v>1217</v>
      </c>
    </row>
    <row r="310" s="5" customFormat="1" spans="1:20">
      <c r="A310" s="5" t="s">
        <v>2697</v>
      </c>
      <c r="B310" s="5" t="s">
        <v>80</v>
      </c>
      <c r="C310" s="5" t="s">
        <v>2698</v>
      </c>
      <c r="D310" s="5" t="s">
        <v>2699</v>
      </c>
      <c r="E310" s="5" t="s">
        <v>2700</v>
      </c>
      <c r="F310" s="5" t="s">
        <v>81</v>
      </c>
      <c r="G310" s="5" t="s">
        <v>1209</v>
      </c>
      <c r="H310" s="5" t="s">
        <v>1210</v>
      </c>
      <c r="I310" s="5" t="s">
        <v>2701</v>
      </c>
      <c r="J310" s="5" t="s">
        <v>1212</v>
      </c>
      <c r="K310" s="5" t="s">
        <v>2701</v>
      </c>
      <c r="L310" s="5" t="s">
        <v>2701</v>
      </c>
      <c r="M310" s="5" t="s">
        <v>1213</v>
      </c>
      <c r="N310" s="5" t="s">
        <v>1213</v>
      </c>
      <c r="O310" s="5" t="s">
        <v>1214</v>
      </c>
      <c r="P310" s="5" t="s">
        <v>1215</v>
      </c>
      <c r="Q310" s="5" t="s">
        <v>2702</v>
      </c>
      <c r="R310" s="5" t="s">
        <v>74</v>
      </c>
      <c r="S310" s="5" t="s">
        <v>36</v>
      </c>
      <c r="T310" s="5" t="s">
        <v>1217</v>
      </c>
    </row>
    <row r="311" s="5" customFormat="1" spans="1:20">
      <c r="A311" s="5" t="s">
        <v>224</v>
      </c>
      <c r="B311" s="5" t="s">
        <v>80</v>
      </c>
      <c r="C311" s="5" t="s">
        <v>2703</v>
      </c>
      <c r="D311" s="5" t="s">
        <v>226</v>
      </c>
      <c r="E311" s="5" t="s">
        <v>227</v>
      </c>
      <c r="F311" s="5" t="s">
        <v>80</v>
      </c>
      <c r="G311" s="5" t="s">
        <v>92</v>
      </c>
      <c r="H311" s="5" t="s">
        <v>1210</v>
      </c>
      <c r="I311" s="5" t="s">
        <v>1766</v>
      </c>
      <c r="J311" s="5" t="s">
        <v>1212</v>
      </c>
      <c r="K311" s="5" t="s">
        <v>1766</v>
      </c>
      <c r="L311" s="5" t="s">
        <v>1766</v>
      </c>
      <c r="M311" s="5" t="s">
        <v>1213</v>
      </c>
      <c r="N311" s="5" t="s">
        <v>1213</v>
      </c>
      <c r="O311" s="5" t="s">
        <v>1214</v>
      </c>
      <c r="P311" s="5" t="s">
        <v>1215</v>
      </c>
      <c r="Q311" s="5" t="s">
        <v>2704</v>
      </c>
      <c r="R311" s="5" t="s">
        <v>74</v>
      </c>
      <c r="S311" s="5" t="s">
        <v>36</v>
      </c>
      <c r="T311" s="5" t="s">
        <v>1217</v>
      </c>
    </row>
    <row r="312" s="5" customFormat="1" spans="1:20">
      <c r="A312" s="5" t="s">
        <v>2705</v>
      </c>
      <c r="B312" s="5" t="s">
        <v>80</v>
      </c>
      <c r="C312" s="5" t="s">
        <v>2706</v>
      </c>
      <c r="D312" s="5" t="s">
        <v>125</v>
      </c>
      <c r="E312" s="5" t="s">
        <v>2707</v>
      </c>
      <c r="F312" s="5" t="s">
        <v>81</v>
      </c>
      <c r="G312" s="5" t="s">
        <v>1209</v>
      </c>
      <c r="H312" s="5" t="s">
        <v>1210</v>
      </c>
      <c r="I312" s="5" t="s">
        <v>2708</v>
      </c>
      <c r="J312" s="5" t="s">
        <v>1212</v>
      </c>
      <c r="K312" s="5" t="s">
        <v>2708</v>
      </c>
      <c r="L312" s="5" t="s">
        <v>2708</v>
      </c>
      <c r="M312" s="5" t="s">
        <v>1213</v>
      </c>
      <c r="N312" s="5" t="s">
        <v>1213</v>
      </c>
      <c r="O312" s="5" t="s">
        <v>1214</v>
      </c>
      <c r="P312" s="5" t="s">
        <v>1215</v>
      </c>
      <c r="Q312" s="5" t="s">
        <v>2709</v>
      </c>
      <c r="R312" s="5" t="s">
        <v>74</v>
      </c>
      <c r="S312" s="5" t="s">
        <v>36</v>
      </c>
      <c r="T312" s="5" t="s">
        <v>1217</v>
      </c>
    </row>
    <row r="313" s="5" customFormat="1" spans="1:20">
      <c r="A313" s="5" t="s">
        <v>838</v>
      </c>
      <c r="B313" s="5" t="s">
        <v>80</v>
      </c>
      <c r="C313" s="5" t="s">
        <v>2710</v>
      </c>
      <c r="D313" s="5" t="s">
        <v>585</v>
      </c>
      <c r="E313" s="5" t="s">
        <v>839</v>
      </c>
      <c r="F313" s="5" t="s">
        <v>81</v>
      </c>
      <c r="G313" s="5" t="s">
        <v>92</v>
      </c>
      <c r="H313" s="5" t="s">
        <v>1210</v>
      </c>
      <c r="I313" s="5" t="s">
        <v>1502</v>
      </c>
      <c r="J313" s="5" t="s">
        <v>1212</v>
      </c>
      <c r="K313" s="5" t="s">
        <v>1502</v>
      </c>
      <c r="L313" s="5" t="s">
        <v>1502</v>
      </c>
      <c r="M313" s="5" t="s">
        <v>1213</v>
      </c>
      <c r="N313" s="5" t="s">
        <v>1213</v>
      </c>
      <c r="O313" s="5" t="s">
        <v>1214</v>
      </c>
      <c r="P313" s="5" t="s">
        <v>1215</v>
      </c>
      <c r="Q313" s="5" t="s">
        <v>2711</v>
      </c>
      <c r="R313" s="5" t="s">
        <v>74</v>
      </c>
      <c r="S313" s="5" t="s">
        <v>36</v>
      </c>
      <c r="T313" s="5" t="s">
        <v>1217</v>
      </c>
    </row>
    <row r="314" s="5" customFormat="1" spans="1:20">
      <c r="A314" s="5" t="s">
        <v>2712</v>
      </c>
      <c r="B314" s="5" t="s">
        <v>80</v>
      </c>
      <c r="C314" s="5" t="s">
        <v>2713</v>
      </c>
      <c r="D314" s="5" t="s">
        <v>2714</v>
      </c>
      <c r="E314" s="5" t="s">
        <v>2715</v>
      </c>
      <c r="F314" s="5" t="s">
        <v>1205</v>
      </c>
      <c r="G314" s="5" t="s">
        <v>1209</v>
      </c>
      <c r="H314" s="5" t="s">
        <v>1210</v>
      </c>
      <c r="I314" s="5" t="s">
        <v>2242</v>
      </c>
      <c r="J314" s="5" t="s">
        <v>1212</v>
      </c>
      <c r="K314" s="5" t="s">
        <v>2242</v>
      </c>
      <c r="L314" s="5" t="s">
        <v>2242</v>
      </c>
      <c r="M314" s="5" t="s">
        <v>1213</v>
      </c>
      <c r="N314" s="5" t="s">
        <v>1213</v>
      </c>
      <c r="O314" s="5" t="s">
        <v>1214</v>
      </c>
      <c r="P314" s="5" t="s">
        <v>1215</v>
      </c>
      <c r="Q314" s="5" t="s">
        <v>2716</v>
      </c>
      <c r="R314" s="5" t="s">
        <v>74</v>
      </c>
      <c r="S314" s="5" t="s">
        <v>36</v>
      </c>
      <c r="T314" s="5" t="s">
        <v>1217</v>
      </c>
    </row>
    <row r="315" s="5" customFormat="1" spans="1:20">
      <c r="A315" s="5" t="s">
        <v>2717</v>
      </c>
      <c r="B315" s="5" t="s">
        <v>80</v>
      </c>
      <c r="C315" s="5" t="s">
        <v>2718</v>
      </c>
      <c r="D315" s="5" t="s">
        <v>2719</v>
      </c>
      <c r="E315" s="5" t="s">
        <v>2720</v>
      </c>
      <c r="F315" s="5" t="s">
        <v>1205</v>
      </c>
      <c r="G315" s="5" t="s">
        <v>1209</v>
      </c>
      <c r="H315" s="5" t="s">
        <v>1210</v>
      </c>
      <c r="I315" s="5" t="s">
        <v>1987</v>
      </c>
      <c r="J315" s="5" t="s">
        <v>1212</v>
      </c>
      <c r="K315" s="5" t="s">
        <v>1987</v>
      </c>
      <c r="L315" s="5" t="s">
        <v>1987</v>
      </c>
      <c r="M315" s="5" t="s">
        <v>1213</v>
      </c>
      <c r="N315" s="5" t="s">
        <v>1213</v>
      </c>
      <c r="O315" s="5" t="s">
        <v>1214</v>
      </c>
      <c r="P315" s="5" t="s">
        <v>1215</v>
      </c>
      <c r="Q315" s="5" t="s">
        <v>2721</v>
      </c>
      <c r="R315" s="5" t="s">
        <v>74</v>
      </c>
      <c r="S315" s="5" t="s">
        <v>36</v>
      </c>
      <c r="T315" s="5" t="s">
        <v>1217</v>
      </c>
    </row>
    <row r="316" s="5" customFormat="1" spans="1:20">
      <c r="A316" s="5" t="s">
        <v>279</v>
      </c>
      <c r="B316" s="5" t="s">
        <v>80</v>
      </c>
      <c r="C316" s="5" t="s">
        <v>2722</v>
      </c>
      <c r="D316" s="5" t="s">
        <v>281</v>
      </c>
      <c r="E316" s="5" t="s">
        <v>282</v>
      </c>
      <c r="F316" s="5" t="s">
        <v>81</v>
      </c>
      <c r="G316" s="5" t="s">
        <v>92</v>
      </c>
      <c r="H316" s="5" t="s">
        <v>1210</v>
      </c>
      <c r="I316" s="5" t="s">
        <v>2292</v>
      </c>
      <c r="J316" s="5" t="s">
        <v>1212</v>
      </c>
      <c r="K316" s="5" t="s">
        <v>2292</v>
      </c>
      <c r="L316" s="5" t="s">
        <v>2292</v>
      </c>
      <c r="M316" s="5" t="s">
        <v>1213</v>
      </c>
      <c r="N316" s="5" t="s">
        <v>1213</v>
      </c>
      <c r="O316" s="5" t="s">
        <v>1214</v>
      </c>
      <c r="P316" s="5" t="s">
        <v>1215</v>
      </c>
      <c r="Q316" s="5" t="s">
        <v>2723</v>
      </c>
      <c r="R316" s="5" t="s">
        <v>74</v>
      </c>
      <c r="S316" s="5" t="s">
        <v>36</v>
      </c>
      <c r="T316" s="5" t="s">
        <v>1217</v>
      </c>
    </row>
    <row r="317" s="5" customFormat="1" spans="1:20">
      <c r="A317" s="5" t="s">
        <v>2724</v>
      </c>
      <c r="B317" s="5" t="s">
        <v>80</v>
      </c>
      <c r="C317" s="5" t="s">
        <v>2725</v>
      </c>
      <c r="D317" s="5" t="s">
        <v>2726</v>
      </c>
      <c r="E317" s="5" t="s">
        <v>2727</v>
      </c>
      <c r="F317" s="5" t="s">
        <v>81</v>
      </c>
      <c r="G317" s="5" t="s">
        <v>92</v>
      </c>
      <c r="H317" s="5" t="s">
        <v>1210</v>
      </c>
      <c r="I317" s="5" t="s">
        <v>2394</v>
      </c>
      <c r="J317" s="5" t="s">
        <v>1212</v>
      </c>
      <c r="K317" s="5" t="s">
        <v>2394</v>
      </c>
      <c r="L317" s="5" t="s">
        <v>2394</v>
      </c>
      <c r="M317" s="5" t="s">
        <v>1213</v>
      </c>
      <c r="N317" s="5" t="s">
        <v>1213</v>
      </c>
      <c r="O317" s="5" t="s">
        <v>1214</v>
      </c>
      <c r="P317" s="5" t="s">
        <v>1215</v>
      </c>
      <c r="Q317" s="5" t="s">
        <v>2728</v>
      </c>
      <c r="R317" s="5" t="s">
        <v>74</v>
      </c>
      <c r="S317" s="5" t="s">
        <v>36</v>
      </c>
      <c r="T317" s="5" t="s">
        <v>1217</v>
      </c>
    </row>
    <row r="318" s="5" customFormat="1" spans="1:20">
      <c r="A318" s="5" t="s">
        <v>2729</v>
      </c>
      <c r="B318" s="5" t="s">
        <v>80</v>
      </c>
      <c r="C318" s="5" t="s">
        <v>2730</v>
      </c>
      <c r="D318" s="5" t="s">
        <v>2731</v>
      </c>
      <c r="E318" s="5" t="s">
        <v>2732</v>
      </c>
      <c r="F318" s="5" t="s">
        <v>92</v>
      </c>
      <c r="G318" s="5" t="s">
        <v>1205</v>
      </c>
      <c r="H318" s="5" t="s">
        <v>1210</v>
      </c>
      <c r="I318" s="5" t="s">
        <v>2733</v>
      </c>
      <c r="J318" s="5" t="s">
        <v>1212</v>
      </c>
      <c r="K318" s="5" t="s">
        <v>2733</v>
      </c>
      <c r="L318" s="5" t="s">
        <v>2733</v>
      </c>
      <c r="M318" s="5" t="s">
        <v>1213</v>
      </c>
      <c r="N318" s="5" t="s">
        <v>1213</v>
      </c>
      <c r="O318" s="5" t="s">
        <v>1214</v>
      </c>
      <c r="P318" s="5" t="s">
        <v>1215</v>
      </c>
      <c r="Q318" s="5" t="s">
        <v>2734</v>
      </c>
      <c r="R318" s="5" t="s">
        <v>74</v>
      </c>
      <c r="S318" s="5" t="s">
        <v>36</v>
      </c>
      <c r="T318" s="5" t="s">
        <v>1217</v>
      </c>
    </row>
    <row r="319" s="5" customFormat="1" spans="1:20">
      <c r="A319" s="5" t="s">
        <v>422</v>
      </c>
      <c r="B319" s="5" t="s">
        <v>80</v>
      </c>
      <c r="C319" s="5" t="s">
        <v>2735</v>
      </c>
      <c r="D319" s="5" t="s">
        <v>424</v>
      </c>
      <c r="E319" s="5" t="s">
        <v>425</v>
      </c>
      <c r="F319" s="5" t="s">
        <v>81</v>
      </c>
      <c r="G319" s="5" t="s">
        <v>92</v>
      </c>
      <c r="H319" s="5" t="s">
        <v>1210</v>
      </c>
      <c r="I319" s="5" t="s">
        <v>1781</v>
      </c>
      <c r="J319" s="5" t="s">
        <v>1212</v>
      </c>
      <c r="K319" s="5" t="s">
        <v>1781</v>
      </c>
      <c r="L319" s="5" t="s">
        <v>1781</v>
      </c>
      <c r="M319" s="5" t="s">
        <v>1213</v>
      </c>
      <c r="N319" s="5" t="s">
        <v>1213</v>
      </c>
      <c r="O319" s="5" t="s">
        <v>1214</v>
      </c>
      <c r="P319" s="5" t="s">
        <v>1215</v>
      </c>
      <c r="Q319" s="5" t="s">
        <v>2736</v>
      </c>
      <c r="R319" s="5" t="s">
        <v>74</v>
      </c>
      <c r="S319" s="5" t="s">
        <v>36</v>
      </c>
      <c r="T319" s="5" t="s">
        <v>1217</v>
      </c>
    </row>
    <row r="320" s="5" customFormat="1" spans="1:20">
      <c r="A320" s="5" t="s">
        <v>2737</v>
      </c>
      <c r="B320" s="5" t="s">
        <v>80</v>
      </c>
      <c r="C320" s="5" t="s">
        <v>2738</v>
      </c>
      <c r="D320" s="5" t="s">
        <v>2739</v>
      </c>
      <c r="E320" s="5" t="s">
        <v>2740</v>
      </c>
      <c r="F320" s="5" t="s">
        <v>81</v>
      </c>
      <c r="G320" s="5" t="s">
        <v>1205</v>
      </c>
      <c r="H320" s="5" t="s">
        <v>1210</v>
      </c>
      <c r="I320" s="5" t="s">
        <v>2741</v>
      </c>
      <c r="J320" s="5" t="s">
        <v>1212</v>
      </c>
      <c r="K320" s="5" t="s">
        <v>2741</v>
      </c>
      <c r="L320" s="5" t="s">
        <v>2741</v>
      </c>
      <c r="M320" s="5" t="s">
        <v>1213</v>
      </c>
      <c r="N320" s="5" t="s">
        <v>1213</v>
      </c>
      <c r="O320" s="5" t="s">
        <v>1214</v>
      </c>
      <c r="P320" s="5" t="s">
        <v>1215</v>
      </c>
      <c r="Q320" s="5" t="s">
        <v>2742</v>
      </c>
      <c r="R320" s="5" t="s">
        <v>74</v>
      </c>
      <c r="S320" s="5" t="s">
        <v>36</v>
      </c>
      <c r="T320" s="5" t="s">
        <v>1217</v>
      </c>
    </row>
    <row r="321" s="5" customFormat="1" spans="1:20">
      <c r="A321" s="5" t="s">
        <v>319</v>
      </c>
      <c r="B321" s="5" t="s">
        <v>80</v>
      </c>
      <c r="C321" s="5" t="s">
        <v>2743</v>
      </c>
      <c r="D321" s="5" t="s">
        <v>321</v>
      </c>
      <c r="E321" s="5" t="s">
        <v>322</v>
      </c>
      <c r="F321" s="5" t="s">
        <v>81</v>
      </c>
      <c r="G321" s="5" t="s">
        <v>92</v>
      </c>
      <c r="H321" s="5" t="s">
        <v>1210</v>
      </c>
      <c r="I321" s="5" t="s">
        <v>2744</v>
      </c>
      <c r="J321" s="5" t="s">
        <v>1212</v>
      </c>
      <c r="K321" s="5" t="s">
        <v>2744</v>
      </c>
      <c r="L321" s="5" t="s">
        <v>2744</v>
      </c>
      <c r="M321" s="5" t="s">
        <v>1213</v>
      </c>
      <c r="N321" s="5" t="s">
        <v>1213</v>
      </c>
      <c r="O321" s="5" t="s">
        <v>1214</v>
      </c>
      <c r="P321" s="5" t="s">
        <v>1215</v>
      </c>
      <c r="Q321" s="5" t="s">
        <v>2745</v>
      </c>
      <c r="R321" s="5" t="s">
        <v>74</v>
      </c>
      <c r="S321" s="5" t="s">
        <v>36</v>
      </c>
      <c r="T321" s="5" t="s">
        <v>1217</v>
      </c>
    </row>
    <row r="322" s="5" customFormat="1" spans="1:20">
      <c r="A322" s="5" t="s">
        <v>209</v>
      </c>
      <c r="B322" s="5" t="s">
        <v>80</v>
      </c>
      <c r="C322" s="5" t="s">
        <v>2746</v>
      </c>
      <c r="D322" s="5" t="s">
        <v>211</v>
      </c>
      <c r="E322" s="5" t="s">
        <v>212</v>
      </c>
      <c r="F322" s="5" t="s">
        <v>81</v>
      </c>
      <c r="G322" s="5" t="s">
        <v>92</v>
      </c>
      <c r="H322" s="5" t="s">
        <v>1210</v>
      </c>
      <c r="I322" s="5" t="s">
        <v>1211</v>
      </c>
      <c r="J322" s="5" t="s">
        <v>1212</v>
      </c>
      <c r="K322" s="5" t="s">
        <v>1211</v>
      </c>
      <c r="L322" s="5" t="s">
        <v>1211</v>
      </c>
      <c r="M322" s="5" t="s">
        <v>1213</v>
      </c>
      <c r="N322" s="5" t="s">
        <v>1213</v>
      </c>
      <c r="O322" s="5" t="s">
        <v>1214</v>
      </c>
      <c r="P322" s="5" t="s">
        <v>1215</v>
      </c>
      <c r="Q322" s="5" t="s">
        <v>2747</v>
      </c>
      <c r="R322" s="5" t="s">
        <v>74</v>
      </c>
      <c r="S322" s="5" t="s">
        <v>36</v>
      </c>
      <c r="T322" s="5" t="s">
        <v>1217</v>
      </c>
    </row>
    <row r="323" s="5" customFormat="1" spans="1:20">
      <c r="A323" s="5" t="s">
        <v>222</v>
      </c>
      <c r="B323" s="5" t="s">
        <v>80</v>
      </c>
      <c r="C323" s="5" t="s">
        <v>2748</v>
      </c>
      <c r="D323" s="5" t="s">
        <v>211</v>
      </c>
      <c r="E323" s="5" t="s">
        <v>2749</v>
      </c>
      <c r="F323" s="5" t="s">
        <v>81</v>
      </c>
      <c r="G323" s="5" t="s">
        <v>92</v>
      </c>
      <c r="H323" s="5" t="s">
        <v>1210</v>
      </c>
      <c r="I323" s="5" t="s">
        <v>2741</v>
      </c>
      <c r="J323" s="5" t="s">
        <v>1212</v>
      </c>
      <c r="K323" s="5" t="s">
        <v>2741</v>
      </c>
      <c r="L323" s="5" t="s">
        <v>2741</v>
      </c>
      <c r="M323" s="5" t="s">
        <v>1213</v>
      </c>
      <c r="N323" s="5" t="s">
        <v>1213</v>
      </c>
      <c r="O323" s="5" t="s">
        <v>1214</v>
      </c>
      <c r="P323" s="5" t="s">
        <v>1215</v>
      </c>
      <c r="Q323" s="5" t="s">
        <v>2750</v>
      </c>
      <c r="R323" s="5" t="s">
        <v>74</v>
      </c>
      <c r="S323" s="5" t="s">
        <v>36</v>
      </c>
      <c r="T323" s="5" t="s">
        <v>1217</v>
      </c>
    </row>
    <row r="324" s="5" customFormat="1" spans="1:20">
      <c r="A324" s="5" t="s">
        <v>217</v>
      </c>
      <c r="B324" s="5" t="s">
        <v>80</v>
      </c>
      <c r="C324" s="5" t="s">
        <v>2751</v>
      </c>
      <c r="D324" s="5" t="s">
        <v>211</v>
      </c>
      <c r="E324" s="5" t="s">
        <v>2752</v>
      </c>
      <c r="F324" s="5" t="s">
        <v>81</v>
      </c>
      <c r="G324" s="5" t="s">
        <v>92</v>
      </c>
      <c r="H324" s="5" t="s">
        <v>1210</v>
      </c>
      <c r="I324" s="5" t="s">
        <v>2741</v>
      </c>
      <c r="J324" s="5" t="s">
        <v>1212</v>
      </c>
      <c r="K324" s="5" t="s">
        <v>2741</v>
      </c>
      <c r="L324" s="5" t="s">
        <v>2741</v>
      </c>
      <c r="M324" s="5" t="s">
        <v>1213</v>
      </c>
      <c r="N324" s="5" t="s">
        <v>1213</v>
      </c>
      <c r="O324" s="5" t="s">
        <v>1214</v>
      </c>
      <c r="P324" s="5" t="s">
        <v>1215</v>
      </c>
      <c r="Q324" s="5" t="s">
        <v>2753</v>
      </c>
      <c r="R324" s="5" t="s">
        <v>74</v>
      </c>
      <c r="S324" s="5" t="s">
        <v>36</v>
      </c>
      <c r="T324" s="5" t="s">
        <v>1217</v>
      </c>
    </row>
    <row r="325" s="5" customFormat="1" spans="1:20">
      <c r="A325" s="5" t="s">
        <v>451</v>
      </c>
      <c r="B325" s="5" t="s">
        <v>80</v>
      </c>
      <c r="C325" s="5" t="s">
        <v>2754</v>
      </c>
      <c r="D325" s="5" t="s">
        <v>211</v>
      </c>
      <c r="E325" s="5" t="s">
        <v>2755</v>
      </c>
      <c r="F325" s="5" t="s">
        <v>81</v>
      </c>
      <c r="G325" s="5" t="s">
        <v>92</v>
      </c>
      <c r="H325" s="5" t="s">
        <v>1210</v>
      </c>
      <c r="I325" s="5" t="s">
        <v>2741</v>
      </c>
      <c r="J325" s="5" t="s">
        <v>1212</v>
      </c>
      <c r="K325" s="5" t="s">
        <v>2741</v>
      </c>
      <c r="L325" s="5" t="s">
        <v>2741</v>
      </c>
      <c r="M325" s="5" t="s">
        <v>1213</v>
      </c>
      <c r="N325" s="5" t="s">
        <v>1213</v>
      </c>
      <c r="O325" s="5" t="s">
        <v>1214</v>
      </c>
      <c r="P325" s="5" t="s">
        <v>1215</v>
      </c>
      <c r="Q325" s="5" t="s">
        <v>2756</v>
      </c>
      <c r="R325" s="5" t="s">
        <v>74</v>
      </c>
      <c r="S325" s="5" t="s">
        <v>36</v>
      </c>
      <c r="T325" s="5" t="s">
        <v>1217</v>
      </c>
    </row>
    <row r="326" s="5" customFormat="1" spans="1:20">
      <c r="A326" s="5" t="s">
        <v>2757</v>
      </c>
      <c r="B326" s="5" t="s">
        <v>80</v>
      </c>
      <c r="C326" s="5" t="s">
        <v>2758</v>
      </c>
      <c r="D326" s="5" t="s">
        <v>2759</v>
      </c>
      <c r="E326" s="5" t="s">
        <v>2760</v>
      </c>
      <c r="F326" s="5" t="s">
        <v>81</v>
      </c>
      <c r="G326" s="5" t="s">
        <v>1209</v>
      </c>
      <c r="H326" s="5" t="s">
        <v>1210</v>
      </c>
      <c r="I326" s="5" t="s">
        <v>2761</v>
      </c>
      <c r="J326" s="5" t="s">
        <v>1212</v>
      </c>
      <c r="K326" s="5" t="s">
        <v>2761</v>
      </c>
      <c r="L326" s="5" t="s">
        <v>2761</v>
      </c>
      <c r="M326" s="5" t="s">
        <v>1213</v>
      </c>
      <c r="N326" s="5" t="s">
        <v>1213</v>
      </c>
      <c r="O326" s="5" t="s">
        <v>1214</v>
      </c>
      <c r="P326" s="5" t="s">
        <v>1215</v>
      </c>
      <c r="Q326" s="5" t="s">
        <v>2762</v>
      </c>
      <c r="R326" s="5" t="s">
        <v>74</v>
      </c>
      <c r="S326" s="5" t="s">
        <v>36</v>
      </c>
      <c r="T326" s="5" t="s">
        <v>1217</v>
      </c>
    </row>
    <row r="327" s="5" customFormat="1" spans="1:20">
      <c r="A327" s="5" t="s">
        <v>249</v>
      </c>
      <c r="B327" s="5" t="s">
        <v>80</v>
      </c>
      <c r="C327" s="5" t="s">
        <v>2763</v>
      </c>
      <c r="D327" s="5" t="s">
        <v>251</v>
      </c>
      <c r="E327" s="5" t="s">
        <v>252</v>
      </c>
      <c r="F327" s="5" t="s">
        <v>81</v>
      </c>
      <c r="G327" s="5" t="s">
        <v>92</v>
      </c>
      <c r="H327" s="5" t="s">
        <v>1210</v>
      </c>
      <c r="I327" s="5" t="s">
        <v>2764</v>
      </c>
      <c r="J327" s="5" t="s">
        <v>1212</v>
      </c>
      <c r="K327" s="5" t="s">
        <v>2764</v>
      </c>
      <c r="L327" s="5" t="s">
        <v>2764</v>
      </c>
      <c r="M327" s="5" t="s">
        <v>1213</v>
      </c>
      <c r="N327" s="5" t="s">
        <v>1213</v>
      </c>
      <c r="O327" s="5" t="s">
        <v>1214</v>
      </c>
      <c r="P327" s="5" t="s">
        <v>1215</v>
      </c>
      <c r="Q327" s="5" t="s">
        <v>2765</v>
      </c>
      <c r="R327" s="5" t="s">
        <v>74</v>
      </c>
      <c r="S327" s="5" t="s">
        <v>36</v>
      </c>
      <c r="T327" s="5" t="s">
        <v>1217</v>
      </c>
    </row>
    <row r="328" s="5" customFormat="1" spans="1:20">
      <c r="A328" s="5" t="s">
        <v>769</v>
      </c>
      <c r="B328" s="5" t="s">
        <v>80</v>
      </c>
      <c r="C328" s="5" t="s">
        <v>2766</v>
      </c>
      <c r="D328" s="5" t="s">
        <v>771</v>
      </c>
      <c r="E328" s="5" t="s">
        <v>772</v>
      </c>
      <c r="F328" s="5" t="s">
        <v>80</v>
      </c>
      <c r="G328" s="5" t="s">
        <v>92</v>
      </c>
      <c r="H328" s="5" t="s">
        <v>1210</v>
      </c>
      <c r="I328" s="5" t="s">
        <v>2767</v>
      </c>
      <c r="J328" s="5" t="s">
        <v>1212</v>
      </c>
      <c r="K328" s="5" t="s">
        <v>2767</v>
      </c>
      <c r="L328" s="5" t="s">
        <v>2767</v>
      </c>
      <c r="M328" s="5" t="s">
        <v>1213</v>
      </c>
      <c r="N328" s="5" t="s">
        <v>1213</v>
      </c>
      <c r="O328" s="5" t="s">
        <v>1214</v>
      </c>
      <c r="P328" s="5" t="s">
        <v>1215</v>
      </c>
      <c r="Q328" s="5" t="s">
        <v>2768</v>
      </c>
      <c r="R328" s="5" t="s">
        <v>74</v>
      </c>
      <c r="S328" s="5" t="s">
        <v>36</v>
      </c>
      <c r="T328" s="5" t="s">
        <v>1217</v>
      </c>
    </row>
    <row r="329" s="5" customFormat="1" spans="1:20">
      <c r="A329" s="5" t="s">
        <v>2769</v>
      </c>
      <c r="B329" s="5" t="s">
        <v>80</v>
      </c>
      <c r="C329" s="5" t="s">
        <v>2770</v>
      </c>
      <c r="D329" s="5" t="s">
        <v>2771</v>
      </c>
      <c r="E329" s="5" t="s">
        <v>2772</v>
      </c>
      <c r="F329" s="5" t="s">
        <v>81</v>
      </c>
      <c r="G329" s="5" t="s">
        <v>1205</v>
      </c>
      <c r="H329" s="5" t="s">
        <v>1210</v>
      </c>
      <c r="I329" s="5" t="s">
        <v>2773</v>
      </c>
      <c r="J329" s="5" t="s">
        <v>1212</v>
      </c>
      <c r="K329" s="5" t="s">
        <v>2773</v>
      </c>
      <c r="L329" s="5" t="s">
        <v>2773</v>
      </c>
      <c r="M329" s="5" t="s">
        <v>1213</v>
      </c>
      <c r="N329" s="5" t="s">
        <v>1213</v>
      </c>
      <c r="O329" s="5" t="s">
        <v>1214</v>
      </c>
      <c r="P329" s="5" t="s">
        <v>1215</v>
      </c>
      <c r="Q329" s="5" t="s">
        <v>2774</v>
      </c>
      <c r="R329" s="5" t="s">
        <v>74</v>
      </c>
      <c r="S329" s="5" t="s">
        <v>36</v>
      </c>
      <c r="T329" s="5" t="s">
        <v>1217</v>
      </c>
    </row>
    <row r="330" s="5" customFormat="1" spans="1:20">
      <c r="A330" s="5" t="s">
        <v>2775</v>
      </c>
      <c r="B330" s="5" t="s">
        <v>80</v>
      </c>
      <c r="C330" s="5" t="s">
        <v>2776</v>
      </c>
      <c r="D330" s="5" t="s">
        <v>2771</v>
      </c>
      <c r="E330" s="5" t="s">
        <v>2777</v>
      </c>
      <c r="F330" s="5" t="s">
        <v>81</v>
      </c>
      <c r="G330" s="5" t="s">
        <v>1205</v>
      </c>
      <c r="H330" s="5" t="s">
        <v>1210</v>
      </c>
      <c r="I330" s="5" t="s">
        <v>1644</v>
      </c>
      <c r="J330" s="5" t="s">
        <v>1212</v>
      </c>
      <c r="K330" s="5" t="s">
        <v>1644</v>
      </c>
      <c r="L330" s="5" t="s">
        <v>1644</v>
      </c>
      <c r="M330" s="5" t="s">
        <v>1213</v>
      </c>
      <c r="N330" s="5" t="s">
        <v>1213</v>
      </c>
      <c r="O330" s="5" t="s">
        <v>1214</v>
      </c>
      <c r="P330" s="5" t="s">
        <v>1215</v>
      </c>
      <c r="Q330" s="5" t="s">
        <v>2778</v>
      </c>
      <c r="R330" s="5" t="s">
        <v>74</v>
      </c>
      <c r="S330" s="5" t="s">
        <v>36</v>
      </c>
      <c r="T330" s="5" t="s">
        <v>1217</v>
      </c>
    </row>
    <row r="331" s="5" customFormat="1" spans="1:20">
      <c r="A331" s="5" t="s">
        <v>2779</v>
      </c>
      <c r="B331" s="5" t="s">
        <v>80</v>
      </c>
      <c r="C331" s="5" t="s">
        <v>2780</v>
      </c>
      <c r="D331" s="5" t="s">
        <v>2781</v>
      </c>
      <c r="E331" s="5" t="s">
        <v>2782</v>
      </c>
      <c r="F331" s="5" t="s">
        <v>81</v>
      </c>
      <c r="G331" s="5" t="s">
        <v>1205</v>
      </c>
      <c r="H331" s="5" t="s">
        <v>1210</v>
      </c>
      <c r="I331" s="5" t="s">
        <v>2783</v>
      </c>
      <c r="J331" s="5" t="s">
        <v>1212</v>
      </c>
      <c r="K331" s="5" t="s">
        <v>2783</v>
      </c>
      <c r="L331" s="5" t="s">
        <v>2783</v>
      </c>
      <c r="M331" s="5" t="s">
        <v>1213</v>
      </c>
      <c r="N331" s="5" t="s">
        <v>1213</v>
      </c>
      <c r="O331" s="5" t="s">
        <v>1214</v>
      </c>
      <c r="P331" s="5" t="s">
        <v>1215</v>
      </c>
      <c r="Q331" s="5" t="s">
        <v>2784</v>
      </c>
      <c r="R331" s="5" t="s">
        <v>74</v>
      </c>
      <c r="S331" s="5" t="s">
        <v>36</v>
      </c>
      <c r="T331" s="5" t="s">
        <v>1217</v>
      </c>
    </row>
    <row r="332" s="5" customFormat="1" spans="1:20">
      <c r="A332" s="5" t="s">
        <v>2785</v>
      </c>
      <c r="B332" s="5" t="s">
        <v>80</v>
      </c>
      <c r="C332" s="5" t="s">
        <v>2786</v>
      </c>
      <c r="D332" s="5" t="s">
        <v>2787</v>
      </c>
      <c r="E332" s="5" t="s">
        <v>2788</v>
      </c>
      <c r="F332" s="5" t="s">
        <v>92</v>
      </c>
      <c r="G332" s="5" t="s">
        <v>1205</v>
      </c>
      <c r="H332" s="5" t="s">
        <v>1210</v>
      </c>
      <c r="I332" s="5" t="s">
        <v>1437</v>
      </c>
      <c r="J332" s="5" t="s">
        <v>1212</v>
      </c>
      <c r="K332" s="5" t="s">
        <v>1437</v>
      </c>
      <c r="L332" s="5" t="s">
        <v>1437</v>
      </c>
      <c r="M332" s="5" t="s">
        <v>1213</v>
      </c>
      <c r="N332" s="5" t="s">
        <v>1213</v>
      </c>
      <c r="O332" s="5" t="s">
        <v>1214</v>
      </c>
      <c r="P332" s="5" t="s">
        <v>1215</v>
      </c>
      <c r="Q332" s="5" t="s">
        <v>2789</v>
      </c>
      <c r="R332" s="5" t="s">
        <v>74</v>
      </c>
      <c r="S332" s="5" t="s">
        <v>36</v>
      </c>
      <c r="T332" s="5" t="s">
        <v>1217</v>
      </c>
    </row>
    <row r="333" s="5" customFormat="1" spans="1:20">
      <c r="A333" s="5" t="s">
        <v>2790</v>
      </c>
      <c r="B333" s="5" t="s">
        <v>80</v>
      </c>
      <c r="C333" s="5" t="s">
        <v>2791</v>
      </c>
      <c r="D333" s="5" t="s">
        <v>2792</v>
      </c>
      <c r="E333" s="5" t="s">
        <v>2793</v>
      </c>
      <c r="F333" s="5" t="s">
        <v>1205</v>
      </c>
      <c r="G333" s="5" t="s">
        <v>1209</v>
      </c>
      <c r="H333" s="5" t="s">
        <v>1210</v>
      </c>
      <c r="I333" s="5" t="s">
        <v>2794</v>
      </c>
      <c r="J333" s="5" t="s">
        <v>1212</v>
      </c>
      <c r="K333" s="5" t="s">
        <v>2794</v>
      </c>
      <c r="L333" s="5" t="s">
        <v>2794</v>
      </c>
      <c r="M333" s="5" t="s">
        <v>1213</v>
      </c>
      <c r="N333" s="5" t="s">
        <v>1213</v>
      </c>
      <c r="O333" s="5" t="s">
        <v>1214</v>
      </c>
      <c r="P333" s="5" t="s">
        <v>1215</v>
      </c>
      <c r="Q333" s="5" t="s">
        <v>2795</v>
      </c>
      <c r="R333" s="5" t="s">
        <v>74</v>
      </c>
      <c r="S333" s="5" t="s">
        <v>36</v>
      </c>
      <c r="T333" s="5" t="s">
        <v>1217</v>
      </c>
    </row>
    <row r="334" s="5" customFormat="1" spans="1:20">
      <c r="A334" s="5" t="s">
        <v>2796</v>
      </c>
      <c r="B334" s="5" t="s">
        <v>80</v>
      </c>
      <c r="C334" s="5" t="s">
        <v>2797</v>
      </c>
      <c r="D334" s="5" t="s">
        <v>2798</v>
      </c>
      <c r="E334" s="5" t="s">
        <v>2799</v>
      </c>
      <c r="F334" s="5" t="s">
        <v>81</v>
      </c>
      <c r="G334" s="5" t="s">
        <v>1209</v>
      </c>
      <c r="H334" s="5" t="s">
        <v>1210</v>
      </c>
      <c r="I334" s="5" t="s">
        <v>2575</v>
      </c>
      <c r="J334" s="5" t="s">
        <v>1212</v>
      </c>
      <c r="K334" s="5" t="s">
        <v>2575</v>
      </c>
      <c r="L334" s="5" t="s">
        <v>2575</v>
      </c>
      <c r="M334" s="5" t="s">
        <v>1213</v>
      </c>
      <c r="N334" s="5" t="s">
        <v>1213</v>
      </c>
      <c r="O334" s="5" t="s">
        <v>1214</v>
      </c>
      <c r="P334" s="5" t="s">
        <v>1215</v>
      </c>
      <c r="Q334" s="5" t="s">
        <v>2800</v>
      </c>
      <c r="R334" s="5" t="s">
        <v>74</v>
      </c>
      <c r="S334" s="5" t="s">
        <v>36</v>
      </c>
      <c r="T334" s="5" t="s">
        <v>1217</v>
      </c>
    </row>
    <row r="335" s="5" customFormat="1" spans="1:20">
      <c r="A335" s="5" t="s">
        <v>2801</v>
      </c>
      <c r="B335" s="5" t="s">
        <v>80</v>
      </c>
      <c r="C335" s="5" t="s">
        <v>2802</v>
      </c>
      <c r="D335" s="5" t="s">
        <v>2803</v>
      </c>
      <c r="E335" s="5" t="s">
        <v>2804</v>
      </c>
      <c r="F335" s="5" t="s">
        <v>81</v>
      </c>
      <c r="G335" s="5" t="s">
        <v>92</v>
      </c>
      <c r="H335" s="5" t="s">
        <v>1210</v>
      </c>
      <c r="I335" s="5" t="s">
        <v>1214</v>
      </c>
      <c r="J335" s="5" t="s">
        <v>1212</v>
      </c>
      <c r="K335" s="5" t="s">
        <v>1214</v>
      </c>
      <c r="L335" s="5" t="s">
        <v>1214</v>
      </c>
      <c r="M335" s="5" t="s">
        <v>1213</v>
      </c>
      <c r="N335" s="5" t="s">
        <v>1213</v>
      </c>
      <c r="O335" s="5" t="s">
        <v>1214</v>
      </c>
      <c r="P335" s="5" t="s">
        <v>1215</v>
      </c>
      <c r="Q335" s="5" t="s">
        <v>2805</v>
      </c>
      <c r="R335" s="5" t="s">
        <v>74</v>
      </c>
      <c r="S335" s="5" t="s">
        <v>36</v>
      </c>
      <c r="T335" s="5" t="s">
        <v>1217</v>
      </c>
    </row>
    <row r="336" s="5" customFormat="1" spans="1:20">
      <c r="A336" s="5" t="s">
        <v>417</v>
      </c>
      <c r="B336" s="5" t="s">
        <v>80</v>
      </c>
      <c r="C336" s="5" t="s">
        <v>2806</v>
      </c>
      <c r="D336" s="5" t="s">
        <v>243</v>
      </c>
      <c r="E336" s="5" t="s">
        <v>418</v>
      </c>
      <c r="F336" s="5" t="s">
        <v>81</v>
      </c>
      <c r="G336" s="5" t="s">
        <v>92</v>
      </c>
      <c r="H336" s="5" t="s">
        <v>1210</v>
      </c>
      <c r="I336" s="5" t="s">
        <v>2807</v>
      </c>
      <c r="J336" s="5" t="s">
        <v>1212</v>
      </c>
      <c r="K336" s="5" t="s">
        <v>2807</v>
      </c>
      <c r="L336" s="5" t="s">
        <v>2807</v>
      </c>
      <c r="M336" s="5" t="s">
        <v>1213</v>
      </c>
      <c r="N336" s="5" t="s">
        <v>1213</v>
      </c>
      <c r="O336" s="5" t="s">
        <v>1214</v>
      </c>
      <c r="P336" s="5" t="s">
        <v>1215</v>
      </c>
      <c r="Q336" s="5" t="s">
        <v>2808</v>
      </c>
      <c r="R336" s="5" t="s">
        <v>74</v>
      </c>
      <c r="S336" s="5" t="s">
        <v>36</v>
      </c>
      <c r="T336" s="5" t="s">
        <v>1217</v>
      </c>
    </row>
    <row r="337" s="5" customFormat="1" spans="1:20">
      <c r="A337" s="5" t="s">
        <v>2809</v>
      </c>
      <c r="B337" s="5" t="s">
        <v>80</v>
      </c>
      <c r="C337" s="5" t="s">
        <v>2810</v>
      </c>
      <c r="D337" s="5" t="s">
        <v>2811</v>
      </c>
      <c r="E337" s="5" t="s">
        <v>2812</v>
      </c>
      <c r="F337" s="5" t="s">
        <v>1205</v>
      </c>
      <c r="G337" s="5" t="s">
        <v>1209</v>
      </c>
      <c r="H337" s="5" t="s">
        <v>1210</v>
      </c>
      <c r="I337" s="5" t="s">
        <v>2813</v>
      </c>
      <c r="J337" s="5" t="s">
        <v>1212</v>
      </c>
      <c r="K337" s="5" t="s">
        <v>2813</v>
      </c>
      <c r="L337" s="5" t="s">
        <v>2813</v>
      </c>
      <c r="M337" s="5" t="s">
        <v>1213</v>
      </c>
      <c r="N337" s="5" t="s">
        <v>1213</v>
      </c>
      <c r="O337" s="5" t="s">
        <v>1214</v>
      </c>
      <c r="P337" s="5" t="s">
        <v>1215</v>
      </c>
      <c r="Q337" s="5" t="s">
        <v>2814</v>
      </c>
      <c r="R337" s="5" t="s">
        <v>74</v>
      </c>
      <c r="S337" s="5" t="s">
        <v>36</v>
      </c>
      <c r="T337" s="5" t="s">
        <v>1217</v>
      </c>
    </row>
    <row r="338" s="5" customFormat="1" spans="1:20">
      <c r="A338" s="5" t="s">
        <v>2815</v>
      </c>
      <c r="B338" s="5" t="s">
        <v>80</v>
      </c>
      <c r="C338" s="5" t="s">
        <v>2816</v>
      </c>
      <c r="D338" s="5" t="s">
        <v>2656</v>
      </c>
      <c r="E338" s="5" t="s">
        <v>2817</v>
      </c>
      <c r="F338" s="5" t="s">
        <v>81</v>
      </c>
      <c r="G338" s="5" t="s">
        <v>1205</v>
      </c>
      <c r="H338" s="5" t="s">
        <v>1210</v>
      </c>
      <c r="I338" s="5" t="s">
        <v>2818</v>
      </c>
      <c r="J338" s="5" t="s">
        <v>1212</v>
      </c>
      <c r="K338" s="5" t="s">
        <v>2818</v>
      </c>
      <c r="L338" s="5" t="s">
        <v>2819</v>
      </c>
      <c r="M338" s="5" t="s">
        <v>2820</v>
      </c>
      <c r="N338" s="5" t="s">
        <v>2820</v>
      </c>
      <c r="O338" s="5" t="s">
        <v>1214</v>
      </c>
      <c r="P338" s="5" t="s">
        <v>1215</v>
      </c>
      <c r="Q338" s="5" t="s">
        <v>2821</v>
      </c>
      <c r="R338" s="5" t="s">
        <v>74</v>
      </c>
      <c r="S338" s="5" t="s">
        <v>36</v>
      </c>
      <c r="T338" s="5" t="s">
        <v>1217</v>
      </c>
    </row>
    <row r="339" s="5" customFormat="1" spans="1:20">
      <c r="A339" s="5" t="s">
        <v>201</v>
      </c>
      <c r="B339" s="5" t="s">
        <v>80</v>
      </c>
      <c r="C339" s="5" t="s">
        <v>2822</v>
      </c>
      <c r="D339" s="5" t="s">
        <v>203</v>
      </c>
      <c r="E339" s="5" t="s">
        <v>204</v>
      </c>
      <c r="F339" s="5" t="s">
        <v>80</v>
      </c>
      <c r="G339" s="5" t="s">
        <v>92</v>
      </c>
      <c r="H339" s="5" t="s">
        <v>1210</v>
      </c>
      <c r="I339" s="5" t="s">
        <v>2292</v>
      </c>
      <c r="J339" s="5" t="s">
        <v>1212</v>
      </c>
      <c r="K339" s="5" t="s">
        <v>2292</v>
      </c>
      <c r="L339" s="5" t="s">
        <v>2292</v>
      </c>
      <c r="M339" s="5" t="s">
        <v>1213</v>
      </c>
      <c r="N339" s="5" t="s">
        <v>1213</v>
      </c>
      <c r="O339" s="5" t="s">
        <v>1214</v>
      </c>
      <c r="P339" s="5" t="s">
        <v>1215</v>
      </c>
      <c r="Q339" s="5" t="s">
        <v>2823</v>
      </c>
      <c r="R339" s="5" t="s">
        <v>74</v>
      </c>
      <c r="S339" s="5" t="s">
        <v>36</v>
      </c>
      <c r="T339" s="5" t="s">
        <v>1217</v>
      </c>
    </row>
    <row r="340" s="5" customFormat="1" spans="1:20">
      <c r="A340" s="5" t="s">
        <v>2824</v>
      </c>
      <c r="B340" s="5" t="s">
        <v>80</v>
      </c>
      <c r="C340" s="5" t="s">
        <v>2825</v>
      </c>
      <c r="D340" s="5" t="s">
        <v>2826</v>
      </c>
      <c r="E340" s="5" t="s">
        <v>2827</v>
      </c>
      <c r="F340" s="5" t="s">
        <v>81</v>
      </c>
      <c r="G340" s="5" t="s">
        <v>1205</v>
      </c>
      <c r="H340" s="5" t="s">
        <v>1210</v>
      </c>
      <c r="I340" s="5" t="s">
        <v>2828</v>
      </c>
      <c r="J340" s="5" t="s">
        <v>1212</v>
      </c>
      <c r="K340" s="5" t="s">
        <v>2828</v>
      </c>
      <c r="L340" s="5" t="s">
        <v>2828</v>
      </c>
      <c r="M340" s="5" t="s">
        <v>1213</v>
      </c>
      <c r="N340" s="5" t="s">
        <v>1213</v>
      </c>
      <c r="O340" s="5" t="s">
        <v>1214</v>
      </c>
      <c r="P340" s="5" t="s">
        <v>1215</v>
      </c>
      <c r="Q340" s="5" t="s">
        <v>2829</v>
      </c>
      <c r="R340" s="5" t="s">
        <v>74</v>
      </c>
      <c r="S340" s="5" t="s">
        <v>36</v>
      </c>
      <c r="T340" s="5" t="s">
        <v>1217</v>
      </c>
    </row>
    <row r="341" s="5" customFormat="1" spans="1:20">
      <c r="A341" s="5" t="s">
        <v>699</v>
      </c>
      <c r="B341" s="5" t="s">
        <v>80</v>
      </c>
      <c r="C341" s="5" t="s">
        <v>2830</v>
      </c>
      <c r="D341" s="5" t="s">
        <v>701</v>
      </c>
      <c r="E341" s="5" t="s">
        <v>702</v>
      </c>
      <c r="F341" s="5" t="s">
        <v>81</v>
      </c>
      <c r="G341" s="5" t="s">
        <v>92</v>
      </c>
      <c r="H341" s="5" t="s">
        <v>1210</v>
      </c>
      <c r="I341" s="5" t="s">
        <v>1281</v>
      </c>
      <c r="J341" s="5" t="s">
        <v>1212</v>
      </c>
      <c r="K341" s="5" t="s">
        <v>1281</v>
      </c>
      <c r="L341" s="5" t="s">
        <v>1281</v>
      </c>
      <c r="M341" s="5" t="s">
        <v>1213</v>
      </c>
      <c r="N341" s="5" t="s">
        <v>1213</v>
      </c>
      <c r="O341" s="5" t="s">
        <v>1214</v>
      </c>
      <c r="P341" s="5" t="s">
        <v>1215</v>
      </c>
      <c r="Q341" s="5" t="s">
        <v>2831</v>
      </c>
      <c r="R341" s="5" t="s">
        <v>74</v>
      </c>
      <c r="S341" s="5" t="s">
        <v>36</v>
      </c>
      <c r="T341" s="5" t="s">
        <v>1217</v>
      </c>
    </row>
    <row r="342" s="5" customFormat="1" spans="1:20">
      <c r="A342" s="5" t="s">
        <v>341</v>
      </c>
      <c r="B342" s="5" t="s">
        <v>80</v>
      </c>
      <c r="C342" s="5" t="s">
        <v>2832</v>
      </c>
      <c r="D342" s="5" t="s">
        <v>1952</v>
      </c>
      <c r="E342" s="5" t="s">
        <v>344</v>
      </c>
      <c r="F342" s="5" t="s">
        <v>80</v>
      </c>
      <c r="G342" s="5" t="s">
        <v>92</v>
      </c>
      <c r="H342" s="5" t="s">
        <v>1210</v>
      </c>
      <c r="I342" s="5" t="s">
        <v>1525</v>
      </c>
      <c r="J342" s="5" t="s">
        <v>1212</v>
      </c>
      <c r="K342" s="5" t="s">
        <v>1525</v>
      </c>
      <c r="L342" s="5" t="s">
        <v>1525</v>
      </c>
      <c r="M342" s="5" t="s">
        <v>1213</v>
      </c>
      <c r="N342" s="5" t="s">
        <v>1213</v>
      </c>
      <c r="O342" s="5" t="s">
        <v>1214</v>
      </c>
      <c r="P342" s="5" t="s">
        <v>1215</v>
      </c>
      <c r="Q342" s="5" t="s">
        <v>2833</v>
      </c>
      <c r="R342" s="5" t="s">
        <v>74</v>
      </c>
      <c r="S342" s="5" t="s">
        <v>36</v>
      </c>
      <c r="T342" s="5" t="s">
        <v>1217</v>
      </c>
    </row>
    <row r="343" s="5" customFormat="1" spans="1:20">
      <c r="A343" s="5" t="s">
        <v>2834</v>
      </c>
      <c r="B343" s="5" t="s">
        <v>80</v>
      </c>
      <c r="C343" s="5" t="s">
        <v>2835</v>
      </c>
      <c r="D343" s="5" t="s">
        <v>2836</v>
      </c>
      <c r="E343" s="5" t="s">
        <v>2837</v>
      </c>
      <c r="F343" s="5" t="s">
        <v>81</v>
      </c>
      <c r="G343" s="5" t="s">
        <v>1205</v>
      </c>
      <c r="H343" s="5" t="s">
        <v>1210</v>
      </c>
      <c r="I343" s="5" t="s">
        <v>1600</v>
      </c>
      <c r="J343" s="5" t="s">
        <v>1212</v>
      </c>
      <c r="K343" s="5" t="s">
        <v>1600</v>
      </c>
      <c r="L343" s="5" t="s">
        <v>1600</v>
      </c>
      <c r="M343" s="5" t="s">
        <v>1213</v>
      </c>
      <c r="N343" s="5" t="s">
        <v>1213</v>
      </c>
      <c r="O343" s="5" t="s">
        <v>1214</v>
      </c>
      <c r="P343" s="5" t="s">
        <v>1215</v>
      </c>
      <c r="Q343" s="5" t="s">
        <v>2838</v>
      </c>
      <c r="R343" s="5" t="s">
        <v>74</v>
      </c>
      <c r="S343" s="5" t="s">
        <v>36</v>
      </c>
      <c r="T343" s="5" t="s">
        <v>1217</v>
      </c>
    </row>
    <row r="344" s="5" customFormat="1" spans="1:20">
      <c r="A344" s="5" t="s">
        <v>2839</v>
      </c>
      <c r="B344" s="5" t="s">
        <v>101</v>
      </c>
      <c r="C344" s="5" t="s">
        <v>2840</v>
      </c>
      <c r="D344" s="5" t="s">
        <v>251</v>
      </c>
      <c r="E344" s="5" t="s">
        <v>2841</v>
      </c>
      <c r="F344" s="5" t="s">
        <v>1205</v>
      </c>
      <c r="G344" s="5" t="s">
        <v>1209</v>
      </c>
      <c r="H344" s="5" t="s">
        <v>1210</v>
      </c>
      <c r="I344" s="5" t="s">
        <v>2764</v>
      </c>
      <c r="J344" s="5" t="s">
        <v>1212</v>
      </c>
      <c r="K344" s="5" t="s">
        <v>2764</v>
      </c>
      <c r="L344" s="5" t="s">
        <v>2764</v>
      </c>
      <c r="M344" s="5" t="s">
        <v>1213</v>
      </c>
      <c r="N344" s="5" t="s">
        <v>1213</v>
      </c>
      <c r="O344" s="5" t="s">
        <v>1214</v>
      </c>
      <c r="P344" s="5" t="s">
        <v>1215</v>
      </c>
      <c r="Q344" s="5" t="s">
        <v>2842</v>
      </c>
      <c r="R344" s="5" t="s">
        <v>74</v>
      </c>
      <c r="S344" s="5" t="s">
        <v>36</v>
      </c>
      <c r="T344" s="5" t="s">
        <v>1217</v>
      </c>
    </row>
    <row r="345" s="5" customFormat="1" spans="1:20">
      <c r="A345" s="5" t="s">
        <v>2843</v>
      </c>
      <c r="B345" s="5" t="s">
        <v>101</v>
      </c>
      <c r="C345" s="5" t="s">
        <v>2844</v>
      </c>
      <c r="D345" s="5" t="s">
        <v>251</v>
      </c>
      <c r="E345" s="5" t="s">
        <v>2841</v>
      </c>
      <c r="F345" s="5" t="s">
        <v>92</v>
      </c>
      <c r="G345" s="5" t="s">
        <v>1205</v>
      </c>
      <c r="H345" s="5" t="s">
        <v>1210</v>
      </c>
      <c r="I345" s="5" t="s">
        <v>2764</v>
      </c>
      <c r="J345" s="5" t="s">
        <v>1212</v>
      </c>
      <c r="K345" s="5" t="s">
        <v>2764</v>
      </c>
      <c r="L345" s="5" t="s">
        <v>2764</v>
      </c>
      <c r="M345" s="5" t="s">
        <v>1213</v>
      </c>
      <c r="N345" s="5" t="s">
        <v>1213</v>
      </c>
      <c r="O345" s="5" t="s">
        <v>1214</v>
      </c>
      <c r="P345" s="5" t="s">
        <v>1215</v>
      </c>
      <c r="Q345" s="5" t="s">
        <v>2845</v>
      </c>
      <c r="R345" s="5" t="s">
        <v>74</v>
      </c>
      <c r="S345" s="5" t="s">
        <v>36</v>
      </c>
      <c r="T345" s="5" t="s">
        <v>1217</v>
      </c>
    </row>
    <row r="346" s="5" customFormat="1" spans="1:20">
      <c r="A346" s="5" t="s">
        <v>590</v>
      </c>
      <c r="B346" s="5" t="s">
        <v>101</v>
      </c>
      <c r="C346" s="5" t="s">
        <v>2846</v>
      </c>
      <c r="D346" s="5" t="s">
        <v>592</v>
      </c>
      <c r="E346" s="5" t="s">
        <v>593</v>
      </c>
      <c r="F346" s="5" t="s">
        <v>80</v>
      </c>
      <c r="G346" s="5" t="s">
        <v>92</v>
      </c>
      <c r="H346" s="5" t="s">
        <v>1210</v>
      </c>
      <c r="I346" s="5" t="s">
        <v>2847</v>
      </c>
      <c r="J346" s="5" t="s">
        <v>1212</v>
      </c>
      <c r="K346" s="5" t="s">
        <v>2847</v>
      </c>
      <c r="L346" s="5" t="s">
        <v>2847</v>
      </c>
      <c r="M346" s="5" t="s">
        <v>1213</v>
      </c>
      <c r="N346" s="5" t="s">
        <v>1213</v>
      </c>
      <c r="O346" s="5" t="s">
        <v>1214</v>
      </c>
      <c r="P346" s="5" t="s">
        <v>1215</v>
      </c>
      <c r="Q346" s="5" t="s">
        <v>2848</v>
      </c>
      <c r="R346" s="5" t="s">
        <v>74</v>
      </c>
      <c r="S346" s="5" t="s">
        <v>36</v>
      </c>
      <c r="T346" s="5" t="s">
        <v>1217</v>
      </c>
    </row>
    <row r="347" s="5" customFormat="1" spans="1:20">
      <c r="A347" s="5" t="s">
        <v>348</v>
      </c>
      <c r="B347" s="5" t="s">
        <v>101</v>
      </c>
      <c r="C347" s="5" t="s">
        <v>2849</v>
      </c>
      <c r="D347" s="5" t="s">
        <v>195</v>
      </c>
      <c r="E347" s="5" t="s">
        <v>349</v>
      </c>
      <c r="F347" s="5" t="s">
        <v>81</v>
      </c>
      <c r="G347" s="5" t="s">
        <v>92</v>
      </c>
      <c r="H347" s="5" t="s">
        <v>1210</v>
      </c>
      <c r="I347" s="5" t="s">
        <v>1582</v>
      </c>
      <c r="J347" s="5" t="s">
        <v>1212</v>
      </c>
      <c r="K347" s="5" t="s">
        <v>1582</v>
      </c>
      <c r="L347" s="5" t="s">
        <v>1582</v>
      </c>
      <c r="M347" s="5" t="s">
        <v>1213</v>
      </c>
      <c r="N347" s="5" t="s">
        <v>1213</v>
      </c>
      <c r="O347" s="5" t="s">
        <v>1214</v>
      </c>
      <c r="P347" s="5" t="s">
        <v>1215</v>
      </c>
      <c r="Q347" s="5" t="s">
        <v>2850</v>
      </c>
      <c r="R347" s="5" t="s">
        <v>74</v>
      </c>
      <c r="S347" s="5" t="s">
        <v>36</v>
      </c>
      <c r="T347" s="5" t="s">
        <v>1217</v>
      </c>
    </row>
    <row r="348" s="5" customFormat="1" spans="1:20">
      <c r="A348" s="5" t="s">
        <v>2851</v>
      </c>
      <c r="B348" s="5" t="s">
        <v>101</v>
      </c>
      <c r="C348" s="5" t="s">
        <v>2852</v>
      </c>
      <c r="D348" s="5" t="s">
        <v>2853</v>
      </c>
      <c r="E348" s="5" t="s">
        <v>2854</v>
      </c>
      <c r="F348" s="5" t="s">
        <v>92</v>
      </c>
      <c r="G348" s="5" t="s">
        <v>1205</v>
      </c>
      <c r="H348" s="5" t="s">
        <v>1210</v>
      </c>
      <c r="I348" s="5" t="s">
        <v>1245</v>
      </c>
      <c r="J348" s="5" t="s">
        <v>1212</v>
      </c>
      <c r="K348" s="5" t="s">
        <v>1245</v>
      </c>
      <c r="L348" s="5" t="s">
        <v>1245</v>
      </c>
      <c r="M348" s="5" t="s">
        <v>1213</v>
      </c>
      <c r="N348" s="5" t="s">
        <v>1213</v>
      </c>
      <c r="O348" s="5" t="s">
        <v>1214</v>
      </c>
      <c r="P348" s="5" t="s">
        <v>1215</v>
      </c>
      <c r="Q348" s="5" t="s">
        <v>2855</v>
      </c>
      <c r="R348" s="5" t="s">
        <v>74</v>
      </c>
      <c r="S348" s="5" t="s">
        <v>36</v>
      </c>
      <c r="T348" s="5" t="s">
        <v>1217</v>
      </c>
    </row>
    <row r="349" s="5" customFormat="1" spans="1:20">
      <c r="A349" s="5" t="s">
        <v>598</v>
      </c>
      <c r="B349" s="5" t="s">
        <v>101</v>
      </c>
      <c r="C349" s="5" t="s">
        <v>2856</v>
      </c>
      <c r="D349" s="5" t="s">
        <v>600</v>
      </c>
      <c r="E349" s="5" t="s">
        <v>601</v>
      </c>
      <c r="F349" s="5" t="s">
        <v>81</v>
      </c>
      <c r="G349" s="5" t="s">
        <v>92</v>
      </c>
      <c r="H349" s="5" t="s">
        <v>1210</v>
      </c>
      <c r="I349" s="5" t="s">
        <v>2857</v>
      </c>
      <c r="J349" s="5" t="s">
        <v>1212</v>
      </c>
      <c r="K349" s="5" t="s">
        <v>2857</v>
      </c>
      <c r="L349" s="5" t="s">
        <v>2857</v>
      </c>
      <c r="M349" s="5" t="s">
        <v>1213</v>
      </c>
      <c r="N349" s="5" t="s">
        <v>1213</v>
      </c>
      <c r="O349" s="5" t="s">
        <v>1214</v>
      </c>
      <c r="P349" s="5" t="s">
        <v>1215</v>
      </c>
      <c r="Q349" s="5" t="s">
        <v>2858</v>
      </c>
      <c r="R349" s="5" t="s">
        <v>74</v>
      </c>
      <c r="S349" s="5" t="s">
        <v>36</v>
      </c>
      <c r="T349" s="5" t="s">
        <v>1217</v>
      </c>
    </row>
    <row r="350" s="5" customFormat="1" spans="1:20">
      <c r="A350" s="5" t="s">
        <v>612</v>
      </c>
      <c r="B350" s="5" t="s">
        <v>101</v>
      </c>
      <c r="C350" s="5" t="s">
        <v>2859</v>
      </c>
      <c r="D350" s="5" t="s">
        <v>614</v>
      </c>
      <c r="E350" s="5" t="s">
        <v>615</v>
      </c>
      <c r="F350" s="5" t="s">
        <v>81</v>
      </c>
      <c r="G350" s="5" t="s">
        <v>92</v>
      </c>
      <c r="H350" s="5" t="s">
        <v>1210</v>
      </c>
      <c r="I350" s="5" t="s">
        <v>2860</v>
      </c>
      <c r="J350" s="5" t="s">
        <v>1212</v>
      </c>
      <c r="K350" s="5" t="s">
        <v>2860</v>
      </c>
      <c r="L350" s="5" t="s">
        <v>2860</v>
      </c>
      <c r="M350" s="5" t="s">
        <v>1213</v>
      </c>
      <c r="N350" s="5" t="s">
        <v>1213</v>
      </c>
      <c r="O350" s="5" t="s">
        <v>1214</v>
      </c>
      <c r="P350" s="5" t="s">
        <v>1215</v>
      </c>
      <c r="Q350" s="5" t="s">
        <v>2861</v>
      </c>
      <c r="R350" s="5" t="s">
        <v>74</v>
      </c>
      <c r="S350" s="5" t="s">
        <v>36</v>
      </c>
      <c r="T350" s="5" t="s">
        <v>1217</v>
      </c>
    </row>
    <row r="351" s="5" customFormat="1" spans="1:20">
      <c r="A351" s="5" t="s">
        <v>2862</v>
      </c>
      <c r="B351" s="5" t="s">
        <v>101</v>
      </c>
      <c r="C351" s="5" t="s">
        <v>2863</v>
      </c>
      <c r="D351" s="5" t="s">
        <v>2864</v>
      </c>
      <c r="E351" s="5" t="s">
        <v>2865</v>
      </c>
      <c r="F351" s="5" t="s">
        <v>1205</v>
      </c>
      <c r="G351" s="5" t="s">
        <v>1209</v>
      </c>
      <c r="H351" s="5" t="s">
        <v>1210</v>
      </c>
      <c r="I351" s="5" t="s">
        <v>2866</v>
      </c>
      <c r="J351" s="5" t="s">
        <v>1212</v>
      </c>
      <c r="K351" s="5" t="s">
        <v>2866</v>
      </c>
      <c r="L351" s="5" t="s">
        <v>2866</v>
      </c>
      <c r="M351" s="5" t="s">
        <v>1213</v>
      </c>
      <c r="N351" s="5" t="s">
        <v>1213</v>
      </c>
      <c r="O351" s="5" t="s">
        <v>1214</v>
      </c>
      <c r="P351" s="5" t="s">
        <v>1215</v>
      </c>
      <c r="Q351" s="5" t="s">
        <v>2867</v>
      </c>
      <c r="R351" s="5" t="s">
        <v>74</v>
      </c>
      <c r="S351" s="5" t="s">
        <v>36</v>
      </c>
      <c r="T351" s="5" t="s">
        <v>1217</v>
      </c>
    </row>
    <row r="352" s="5" customFormat="1" spans="1:20">
      <c r="A352" s="5" t="s">
        <v>517</v>
      </c>
      <c r="B352" s="5" t="s">
        <v>101</v>
      </c>
      <c r="C352" s="5" t="s">
        <v>2868</v>
      </c>
      <c r="D352" s="5" t="s">
        <v>519</v>
      </c>
      <c r="E352" s="5" t="s">
        <v>520</v>
      </c>
      <c r="F352" s="5" t="s">
        <v>80</v>
      </c>
      <c r="G352" s="5" t="s">
        <v>92</v>
      </c>
      <c r="H352" s="5" t="s">
        <v>1210</v>
      </c>
      <c r="I352" s="5" t="s">
        <v>2869</v>
      </c>
      <c r="J352" s="5" t="s">
        <v>1212</v>
      </c>
      <c r="K352" s="5" t="s">
        <v>2869</v>
      </c>
      <c r="L352" s="5" t="s">
        <v>2869</v>
      </c>
      <c r="M352" s="5" t="s">
        <v>1213</v>
      </c>
      <c r="N352" s="5" t="s">
        <v>1213</v>
      </c>
      <c r="O352" s="5" t="s">
        <v>1214</v>
      </c>
      <c r="P352" s="5" t="s">
        <v>1215</v>
      </c>
      <c r="Q352" s="5" t="s">
        <v>2870</v>
      </c>
      <c r="R352" s="5" t="s">
        <v>74</v>
      </c>
      <c r="S352" s="5" t="s">
        <v>36</v>
      </c>
      <c r="T352" s="5" t="s">
        <v>1217</v>
      </c>
    </row>
    <row r="353" s="5" customFormat="1" spans="1:20">
      <c r="A353" s="5" t="s">
        <v>776</v>
      </c>
      <c r="B353" s="5" t="s">
        <v>101</v>
      </c>
      <c r="C353" s="5" t="s">
        <v>2871</v>
      </c>
      <c r="D353" s="5" t="s">
        <v>778</v>
      </c>
      <c r="E353" s="5" t="s">
        <v>2872</v>
      </c>
      <c r="F353" s="5" t="s">
        <v>81</v>
      </c>
      <c r="G353" s="5" t="s">
        <v>92</v>
      </c>
      <c r="H353" s="5" t="s">
        <v>1210</v>
      </c>
      <c r="I353" s="5" t="s">
        <v>2873</v>
      </c>
      <c r="J353" s="5" t="s">
        <v>1212</v>
      </c>
      <c r="K353" s="5" t="s">
        <v>2873</v>
      </c>
      <c r="L353" s="5" t="s">
        <v>2873</v>
      </c>
      <c r="M353" s="5" t="s">
        <v>1213</v>
      </c>
      <c r="N353" s="5" t="s">
        <v>1213</v>
      </c>
      <c r="O353" s="5" t="s">
        <v>1214</v>
      </c>
      <c r="P353" s="5" t="s">
        <v>1215</v>
      </c>
      <c r="Q353" s="5" t="s">
        <v>2874</v>
      </c>
      <c r="R353" s="5" t="s">
        <v>74</v>
      </c>
      <c r="S353" s="5" t="s">
        <v>36</v>
      </c>
      <c r="T353" s="5" t="s">
        <v>1217</v>
      </c>
    </row>
    <row r="354" s="5" customFormat="1" spans="1:20">
      <c r="A354" s="5" t="s">
        <v>2875</v>
      </c>
      <c r="B354" s="5" t="s">
        <v>101</v>
      </c>
      <c r="C354" s="5" t="s">
        <v>2876</v>
      </c>
      <c r="D354" s="5" t="s">
        <v>2877</v>
      </c>
      <c r="E354" s="5" t="s">
        <v>2878</v>
      </c>
      <c r="F354" s="5" t="s">
        <v>81</v>
      </c>
      <c r="G354" s="5" t="s">
        <v>1205</v>
      </c>
      <c r="H354" s="5" t="s">
        <v>1210</v>
      </c>
      <c r="I354" s="5" t="s">
        <v>2879</v>
      </c>
      <c r="J354" s="5" t="s">
        <v>1212</v>
      </c>
      <c r="K354" s="5" t="s">
        <v>2879</v>
      </c>
      <c r="L354" s="5" t="s">
        <v>2879</v>
      </c>
      <c r="M354" s="5" t="s">
        <v>1213</v>
      </c>
      <c r="N354" s="5" t="s">
        <v>1213</v>
      </c>
      <c r="O354" s="5" t="s">
        <v>1214</v>
      </c>
      <c r="P354" s="5" t="s">
        <v>1215</v>
      </c>
      <c r="Q354" s="5" t="s">
        <v>2880</v>
      </c>
      <c r="R354" s="5" t="s">
        <v>74</v>
      </c>
      <c r="S354" s="5" t="s">
        <v>36</v>
      </c>
      <c r="T354" s="5" t="s">
        <v>1217</v>
      </c>
    </row>
    <row r="355" s="5" customFormat="1" spans="1:20">
      <c r="A355" s="5" t="s">
        <v>2881</v>
      </c>
      <c r="B355" s="5" t="s">
        <v>101</v>
      </c>
      <c r="C355" s="5" t="s">
        <v>2882</v>
      </c>
      <c r="D355" s="5" t="s">
        <v>2883</v>
      </c>
      <c r="E355" s="5" t="s">
        <v>2884</v>
      </c>
      <c r="F355" s="5" t="s">
        <v>1205</v>
      </c>
      <c r="G355" s="5" t="s">
        <v>1209</v>
      </c>
      <c r="H355" s="5" t="s">
        <v>1210</v>
      </c>
      <c r="I355" s="5" t="s">
        <v>2449</v>
      </c>
      <c r="J355" s="5" t="s">
        <v>1212</v>
      </c>
      <c r="K355" s="5" t="s">
        <v>2449</v>
      </c>
      <c r="L355" s="5" t="s">
        <v>2449</v>
      </c>
      <c r="M355" s="5" t="s">
        <v>1213</v>
      </c>
      <c r="N355" s="5" t="s">
        <v>1213</v>
      </c>
      <c r="O355" s="5" t="s">
        <v>1214</v>
      </c>
      <c r="P355" s="5" t="s">
        <v>1215</v>
      </c>
      <c r="Q355" s="5" t="s">
        <v>2885</v>
      </c>
      <c r="R355" s="5" t="s">
        <v>74</v>
      </c>
      <c r="S355" s="5" t="s">
        <v>36</v>
      </c>
      <c r="T355" s="5" t="s">
        <v>1217</v>
      </c>
    </row>
    <row r="356" s="5" customFormat="1" spans="1:20">
      <c r="A356" s="5" t="s">
        <v>605</v>
      </c>
      <c r="B356" s="5" t="s">
        <v>101</v>
      </c>
      <c r="C356" s="5" t="s">
        <v>2886</v>
      </c>
      <c r="D356" s="5" t="s">
        <v>607</v>
      </c>
      <c r="E356" s="5" t="s">
        <v>2887</v>
      </c>
      <c r="F356" s="5" t="s">
        <v>81</v>
      </c>
      <c r="G356" s="5" t="s">
        <v>92</v>
      </c>
      <c r="H356" s="5" t="s">
        <v>1210</v>
      </c>
      <c r="I356" s="5" t="s">
        <v>2888</v>
      </c>
      <c r="J356" s="5" t="s">
        <v>1212</v>
      </c>
      <c r="K356" s="5" t="s">
        <v>2888</v>
      </c>
      <c r="L356" s="5" t="s">
        <v>2888</v>
      </c>
      <c r="M356" s="5" t="s">
        <v>1213</v>
      </c>
      <c r="N356" s="5" t="s">
        <v>1213</v>
      </c>
      <c r="O356" s="5" t="s">
        <v>1214</v>
      </c>
      <c r="P356" s="5" t="s">
        <v>1215</v>
      </c>
      <c r="Q356" s="5" t="s">
        <v>2889</v>
      </c>
      <c r="R356" s="5" t="s">
        <v>74</v>
      </c>
      <c r="S356" s="5" t="s">
        <v>36</v>
      </c>
      <c r="T356" s="5" t="s">
        <v>1217</v>
      </c>
    </row>
    <row r="357" s="5" customFormat="1" spans="1:20">
      <c r="A357" s="5" t="s">
        <v>691</v>
      </c>
      <c r="B357" s="5" t="s">
        <v>101</v>
      </c>
      <c r="C357" s="5" t="s">
        <v>2890</v>
      </c>
      <c r="D357" s="5" t="s">
        <v>2197</v>
      </c>
      <c r="E357" s="5" t="s">
        <v>694</v>
      </c>
      <c r="F357" s="5" t="s">
        <v>101</v>
      </c>
      <c r="G357" s="5" t="s">
        <v>92</v>
      </c>
      <c r="H357" s="5" t="s">
        <v>1210</v>
      </c>
      <c r="I357" s="5" t="s">
        <v>2891</v>
      </c>
      <c r="J357" s="5" t="s">
        <v>1212</v>
      </c>
      <c r="K357" s="5" t="s">
        <v>2891</v>
      </c>
      <c r="L357" s="5" t="s">
        <v>2891</v>
      </c>
      <c r="M357" s="5" t="s">
        <v>1213</v>
      </c>
      <c r="N357" s="5" t="s">
        <v>1213</v>
      </c>
      <c r="O357" s="5" t="s">
        <v>1214</v>
      </c>
      <c r="P357" s="5" t="s">
        <v>1215</v>
      </c>
      <c r="Q357" s="5" t="s">
        <v>2892</v>
      </c>
      <c r="R357" s="5" t="s">
        <v>74</v>
      </c>
      <c r="S357" s="5" t="s">
        <v>36</v>
      </c>
      <c r="T357" s="5" t="s">
        <v>1217</v>
      </c>
    </row>
    <row r="358" s="5" customFormat="1" spans="1:20">
      <c r="A358" s="5" t="s">
        <v>2893</v>
      </c>
      <c r="B358" s="5" t="s">
        <v>101</v>
      </c>
      <c r="C358" s="5" t="s">
        <v>2894</v>
      </c>
      <c r="D358" s="5" t="s">
        <v>2895</v>
      </c>
      <c r="E358" s="5" t="s">
        <v>2896</v>
      </c>
      <c r="F358" s="5" t="s">
        <v>92</v>
      </c>
      <c r="G358" s="5" t="s">
        <v>1205</v>
      </c>
      <c r="H358" s="5" t="s">
        <v>1210</v>
      </c>
      <c r="I358" s="5" t="s">
        <v>2561</v>
      </c>
      <c r="J358" s="5" t="s">
        <v>1212</v>
      </c>
      <c r="K358" s="5" t="s">
        <v>2561</v>
      </c>
      <c r="L358" s="5" t="s">
        <v>2561</v>
      </c>
      <c r="M358" s="5" t="s">
        <v>1213</v>
      </c>
      <c r="N358" s="5" t="s">
        <v>1213</v>
      </c>
      <c r="O358" s="5" t="s">
        <v>1214</v>
      </c>
      <c r="P358" s="5" t="s">
        <v>1215</v>
      </c>
      <c r="Q358" s="5" t="s">
        <v>2897</v>
      </c>
      <c r="R358" s="5" t="s">
        <v>74</v>
      </c>
      <c r="S358" s="5" t="s">
        <v>36</v>
      </c>
      <c r="T358" s="5" t="s">
        <v>1217</v>
      </c>
    </row>
    <row r="359" s="5" customFormat="1" spans="1:20">
      <c r="A359" s="5" t="s">
        <v>2898</v>
      </c>
      <c r="B359" s="5" t="s">
        <v>101</v>
      </c>
      <c r="C359" s="5" t="s">
        <v>2899</v>
      </c>
      <c r="D359" s="5" t="s">
        <v>2900</v>
      </c>
      <c r="E359" s="5" t="s">
        <v>2901</v>
      </c>
      <c r="F359" s="5" t="s">
        <v>1205</v>
      </c>
      <c r="G359" s="5" t="s">
        <v>1209</v>
      </c>
      <c r="H359" s="5" t="s">
        <v>1210</v>
      </c>
      <c r="I359" s="5" t="s">
        <v>1928</v>
      </c>
      <c r="J359" s="5" t="s">
        <v>1212</v>
      </c>
      <c r="K359" s="5" t="s">
        <v>1928</v>
      </c>
      <c r="L359" s="5" t="s">
        <v>1928</v>
      </c>
      <c r="M359" s="5" t="s">
        <v>1213</v>
      </c>
      <c r="N359" s="5" t="s">
        <v>1213</v>
      </c>
      <c r="O359" s="5" t="s">
        <v>1214</v>
      </c>
      <c r="P359" s="5" t="s">
        <v>1215</v>
      </c>
      <c r="Q359" s="5" t="s">
        <v>2902</v>
      </c>
      <c r="R359" s="5" t="s">
        <v>74</v>
      </c>
      <c r="S359" s="5" t="s">
        <v>36</v>
      </c>
      <c r="T359" s="5" t="s">
        <v>1217</v>
      </c>
    </row>
    <row r="360" s="5" customFormat="1" spans="1:20">
      <c r="A360" s="5" t="s">
        <v>97</v>
      </c>
      <c r="B360" s="5" t="s">
        <v>101</v>
      </c>
      <c r="C360" s="5" t="s">
        <v>2903</v>
      </c>
      <c r="D360" s="5" t="s">
        <v>99</v>
      </c>
      <c r="E360" s="5" t="s">
        <v>100</v>
      </c>
      <c r="F360" s="5" t="s">
        <v>80</v>
      </c>
      <c r="G360" s="5" t="s">
        <v>92</v>
      </c>
      <c r="H360" s="5" t="s">
        <v>1210</v>
      </c>
      <c r="I360" s="5" t="s">
        <v>1239</v>
      </c>
      <c r="J360" s="5" t="s">
        <v>1212</v>
      </c>
      <c r="K360" s="5" t="s">
        <v>1239</v>
      </c>
      <c r="L360" s="5" t="s">
        <v>1239</v>
      </c>
      <c r="M360" s="5" t="s">
        <v>1213</v>
      </c>
      <c r="N360" s="5" t="s">
        <v>1213</v>
      </c>
      <c r="O360" s="5" t="s">
        <v>1214</v>
      </c>
      <c r="P360" s="5" t="s">
        <v>1215</v>
      </c>
      <c r="Q360" s="5" t="s">
        <v>2904</v>
      </c>
      <c r="R360" s="5" t="s">
        <v>74</v>
      </c>
      <c r="S360" s="5" t="s">
        <v>36</v>
      </c>
      <c r="T360" s="5" t="s">
        <v>1217</v>
      </c>
    </row>
    <row r="361" s="5" customFormat="1" spans="1:20">
      <c r="A361" s="5" t="s">
        <v>2905</v>
      </c>
      <c r="B361" s="5" t="s">
        <v>101</v>
      </c>
      <c r="C361" s="5" t="s">
        <v>2906</v>
      </c>
      <c r="D361" s="5" t="s">
        <v>2883</v>
      </c>
      <c r="E361" s="5" t="s">
        <v>2907</v>
      </c>
      <c r="F361" s="5" t="s">
        <v>1205</v>
      </c>
      <c r="G361" s="5" t="s">
        <v>1209</v>
      </c>
      <c r="H361" s="5" t="s">
        <v>1210</v>
      </c>
      <c r="I361" s="5" t="s">
        <v>1214</v>
      </c>
      <c r="J361" s="5" t="s">
        <v>1212</v>
      </c>
      <c r="K361" s="5" t="s">
        <v>1214</v>
      </c>
      <c r="L361" s="5" t="s">
        <v>1214</v>
      </c>
      <c r="M361" s="5" t="s">
        <v>1213</v>
      </c>
      <c r="N361" s="5" t="s">
        <v>1213</v>
      </c>
      <c r="O361" s="5" t="s">
        <v>1214</v>
      </c>
      <c r="P361" s="5" t="s">
        <v>1215</v>
      </c>
      <c r="Q361" s="5" t="s">
        <v>2908</v>
      </c>
      <c r="R361" s="5" t="s">
        <v>74</v>
      </c>
      <c r="S361" s="5" t="s">
        <v>36</v>
      </c>
      <c r="T361" s="5" t="s">
        <v>1217</v>
      </c>
    </row>
    <row r="362" s="5" customFormat="1" spans="1:20">
      <c r="A362" s="5" t="s">
        <v>444</v>
      </c>
      <c r="B362" s="5" t="s">
        <v>101</v>
      </c>
      <c r="C362" s="5" t="s">
        <v>2909</v>
      </c>
      <c r="D362" s="5" t="s">
        <v>446</v>
      </c>
      <c r="E362" s="5" t="s">
        <v>2910</v>
      </c>
      <c r="F362" s="5" t="s">
        <v>80</v>
      </c>
      <c r="G362" s="5" t="s">
        <v>92</v>
      </c>
      <c r="H362" s="5" t="s">
        <v>1210</v>
      </c>
      <c r="I362" s="5" t="s">
        <v>2911</v>
      </c>
      <c r="J362" s="5" t="s">
        <v>1212</v>
      </c>
      <c r="K362" s="5" t="s">
        <v>2911</v>
      </c>
      <c r="L362" s="5" t="s">
        <v>2911</v>
      </c>
      <c r="M362" s="5" t="s">
        <v>1213</v>
      </c>
      <c r="N362" s="5" t="s">
        <v>1213</v>
      </c>
      <c r="O362" s="5" t="s">
        <v>1214</v>
      </c>
      <c r="P362" s="5" t="s">
        <v>1215</v>
      </c>
      <c r="Q362" s="5" t="s">
        <v>2912</v>
      </c>
      <c r="R362" s="5" t="s">
        <v>74</v>
      </c>
      <c r="S362" s="5" t="s">
        <v>36</v>
      </c>
      <c r="T362" s="5" t="s">
        <v>1217</v>
      </c>
    </row>
    <row r="363" s="5" customFormat="1" spans="1:20">
      <c r="A363" s="5" t="s">
        <v>833</v>
      </c>
      <c r="B363" s="5" t="s">
        <v>101</v>
      </c>
      <c r="C363" s="5" t="s">
        <v>2913</v>
      </c>
      <c r="D363" s="5" t="s">
        <v>835</v>
      </c>
      <c r="E363" s="5" t="s">
        <v>836</v>
      </c>
      <c r="F363" s="5" t="s">
        <v>101</v>
      </c>
      <c r="G363" s="5" t="s">
        <v>92</v>
      </c>
      <c r="H363" s="5" t="s">
        <v>1210</v>
      </c>
      <c r="I363" s="5" t="s">
        <v>2914</v>
      </c>
      <c r="J363" s="5" t="s">
        <v>1212</v>
      </c>
      <c r="K363" s="5" t="s">
        <v>2914</v>
      </c>
      <c r="L363" s="5" t="s">
        <v>2914</v>
      </c>
      <c r="M363" s="5" t="s">
        <v>1213</v>
      </c>
      <c r="N363" s="5" t="s">
        <v>1213</v>
      </c>
      <c r="O363" s="5" t="s">
        <v>1214</v>
      </c>
      <c r="P363" s="5" t="s">
        <v>1215</v>
      </c>
      <c r="Q363" s="5" t="s">
        <v>2915</v>
      </c>
      <c r="R363" s="5" t="s">
        <v>74</v>
      </c>
      <c r="S363" s="5" t="s">
        <v>36</v>
      </c>
      <c r="T363" s="5" t="s">
        <v>1217</v>
      </c>
    </row>
    <row r="364" s="5" customFormat="1" spans="1:20">
      <c r="A364" s="5" t="s">
        <v>2916</v>
      </c>
      <c r="B364" s="5" t="s">
        <v>101</v>
      </c>
      <c r="C364" s="5" t="s">
        <v>2917</v>
      </c>
      <c r="D364" s="5" t="s">
        <v>2918</v>
      </c>
      <c r="E364" s="5" t="s">
        <v>2919</v>
      </c>
      <c r="F364" s="5" t="s">
        <v>92</v>
      </c>
      <c r="G364" s="5" t="s">
        <v>1209</v>
      </c>
      <c r="H364" s="5" t="s">
        <v>1210</v>
      </c>
      <c r="I364" s="5" t="s">
        <v>2920</v>
      </c>
      <c r="J364" s="5" t="s">
        <v>1212</v>
      </c>
      <c r="K364" s="5" t="s">
        <v>2920</v>
      </c>
      <c r="L364" s="5" t="s">
        <v>2920</v>
      </c>
      <c r="M364" s="5" t="s">
        <v>1213</v>
      </c>
      <c r="N364" s="5" t="s">
        <v>1213</v>
      </c>
      <c r="O364" s="5" t="s">
        <v>1214</v>
      </c>
      <c r="P364" s="5" t="s">
        <v>1215</v>
      </c>
      <c r="Q364" s="5" t="s">
        <v>2921</v>
      </c>
      <c r="R364" s="5" t="s">
        <v>74</v>
      </c>
      <c r="S364" s="5" t="s">
        <v>36</v>
      </c>
      <c r="T364" s="5" t="s">
        <v>1217</v>
      </c>
    </row>
    <row r="365" s="5" customFormat="1" spans="1:20">
      <c r="A365" s="5" t="s">
        <v>2922</v>
      </c>
      <c r="B365" s="5" t="s">
        <v>101</v>
      </c>
      <c r="C365" s="5" t="s">
        <v>2923</v>
      </c>
      <c r="D365" s="5" t="s">
        <v>2924</v>
      </c>
      <c r="E365" s="5" t="s">
        <v>2925</v>
      </c>
      <c r="F365" s="5" t="s">
        <v>80</v>
      </c>
      <c r="G365" s="5" t="s">
        <v>1205</v>
      </c>
      <c r="H365" s="5" t="s">
        <v>1210</v>
      </c>
      <c r="I365" s="5" t="s">
        <v>2926</v>
      </c>
      <c r="J365" s="5" t="s">
        <v>1212</v>
      </c>
      <c r="K365" s="5" t="s">
        <v>2926</v>
      </c>
      <c r="L365" s="5" t="s">
        <v>2926</v>
      </c>
      <c r="M365" s="5" t="s">
        <v>1213</v>
      </c>
      <c r="N365" s="5" t="s">
        <v>1213</v>
      </c>
      <c r="O365" s="5" t="s">
        <v>1214</v>
      </c>
      <c r="P365" s="5" t="s">
        <v>1215</v>
      </c>
      <c r="Q365" s="5" t="s">
        <v>2927</v>
      </c>
      <c r="R365" s="5" t="s">
        <v>74</v>
      </c>
      <c r="S365" s="5" t="s">
        <v>36</v>
      </c>
      <c r="T365" s="5" t="s">
        <v>1217</v>
      </c>
    </row>
    <row r="366" s="5" customFormat="1" spans="1:20">
      <c r="A366" s="5" t="s">
        <v>2928</v>
      </c>
      <c r="B366" s="5" t="s">
        <v>101</v>
      </c>
      <c r="C366" s="5" t="s">
        <v>2929</v>
      </c>
      <c r="D366" s="5" t="s">
        <v>2883</v>
      </c>
      <c r="E366" s="5" t="s">
        <v>2884</v>
      </c>
      <c r="F366" s="5" t="s">
        <v>1205</v>
      </c>
      <c r="G366" s="5" t="s">
        <v>1209</v>
      </c>
      <c r="H366" s="5" t="s">
        <v>1210</v>
      </c>
      <c r="I366" s="5" t="s">
        <v>2449</v>
      </c>
      <c r="J366" s="5" t="s">
        <v>1212</v>
      </c>
      <c r="K366" s="5" t="s">
        <v>2449</v>
      </c>
      <c r="L366" s="5" t="s">
        <v>2449</v>
      </c>
      <c r="M366" s="5" t="s">
        <v>1213</v>
      </c>
      <c r="N366" s="5" t="s">
        <v>1213</v>
      </c>
      <c r="O366" s="5" t="s">
        <v>1214</v>
      </c>
      <c r="P366" s="5" t="s">
        <v>1215</v>
      </c>
      <c r="Q366" s="5" t="s">
        <v>2930</v>
      </c>
      <c r="R366" s="5" t="s">
        <v>74</v>
      </c>
      <c r="S366" s="5" t="s">
        <v>36</v>
      </c>
      <c r="T366" s="5" t="s">
        <v>1217</v>
      </c>
    </row>
    <row r="367" s="5" customFormat="1" spans="1:20">
      <c r="A367" s="5" t="s">
        <v>2931</v>
      </c>
      <c r="B367" s="5" t="s">
        <v>101</v>
      </c>
      <c r="C367" s="5" t="s">
        <v>2932</v>
      </c>
      <c r="D367" s="5" t="s">
        <v>2933</v>
      </c>
      <c r="E367" s="5" t="s">
        <v>2934</v>
      </c>
      <c r="F367" s="5" t="s">
        <v>101</v>
      </c>
      <c r="G367" s="5" t="s">
        <v>1205</v>
      </c>
      <c r="H367" s="5" t="s">
        <v>1210</v>
      </c>
      <c r="I367" s="5" t="s">
        <v>2935</v>
      </c>
      <c r="J367" s="5" t="s">
        <v>1212</v>
      </c>
      <c r="K367" s="5" t="s">
        <v>2935</v>
      </c>
      <c r="L367" s="5" t="s">
        <v>2935</v>
      </c>
      <c r="M367" s="5" t="s">
        <v>1213</v>
      </c>
      <c r="N367" s="5" t="s">
        <v>1213</v>
      </c>
      <c r="O367" s="5" t="s">
        <v>1214</v>
      </c>
      <c r="P367" s="5" t="s">
        <v>1215</v>
      </c>
      <c r="Q367" s="5" t="s">
        <v>2936</v>
      </c>
      <c r="R367" s="5" t="s">
        <v>74</v>
      </c>
      <c r="S367" s="5" t="s">
        <v>36</v>
      </c>
      <c r="T367" s="5" t="s">
        <v>1217</v>
      </c>
    </row>
    <row r="368" s="5" customFormat="1" spans="1:20">
      <c r="A368" s="5" t="s">
        <v>826</v>
      </c>
      <c r="B368" s="5" t="s">
        <v>101</v>
      </c>
      <c r="C368" s="5" t="s">
        <v>2937</v>
      </c>
      <c r="D368" s="5" t="s">
        <v>828</v>
      </c>
      <c r="E368" s="5" t="s">
        <v>829</v>
      </c>
      <c r="F368" s="5" t="s">
        <v>101</v>
      </c>
      <c r="G368" s="5" t="s">
        <v>92</v>
      </c>
      <c r="H368" s="5" t="s">
        <v>1210</v>
      </c>
      <c r="I368" s="5" t="s">
        <v>2938</v>
      </c>
      <c r="J368" s="5" t="s">
        <v>1212</v>
      </c>
      <c r="K368" s="5" t="s">
        <v>2938</v>
      </c>
      <c r="L368" s="5" t="s">
        <v>2938</v>
      </c>
      <c r="M368" s="5" t="s">
        <v>1213</v>
      </c>
      <c r="N368" s="5" t="s">
        <v>1213</v>
      </c>
      <c r="O368" s="5" t="s">
        <v>1214</v>
      </c>
      <c r="P368" s="5" t="s">
        <v>1215</v>
      </c>
      <c r="Q368" s="5" t="s">
        <v>2939</v>
      </c>
      <c r="R368" s="5" t="s">
        <v>74</v>
      </c>
      <c r="S368" s="5" t="s">
        <v>36</v>
      </c>
      <c r="T368" s="5" t="s">
        <v>1217</v>
      </c>
    </row>
    <row r="369" s="5" customFormat="1" spans="1:20">
      <c r="A369" s="5" t="s">
        <v>2940</v>
      </c>
      <c r="B369" s="5" t="s">
        <v>101</v>
      </c>
      <c r="C369" s="5" t="s">
        <v>2941</v>
      </c>
      <c r="D369" s="5" t="s">
        <v>2942</v>
      </c>
      <c r="E369" s="5" t="s">
        <v>2943</v>
      </c>
      <c r="F369" s="5" t="s">
        <v>92</v>
      </c>
      <c r="G369" s="5" t="s">
        <v>1205</v>
      </c>
      <c r="H369" s="5" t="s">
        <v>1210</v>
      </c>
      <c r="I369" s="5" t="s">
        <v>2944</v>
      </c>
      <c r="J369" s="5" t="s">
        <v>1212</v>
      </c>
      <c r="K369" s="5" t="s">
        <v>2944</v>
      </c>
      <c r="L369" s="5" t="s">
        <v>2944</v>
      </c>
      <c r="M369" s="5" t="s">
        <v>1213</v>
      </c>
      <c r="N369" s="5" t="s">
        <v>1213</v>
      </c>
      <c r="O369" s="5" t="s">
        <v>1214</v>
      </c>
      <c r="P369" s="5" t="s">
        <v>1215</v>
      </c>
      <c r="Q369" s="5" t="s">
        <v>2945</v>
      </c>
      <c r="R369" s="5" t="s">
        <v>74</v>
      </c>
      <c r="S369" s="5" t="s">
        <v>36</v>
      </c>
      <c r="T369" s="5" t="s">
        <v>1217</v>
      </c>
    </row>
    <row r="370" s="5" customFormat="1" spans="1:20">
      <c r="A370" s="5" t="s">
        <v>2946</v>
      </c>
      <c r="B370" s="5" t="s">
        <v>101</v>
      </c>
      <c r="C370" s="5" t="s">
        <v>2947</v>
      </c>
      <c r="D370" s="5" t="s">
        <v>2948</v>
      </c>
      <c r="E370" s="5" t="s">
        <v>2949</v>
      </c>
      <c r="F370" s="5" t="s">
        <v>92</v>
      </c>
      <c r="G370" s="5" t="s">
        <v>1205</v>
      </c>
      <c r="H370" s="5" t="s">
        <v>1210</v>
      </c>
      <c r="I370" s="5" t="s">
        <v>2601</v>
      </c>
      <c r="J370" s="5" t="s">
        <v>1212</v>
      </c>
      <c r="K370" s="5" t="s">
        <v>2601</v>
      </c>
      <c r="L370" s="5" t="s">
        <v>2601</v>
      </c>
      <c r="M370" s="5" t="s">
        <v>1213</v>
      </c>
      <c r="N370" s="5" t="s">
        <v>1213</v>
      </c>
      <c r="O370" s="5" t="s">
        <v>1214</v>
      </c>
      <c r="P370" s="5" t="s">
        <v>1215</v>
      </c>
      <c r="Q370" s="5" t="s">
        <v>2950</v>
      </c>
      <c r="R370" s="5" t="s">
        <v>74</v>
      </c>
      <c r="S370" s="5" t="s">
        <v>36</v>
      </c>
      <c r="T370" s="5" t="s">
        <v>1217</v>
      </c>
    </row>
    <row r="371" s="5" customFormat="1" spans="1:20">
      <c r="A371" s="5" t="s">
        <v>2951</v>
      </c>
      <c r="B371" s="5" t="s">
        <v>101</v>
      </c>
      <c r="C371" s="5" t="s">
        <v>2952</v>
      </c>
      <c r="D371" s="5" t="s">
        <v>714</v>
      </c>
      <c r="E371" s="5" t="s">
        <v>2953</v>
      </c>
      <c r="F371" s="5" t="s">
        <v>1205</v>
      </c>
      <c r="G371" s="5" t="s">
        <v>1209</v>
      </c>
      <c r="H371" s="5" t="s">
        <v>1210</v>
      </c>
      <c r="I371" s="5" t="s">
        <v>2954</v>
      </c>
      <c r="J371" s="5" t="s">
        <v>1212</v>
      </c>
      <c r="K371" s="5" t="s">
        <v>2954</v>
      </c>
      <c r="L371" s="5" t="s">
        <v>2954</v>
      </c>
      <c r="M371" s="5" t="s">
        <v>1213</v>
      </c>
      <c r="N371" s="5" t="s">
        <v>1213</v>
      </c>
      <c r="O371" s="5" t="s">
        <v>1214</v>
      </c>
      <c r="P371" s="5" t="s">
        <v>1215</v>
      </c>
      <c r="Q371" s="5" t="s">
        <v>2955</v>
      </c>
      <c r="R371" s="5" t="s">
        <v>74</v>
      </c>
      <c r="S371" s="5" t="s">
        <v>36</v>
      </c>
      <c r="T371" s="5" t="s">
        <v>1217</v>
      </c>
    </row>
    <row r="372" s="5" customFormat="1" spans="1:20">
      <c r="A372" s="5" t="s">
        <v>395</v>
      </c>
      <c r="B372" s="5" t="s">
        <v>101</v>
      </c>
      <c r="C372" s="5" t="s">
        <v>2956</v>
      </c>
      <c r="D372" s="5" t="s">
        <v>397</v>
      </c>
      <c r="E372" s="5" t="s">
        <v>398</v>
      </c>
      <c r="F372" s="5" t="s">
        <v>80</v>
      </c>
      <c r="G372" s="5" t="s">
        <v>92</v>
      </c>
      <c r="H372" s="5" t="s">
        <v>1210</v>
      </c>
      <c r="I372" s="5" t="s">
        <v>2957</v>
      </c>
      <c r="J372" s="5" t="s">
        <v>1212</v>
      </c>
      <c r="K372" s="5" t="s">
        <v>2957</v>
      </c>
      <c r="L372" s="5" t="s">
        <v>2957</v>
      </c>
      <c r="M372" s="5" t="s">
        <v>1213</v>
      </c>
      <c r="N372" s="5" t="s">
        <v>1213</v>
      </c>
      <c r="O372" s="5" t="s">
        <v>1214</v>
      </c>
      <c r="P372" s="5" t="s">
        <v>1215</v>
      </c>
      <c r="Q372" s="5" t="s">
        <v>2958</v>
      </c>
      <c r="R372" s="5" t="s">
        <v>74</v>
      </c>
      <c r="S372" s="5" t="s">
        <v>36</v>
      </c>
      <c r="T372" s="5" t="s">
        <v>1217</v>
      </c>
    </row>
    <row r="373" s="5" customFormat="1" spans="1:20">
      <c r="A373" s="5" t="s">
        <v>2959</v>
      </c>
      <c r="B373" s="5" t="s">
        <v>101</v>
      </c>
      <c r="C373" s="5" t="s">
        <v>2960</v>
      </c>
      <c r="D373" s="5" t="s">
        <v>2961</v>
      </c>
      <c r="E373" s="5" t="s">
        <v>2962</v>
      </c>
      <c r="F373" s="5" t="s">
        <v>92</v>
      </c>
      <c r="G373" s="5" t="s">
        <v>1205</v>
      </c>
      <c r="H373" s="5" t="s">
        <v>1210</v>
      </c>
      <c r="I373" s="5" t="s">
        <v>1214</v>
      </c>
      <c r="J373" s="5" t="s">
        <v>1212</v>
      </c>
      <c r="K373" s="5" t="s">
        <v>1214</v>
      </c>
      <c r="L373" s="5" t="s">
        <v>1214</v>
      </c>
      <c r="M373" s="5" t="s">
        <v>1213</v>
      </c>
      <c r="N373" s="5" t="s">
        <v>1213</v>
      </c>
      <c r="O373" s="5" t="s">
        <v>1214</v>
      </c>
      <c r="P373" s="5" t="s">
        <v>1215</v>
      </c>
      <c r="Q373" s="5" t="s">
        <v>2963</v>
      </c>
      <c r="R373" s="5" t="s">
        <v>74</v>
      </c>
      <c r="S373" s="5" t="s">
        <v>36</v>
      </c>
      <c r="T373" s="5" t="s">
        <v>1217</v>
      </c>
    </row>
    <row r="374" s="5" customFormat="1" spans="1:20">
      <c r="A374" s="5" t="s">
        <v>2964</v>
      </c>
      <c r="B374" s="5" t="s">
        <v>101</v>
      </c>
      <c r="C374" s="5" t="s">
        <v>2965</v>
      </c>
      <c r="D374" s="5" t="s">
        <v>2966</v>
      </c>
      <c r="E374" s="5" t="s">
        <v>2967</v>
      </c>
      <c r="F374" s="5" t="s">
        <v>92</v>
      </c>
      <c r="G374" s="5" t="s">
        <v>1205</v>
      </c>
      <c r="H374" s="5" t="s">
        <v>1210</v>
      </c>
      <c r="I374" s="5" t="s">
        <v>1519</v>
      </c>
      <c r="J374" s="5" t="s">
        <v>1212</v>
      </c>
      <c r="K374" s="5" t="s">
        <v>1519</v>
      </c>
      <c r="L374" s="5" t="s">
        <v>1519</v>
      </c>
      <c r="M374" s="5" t="s">
        <v>1213</v>
      </c>
      <c r="N374" s="5" t="s">
        <v>1213</v>
      </c>
      <c r="O374" s="5" t="s">
        <v>1214</v>
      </c>
      <c r="P374" s="5" t="s">
        <v>1215</v>
      </c>
      <c r="Q374" s="5" t="s">
        <v>2968</v>
      </c>
      <c r="R374" s="5" t="s">
        <v>74</v>
      </c>
      <c r="S374" s="5" t="s">
        <v>36</v>
      </c>
      <c r="T374" s="5" t="s">
        <v>1217</v>
      </c>
    </row>
    <row r="375" s="5" customFormat="1" spans="1:20">
      <c r="A375" s="5" t="s">
        <v>2969</v>
      </c>
      <c r="B375" s="5" t="s">
        <v>101</v>
      </c>
      <c r="C375" s="5" t="s">
        <v>2970</v>
      </c>
      <c r="D375" s="5" t="s">
        <v>2971</v>
      </c>
      <c r="E375" s="5" t="s">
        <v>2972</v>
      </c>
      <c r="F375" s="5" t="s">
        <v>1205</v>
      </c>
      <c r="G375" s="5" t="s">
        <v>1209</v>
      </c>
      <c r="H375" s="5" t="s">
        <v>1210</v>
      </c>
      <c r="I375" s="5" t="s">
        <v>2973</v>
      </c>
      <c r="J375" s="5" t="s">
        <v>1212</v>
      </c>
      <c r="K375" s="5" t="s">
        <v>2973</v>
      </c>
      <c r="L375" s="5" t="s">
        <v>2973</v>
      </c>
      <c r="M375" s="5" t="s">
        <v>1213</v>
      </c>
      <c r="N375" s="5" t="s">
        <v>1213</v>
      </c>
      <c r="O375" s="5" t="s">
        <v>1214</v>
      </c>
      <c r="P375" s="5" t="s">
        <v>1215</v>
      </c>
      <c r="Q375" s="5" t="s">
        <v>2974</v>
      </c>
      <c r="R375" s="5" t="s">
        <v>74</v>
      </c>
      <c r="S375" s="5" t="s">
        <v>36</v>
      </c>
      <c r="T375" s="5" t="s">
        <v>1217</v>
      </c>
    </row>
    <row r="376" s="5" customFormat="1" spans="1:20">
      <c r="A376" s="5" t="s">
        <v>327</v>
      </c>
      <c r="B376" s="5" t="s">
        <v>101</v>
      </c>
      <c r="C376" s="5" t="s">
        <v>2975</v>
      </c>
      <c r="D376" s="5" t="s">
        <v>329</v>
      </c>
      <c r="E376" s="5" t="s">
        <v>330</v>
      </c>
      <c r="F376" s="5" t="s">
        <v>80</v>
      </c>
      <c r="G376" s="5" t="s">
        <v>92</v>
      </c>
      <c r="H376" s="5" t="s">
        <v>1210</v>
      </c>
      <c r="I376" s="5" t="s">
        <v>2976</v>
      </c>
      <c r="J376" s="5" t="s">
        <v>1212</v>
      </c>
      <c r="K376" s="5" t="s">
        <v>2976</v>
      </c>
      <c r="L376" s="5" t="s">
        <v>2976</v>
      </c>
      <c r="M376" s="5" t="s">
        <v>1213</v>
      </c>
      <c r="N376" s="5" t="s">
        <v>1213</v>
      </c>
      <c r="O376" s="5" t="s">
        <v>1214</v>
      </c>
      <c r="P376" s="5" t="s">
        <v>1215</v>
      </c>
      <c r="Q376" s="5" t="s">
        <v>2977</v>
      </c>
      <c r="R376" s="5" t="s">
        <v>74</v>
      </c>
      <c r="S376" s="5" t="s">
        <v>36</v>
      </c>
      <c r="T376" s="5" t="s">
        <v>1217</v>
      </c>
    </row>
    <row r="377" s="5" customFormat="1" spans="1:20">
      <c r="A377" s="5" t="s">
        <v>2978</v>
      </c>
      <c r="B377" s="5" t="s">
        <v>91</v>
      </c>
      <c r="C377" s="5" t="s">
        <v>2979</v>
      </c>
      <c r="D377" s="5" t="s">
        <v>251</v>
      </c>
      <c r="E377" s="5" t="s">
        <v>2980</v>
      </c>
      <c r="F377" s="5" t="s">
        <v>92</v>
      </c>
      <c r="G377" s="5" t="s">
        <v>1209</v>
      </c>
      <c r="H377" s="5" t="s">
        <v>1210</v>
      </c>
      <c r="I377" s="5" t="s">
        <v>2981</v>
      </c>
      <c r="J377" s="5" t="s">
        <v>1212</v>
      </c>
      <c r="K377" s="5" t="s">
        <v>2981</v>
      </c>
      <c r="L377" s="5" t="s">
        <v>2981</v>
      </c>
      <c r="M377" s="5" t="s">
        <v>1213</v>
      </c>
      <c r="N377" s="5" t="s">
        <v>1213</v>
      </c>
      <c r="O377" s="5" t="s">
        <v>1214</v>
      </c>
      <c r="P377" s="5" t="s">
        <v>1215</v>
      </c>
      <c r="Q377" s="5" t="s">
        <v>2982</v>
      </c>
      <c r="R377" s="5" t="s">
        <v>74</v>
      </c>
      <c r="S377" s="5" t="s">
        <v>36</v>
      </c>
      <c r="T377" s="5" t="s">
        <v>1217</v>
      </c>
    </row>
    <row r="378" s="5" customFormat="1" spans="1:20">
      <c r="A378" s="5" t="s">
        <v>335</v>
      </c>
      <c r="B378" s="5" t="s">
        <v>91</v>
      </c>
      <c r="C378" s="5" t="s">
        <v>2983</v>
      </c>
      <c r="D378" s="5" t="s">
        <v>2984</v>
      </c>
      <c r="E378" s="5" t="s">
        <v>338</v>
      </c>
      <c r="F378" s="5" t="s">
        <v>81</v>
      </c>
      <c r="G378" s="5" t="s">
        <v>92</v>
      </c>
      <c r="H378" s="5" t="s">
        <v>1210</v>
      </c>
      <c r="I378" s="5" t="s">
        <v>2985</v>
      </c>
      <c r="J378" s="5" t="s">
        <v>1212</v>
      </c>
      <c r="K378" s="5" t="s">
        <v>2985</v>
      </c>
      <c r="L378" s="5" t="s">
        <v>2985</v>
      </c>
      <c r="M378" s="5" t="s">
        <v>1213</v>
      </c>
      <c r="N378" s="5" t="s">
        <v>1213</v>
      </c>
      <c r="O378" s="5" t="s">
        <v>1214</v>
      </c>
      <c r="P378" s="5" t="s">
        <v>1215</v>
      </c>
      <c r="Q378" s="5" t="s">
        <v>2986</v>
      </c>
      <c r="R378" s="5" t="s">
        <v>74</v>
      </c>
      <c r="S378" s="5" t="s">
        <v>36</v>
      </c>
      <c r="T378" s="5" t="s">
        <v>1217</v>
      </c>
    </row>
    <row r="379" s="5" customFormat="1" spans="1:20">
      <c r="A379" s="5" t="s">
        <v>290</v>
      </c>
      <c r="B379" s="5" t="s">
        <v>91</v>
      </c>
      <c r="C379" s="5" t="s">
        <v>2987</v>
      </c>
      <c r="D379" s="5" t="s">
        <v>292</v>
      </c>
      <c r="E379" s="5" t="s">
        <v>293</v>
      </c>
      <c r="F379" s="5" t="s">
        <v>101</v>
      </c>
      <c r="G379" s="5" t="s">
        <v>92</v>
      </c>
      <c r="H379" s="5" t="s">
        <v>1210</v>
      </c>
      <c r="I379" s="5" t="s">
        <v>2988</v>
      </c>
      <c r="J379" s="5" t="s">
        <v>1212</v>
      </c>
      <c r="K379" s="5" t="s">
        <v>2988</v>
      </c>
      <c r="L379" s="5" t="s">
        <v>2988</v>
      </c>
      <c r="M379" s="5" t="s">
        <v>1213</v>
      </c>
      <c r="N379" s="5" t="s">
        <v>1213</v>
      </c>
      <c r="O379" s="5" t="s">
        <v>1214</v>
      </c>
      <c r="P379" s="5" t="s">
        <v>1215</v>
      </c>
      <c r="Q379" s="5" t="s">
        <v>2989</v>
      </c>
      <c r="R379" s="5" t="s">
        <v>74</v>
      </c>
      <c r="S379" s="5" t="s">
        <v>36</v>
      </c>
      <c r="T379" s="5" t="s">
        <v>1217</v>
      </c>
    </row>
    <row r="380" s="5" customFormat="1" spans="1:20">
      <c r="A380" s="5" t="s">
        <v>2990</v>
      </c>
      <c r="B380" s="5" t="s">
        <v>91</v>
      </c>
      <c r="C380" s="5" t="s">
        <v>2991</v>
      </c>
      <c r="D380" s="5" t="s">
        <v>2992</v>
      </c>
      <c r="E380" s="5" t="s">
        <v>2993</v>
      </c>
      <c r="F380" s="5" t="s">
        <v>101</v>
      </c>
      <c r="G380" s="5" t="s">
        <v>92</v>
      </c>
      <c r="H380" s="5" t="s">
        <v>1210</v>
      </c>
      <c r="I380" s="5" t="s">
        <v>2994</v>
      </c>
      <c r="J380" s="5" t="s">
        <v>1212</v>
      </c>
      <c r="K380" s="5" t="s">
        <v>2994</v>
      </c>
      <c r="L380" s="5" t="s">
        <v>2994</v>
      </c>
      <c r="M380" s="5" t="s">
        <v>1213</v>
      </c>
      <c r="N380" s="5" t="s">
        <v>1213</v>
      </c>
      <c r="O380" s="5" t="s">
        <v>1214</v>
      </c>
      <c r="P380" s="5" t="s">
        <v>1215</v>
      </c>
      <c r="Q380" s="5" t="s">
        <v>2995</v>
      </c>
      <c r="R380" s="5" t="s">
        <v>74</v>
      </c>
      <c r="S380" s="5" t="s">
        <v>36</v>
      </c>
      <c r="T380" s="5" t="s">
        <v>1217</v>
      </c>
    </row>
    <row r="381" s="5" customFormat="1" spans="1:20">
      <c r="A381" s="5" t="s">
        <v>2996</v>
      </c>
      <c r="B381" s="5" t="s">
        <v>91</v>
      </c>
      <c r="C381" s="5" t="s">
        <v>2997</v>
      </c>
      <c r="D381" s="5" t="s">
        <v>2781</v>
      </c>
      <c r="E381" s="5" t="s">
        <v>2998</v>
      </c>
      <c r="F381" s="5" t="s">
        <v>101</v>
      </c>
      <c r="G381" s="5" t="s">
        <v>92</v>
      </c>
      <c r="H381" s="5" t="s">
        <v>1210</v>
      </c>
      <c r="I381" s="5" t="s">
        <v>1214</v>
      </c>
      <c r="J381" s="5" t="s">
        <v>1212</v>
      </c>
      <c r="K381" s="5" t="s">
        <v>1214</v>
      </c>
      <c r="L381" s="5" t="s">
        <v>1214</v>
      </c>
      <c r="M381" s="5" t="s">
        <v>1213</v>
      </c>
      <c r="N381" s="5" t="s">
        <v>1213</v>
      </c>
      <c r="O381" s="5" t="s">
        <v>1214</v>
      </c>
      <c r="P381" s="5" t="s">
        <v>1215</v>
      </c>
      <c r="Q381" s="5" t="s">
        <v>2999</v>
      </c>
      <c r="R381" s="5" t="s">
        <v>74</v>
      </c>
      <c r="S381" s="5" t="s">
        <v>36</v>
      </c>
      <c r="T381" s="5" t="s">
        <v>1217</v>
      </c>
    </row>
    <row r="382" s="5" customFormat="1" spans="1:20">
      <c r="A382" s="5" t="s">
        <v>3000</v>
      </c>
      <c r="B382" s="5" t="s">
        <v>91</v>
      </c>
      <c r="C382" s="5" t="s">
        <v>3001</v>
      </c>
      <c r="D382" s="5" t="s">
        <v>3002</v>
      </c>
      <c r="E382" s="5" t="s">
        <v>3003</v>
      </c>
      <c r="F382" s="5" t="s">
        <v>92</v>
      </c>
      <c r="G382" s="5" t="s">
        <v>1205</v>
      </c>
      <c r="H382" s="5" t="s">
        <v>1210</v>
      </c>
      <c r="I382" s="5" t="s">
        <v>3004</v>
      </c>
      <c r="J382" s="5" t="s">
        <v>1212</v>
      </c>
      <c r="K382" s="5" t="s">
        <v>3004</v>
      </c>
      <c r="L382" s="5" t="s">
        <v>3004</v>
      </c>
      <c r="M382" s="5" t="s">
        <v>1213</v>
      </c>
      <c r="N382" s="5" t="s">
        <v>1213</v>
      </c>
      <c r="O382" s="5" t="s">
        <v>1214</v>
      </c>
      <c r="P382" s="5" t="s">
        <v>1215</v>
      </c>
      <c r="Q382" s="5" t="s">
        <v>3005</v>
      </c>
      <c r="R382" s="5" t="s">
        <v>74</v>
      </c>
      <c r="S382" s="5" t="s">
        <v>36</v>
      </c>
      <c r="T382" s="5" t="s">
        <v>1217</v>
      </c>
    </row>
    <row r="383" s="5" customFormat="1" spans="1:20">
      <c r="A383" s="5" t="s">
        <v>87</v>
      </c>
      <c r="B383" s="5" t="s">
        <v>91</v>
      </c>
      <c r="C383" s="5" t="s">
        <v>3006</v>
      </c>
      <c r="D383" s="5" t="s">
        <v>3007</v>
      </c>
      <c r="E383" s="5" t="s">
        <v>90</v>
      </c>
      <c r="F383" s="5" t="s">
        <v>81</v>
      </c>
      <c r="G383" s="5" t="s">
        <v>92</v>
      </c>
      <c r="H383" s="5" t="s">
        <v>1210</v>
      </c>
      <c r="I383" s="5" t="s">
        <v>3008</v>
      </c>
      <c r="J383" s="5" t="s">
        <v>1212</v>
      </c>
      <c r="K383" s="5" t="s">
        <v>3008</v>
      </c>
      <c r="L383" s="5" t="s">
        <v>3008</v>
      </c>
      <c r="M383" s="5" t="s">
        <v>1213</v>
      </c>
      <c r="N383" s="5" t="s">
        <v>1213</v>
      </c>
      <c r="O383" s="5" t="s">
        <v>1214</v>
      </c>
      <c r="P383" s="5" t="s">
        <v>1215</v>
      </c>
      <c r="Q383" s="5" t="s">
        <v>3009</v>
      </c>
      <c r="R383" s="5" t="s">
        <v>74</v>
      </c>
      <c r="S383" s="5" t="s">
        <v>36</v>
      </c>
      <c r="T383" s="5" t="s">
        <v>1217</v>
      </c>
    </row>
    <row r="384" s="5" customFormat="1" spans="1:20">
      <c r="A384" s="5" t="s">
        <v>297</v>
      </c>
      <c r="B384" s="5" t="s">
        <v>91</v>
      </c>
      <c r="C384" s="5" t="s">
        <v>3010</v>
      </c>
      <c r="D384" s="5" t="s">
        <v>299</v>
      </c>
      <c r="E384" s="5" t="s">
        <v>300</v>
      </c>
      <c r="F384" s="5" t="s">
        <v>81</v>
      </c>
      <c r="G384" s="5" t="s">
        <v>92</v>
      </c>
      <c r="H384" s="5" t="s">
        <v>1210</v>
      </c>
      <c r="I384" s="5" t="s">
        <v>2429</v>
      </c>
      <c r="J384" s="5" t="s">
        <v>1212</v>
      </c>
      <c r="K384" s="5" t="s">
        <v>2429</v>
      </c>
      <c r="L384" s="5" t="s">
        <v>2429</v>
      </c>
      <c r="M384" s="5" t="s">
        <v>1213</v>
      </c>
      <c r="N384" s="5" t="s">
        <v>1213</v>
      </c>
      <c r="O384" s="5" t="s">
        <v>1214</v>
      </c>
      <c r="P384" s="5" t="s">
        <v>1215</v>
      </c>
      <c r="Q384" s="5" t="s">
        <v>3011</v>
      </c>
      <c r="R384" s="5" t="s">
        <v>74</v>
      </c>
      <c r="S384" s="5" t="s">
        <v>36</v>
      </c>
      <c r="T384" s="5" t="s">
        <v>1217</v>
      </c>
    </row>
    <row r="385" s="5" customFormat="1" spans="1:20">
      <c r="A385" s="5" t="s">
        <v>403</v>
      </c>
      <c r="B385" s="5" t="s">
        <v>91</v>
      </c>
      <c r="C385" s="5" t="s">
        <v>3012</v>
      </c>
      <c r="D385" s="5" t="s">
        <v>405</v>
      </c>
      <c r="E385" s="5" t="s">
        <v>406</v>
      </c>
      <c r="F385" s="5" t="s">
        <v>91</v>
      </c>
      <c r="G385" s="5" t="s">
        <v>92</v>
      </c>
      <c r="H385" s="5" t="s">
        <v>1210</v>
      </c>
      <c r="I385" s="5" t="s">
        <v>3013</v>
      </c>
      <c r="J385" s="5" t="s">
        <v>1212</v>
      </c>
      <c r="K385" s="5" t="s">
        <v>3013</v>
      </c>
      <c r="L385" s="5" t="s">
        <v>3013</v>
      </c>
      <c r="M385" s="5" t="s">
        <v>1213</v>
      </c>
      <c r="N385" s="5" t="s">
        <v>1213</v>
      </c>
      <c r="O385" s="5" t="s">
        <v>1214</v>
      </c>
      <c r="P385" s="5" t="s">
        <v>1215</v>
      </c>
      <c r="Q385" s="5" t="s">
        <v>3014</v>
      </c>
      <c r="R385" s="5" t="s">
        <v>74</v>
      </c>
      <c r="S385" s="5" t="s">
        <v>36</v>
      </c>
      <c r="T385" s="5" t="s">
        <v>1217</v>
      </c>
    </row>
    <row r="386" s="5" customFormat="1" spans="1:20">
      <c r="A386" s="5" t="s">
        <v>3015</v>
      </c>
      <c r="B386" s="5" t="s">
        <v>91</v>
      </c>
      <c r="C386" s="5" t="s">
        <v>3016</v>
      </c>
      <c r="D386" s="5" t="s">
        <v>3017</v>
      </c>
      <c r="E386" s="5" t="s">
        <v>3018</v>
      </c>
      <c r="F386" s="5" t="s">
        <v>101</v>
      </c>
      <c r="G386" s="5" t="s">
        <v>1205</v>
      </c>
      <c r="H386" s="5" t="s">
        <v>1210</v>
      </c>
      <c r="I386" s="5" t="s">
        <v>3019</v>
      </c>
      <c r="J386" s="5" t="s">
        <v>1212</v>
      </c>
      <c r="K386" s="5" t="s">
        <v>3019</v>
      </c>
      <c r="L386" s="5" t="s">
        <v>3019</v>
      </c>
      <c r="M386" s="5" t="s">
        <v>1213</v>
      </c>
      <c r="N386" s="5" t="s">
        <v>1213</v>
      </c>
      <c r="O386" s="5" t="s">
        <v>1214</v>
      </c>
      <c r="P386" s="5" t="s">
        <v>1215</v>
      </c>
      <c r="Q386" s="5" t="s">
        <v>3020</v>
      </c>
      <c r="R386" s="5" t="s">
        <v>74</v>
      </c>
      <c r="S386" s="5" t="s">
        <v>36</v>
      </c>
      <c r="T386" s="5" t="s">
        <v>1217</v>
      </c>
    </row>
    <row r="387" s="5" customFormat="1" spans="1:20">
      <c r="A387" s="5" t="s">
        <v>820</v>
      </c>
      <c r="B387" s="5" t="s">
        <v>91</v>
      </c>
      <c r="C387" s="5" t="s">
        <v>3021</v>
      </c>
      <c r="D387" s="5" t="s">
        <v>822</v>
      </c>
      <c r="E387" s="5" t="s">
        <v>823</v>
      </c>
      <c r="F387" s="5" t="s">
        <v>91</v>
      </c>
      <c r="G387" s="5" t="s">
        <v>92</v>
      </c>
      <c r="H387" s="5" t="s">
        <v>1210</v>
      </c>
      <c r="I387" s="5" t="s">
        <v>3022</v>
      </c>
      <c r="J387" s="5" t="s">
        <v>1212</v>
      </c>
      <c r="K387" s="5" t="s">
        <v>3022</v>
      </c>
      <c r="L387" s="5" t="s">
        <v>3022</v>
      </c>
      <c r="M387" s="5" t="s">
        <v>1213</v>
      </c>
      <c r="N387" s="5" t="s">
        <v>1213</v>
      </c>
      <c r="O387" s="5" t="s">
        <v>1214</v>
      </c>
      <c r="P387" s="5" t="s">
        <v>1215</v>
      </c>
      <c r="Q387" s="5" t="s">
        <v>3023</v>
      </c>
      <c r="R387" s="5" t="s">
        <v>74</v>
      </c>
      <c r="S387" s="5" t="s">
        <v>36</v>
      </c>
      <c r="T387" s="5" t="s">
        <v>1217</v>
      </c>
    </row>
    <row r="388" s="5" customFormat="1" spans="1:20">
      <c r="A388" s="5" t="s">
        <v>494</v>
      </c>
      <c r="B388" s="5" t="s">
        <v>91</v>
      </c>
      <c r="C388" s="5" t="s">
        <v>3024</v>
      </c>
      <c r="D388" s="5" t="s">
        <v>3025</v>
      </c>
      <c r="E388" s="5" t="s">
        <v>497</v>
      </c>
      <c r="F388" s="5" t="s">
        <v>91</v>
      </c>
      <c r="G388" s="5" t="s">
        <v>92</v>
      </c>
      <c r="H388" s="5" t="s">
        <v>1210</v>
      </c>
      <c r="I388" s="5" t="s">
        <v>3026</v>
      </c>
      <c r="J388" s="5" t="s">
        <v>1212</v>
      </c>
      <c r="K388" s="5" t="s">
        <v>3026</v>
      </c>
      <c r="L388" s="5" t="s">
        <v>3026</v>
      </c>
      <c r="M388" s="5" t="s">
        <v>1213</v>
      </c>
      <c r="N388" s="5" t="s">
        <v>1213</v>
      </c>
      <c r="O388" s="5" t="s">
        <v>1214</v>
      </c>
      <c r="P388" s="5" t="s">
        <v>1215</v>
      </c>
      <c r="Q388" s="5" t="s">
        <v>3027</v>
      </c>
      <c r="R388" s="5" t="s">
        <v>74</v>
      </c>
      <c r="S388" s="5" t="s">
        <v>36</v>
      </c>
      <c r="T388" s="5" t="s">
        <v>1217</v>
      </c>
    </row>
    <row r="389" s="5" customFormat="1" spans="1:20">
      <c r="A389" s="5" t="s">
        <v>193</v>
      </c>
      <c r="B389" s="5" t="s">
        <v>91</v>
      </c>
      <c r="C389" s="5" t="s">
        <v>3028</v>
      </c>
      <c r="D389" s="5" t="s">
        <v>195</v>
      </c>
      <c r="E389" s="5" t="s">
        <v>196</v>
      </c>
      <c r="F389" s="5" t="s">
        <v>91</v>
      </c>
      <c r="G389" s="5" t="s">
        <v>92</v>
      </c>
      <c r="H389" s="5" t="s">
        <v>1210</v>
      </c>
      <c r="I389" s="5" t="s">
        <v>3029</v>
      </c>
      <c r="J389" s="5" t="s">
        <v>1212</v>
      </c>
      <c r="K389" s="5" t="s">
        <v>3029</v>
      </c>
      <c r="L389" s="5" t="s">
        <v>3029</v>
      </c>
      <c r="M389" s="5" t="s">
        <v>1213</v>
      </c>
      <c r="N389" s="5" t="s">
        <v>1213</v>
      </c>
      <c r="O389" s="5" t="s">
        <v>1214</v>
      </c>
      <c r="P389" s="5" t="s">
        <v>1215</v>
      </c>
      <c r="Q389" s="5" t="s">
        <v>3030</v>
      </c>
      <c r="R389" s="5" t="s">
        <v>74</v>
      </c>
      <c r="S389" s="5" t="s">
        <v>36</v>
      </c>
      <c r="T389" s="5" t="s">
        <v>1217</v>
      </c>
    </row>
    <row r="390" s="5" customFormat="1" spans="1:20">
      <c r="A390" s="5" t="s">
        <v>257</v>
      </c>
      <c r="B390" s="5" t="s">
        <v>91</v>
      </c>
      <c r="C390" s="5" t="s">
        <v>3031</v>
      </c>
      <c r="D390" s="5" t="s">
        <v>259</v>
      </c>
      <c r="E390" s="5" t="s">
        <v>260</v>
      </c>
      <c r="F390" s="5" t="s">
        <v>81</v>
      </c>
      <c r="G390" s="5" t="s">
        <v>92</v>
      </c>
      <c r="H390" s="5" t="s">
        <v>1210</v>
      </c>
      <c r="I390" s="5" t="s">
        <v>3032</v>
      </c>
      <c r="J390" s="5" t="s">
        <v>1212</v>
      </c>
      <c r="K390" s="5" t="s">
        <v>3032</v>
      </c>
      <c r="L390" s="5" t="s">
        <v>3032</v>
      </c>
      <c r="M390" s="5" t="s">
        <v>1213</v>
      </c>
      <c r="N390" s="5" t="s">
        <v>1213</v>
      </c>
      <c r="O390" s="5" t="s">
        <v>1214</v>
      </c>
      <c r="P390" s="5" t="s">
        <v>1215</v>
      </c>
      <c r="Q390" s="5" t="s">
        <v>3033</v>
      </c>
      <c r="R390" s="5" t="s">
        <v>74</v>
      </c>
      <c r="S390" s="5" t="s">
        <v>36</v>
      </c>
      <c r="T390" s="5" t="s">
        <v>1217</v>
      </c>
    </row>
    <row r="391" s="5" customFormat="1" spans="1:20">
      <c r="A391" s="5" t="s">
        <v>812</v>
      </c>
      <c r="B391" s="5" t="s">
        <v>464</v>
      </c>
      <c r="C391" s="5" t="s">
        <v>3034</v>
      </c>
      <c r="D391" s="5" t="s">
        <v>814</v>
      </c>
      <c r="E391" s="5" t="s">
        <v>815</v>
      </c>
      <c r="F391" s="5" t="s">
        <v>101</v>
      </c>
      <c r="G391" s="5" t="s">
        <v>92</v>
      </c>
      <c r="H391" s="5" t="s">
        <v>1210</v>
      </c>
      <c r="I391" s="5" t="s">
        <v>3035</v>
      </c>
      <c r="J391" s="5" t="s">
        <v>1212</v>
      </c>
      <c r="K391" s="5" t="s">
        <v>3035</v>
      </c>
      <c r="L391" s="5" t="s">
        <v>3035</v>
      </c>
      <c r="M391" s="5" t="s">
        <v>1213</v>
      </c>
      <c r="N391" s="5" t="s">
        <v>1213</v>
      </c>
      <c r="O391" s="5" t="s">
        <v>1214</v>
      </c>
      <c r="P391" s="5" t="s">
        <v>1215</v>
      </c>
      <c r="Q391" s="5" t="s">
        <v>3036</v>
      </c>
      <c r="R391" s="5" t="s">
        <v>74</v>
      </c>
      <c r="S391" s="5" t="s">
        <v>36</v>
      </c>
      <c r="T391" s="5" t="s">
        <v>1217</v>
      </c>
    </row>
    <row r="392" s="5" customFormat="1" spans="1:20">
      <c r="A392" s="5" t="s">
        <v>3037</v>
      </c>
      <c r="B392" s="5" t="s">
        <v>464</v>
      </c>
      <c r="C392" s="5" t="s">
        <v>3038</v>
      </c>
      <c r="D392" s="5" t="s">
        <v>116</v>
      </c>
      <c r="E392" s="5" t="s">
        <v>3039</v>
      </c>
      <c r="F392" s="5" t="s">
        <v>81</v>
      </c>
      <c r="G392" s="5" t="s">
        <v>1205</v>
      </c>
      <c r="H392" s="5" t="s">
        <v>1210</v>
      </c>
      <c r="I392" s="5" t="s">
        <v>3040</v>
      </c>
      <c r="J392" s="5" t="s">
        <v>1212</v>
      </c>
      <c r="K392" s="5" t="s">
        <v>3040</v>
      </c>
      <c r="L392" s="5" t="s">
        <v>3040</v>
      </c>
      <c r="M392" s="5" t="s">
        <v>1213</v>
      </c>
      <c r="N392" s="5" t="s">
        <v>1213</v>
      </c>
      <c r="O392" s="5" t="s">
        <v>1214</v>
      </c>
      <c r="P392" s="5" t="s">
        <v>1215</v>
      </c>
      <c r="Q392" s="5" t="s">
        <v>3041</v>
      </c>
      <c r="R392" s="5" t="s">
        <v>74</v>
      </c>
      <c r="S392" s="5" t="s">
        <v>36</v>
      </c>
      <c r="T392" s="5" t="s">
        <v>1217</v>
      </c>
    </row>
    <row r="393" s="5" customFormat="1" spans="1:20">
      <c r="A393" s="5" t="s">
        <v>460</v>
      </c>
      <c r="B393" s="5" t="s">
        <v>464</v>
      </c>
      <c r="C393" s="5" t="s">
        <v>3042</v>
      </c>
      <c r="D393" s="5" t="s">
        <v>462</v>
      </c>
      <c r="E393" s="5" t="s">
        <v>463</v>
      </c>
      <c r="F393" s="5" t="s">
        <v>101</v>
      </c>
      <c r="G393" s="5" t="s">
        <v>92</v>
      </c>
      <c r="H393" s="5" t="s">
        <v>1210</v>
      </c>
      <c r="I393" s="5" t="s">
        <v>3043</v>
      </c>
      <c r="J393" s="5" t="s">
        <v>1212</v>
      </c>
      <c r="K393" s="5" t="s">
        <v>3043</v>
      </c>
      <c r="L393" s="5" t="s">
        <v>3043</v>
      </c>
      <c r="M393" s="5" t="s">
        <v>1213</v>
      </c>
      <c r="N393" s="5" t="s">
        <v>1213</v>
      </c>
      <c r="O393" s="5" t="s">
        <v>1214</v>
      </c>
      <c r="P393" s="5" t="s">
        <v>1215</v>
      </c>
      <c r="Q393" s="5" t="s">
        <v>3044</v>
      </c>
      <c r="R393" s="5" t="s">
        <v>74</v>
      </c>
      <c r="S393" s="5" t="s">
        <v>36</v>
      </c>
      <c r="T393" s="5" t="s">
        <v>1217</v>
      </c>
    </row>
    <row r="394" s="5" customFormat="1" spans="1:20">
      <c r="A394" s="5" t="s">
        <v>3045</v>
      </c>
      <c r="B394" s="5" t="s">
        <v>464</v>
      </c>
      <c r="C394" s="5" t="s">
        <v>3046</v>
      </c>
      <c r="D394" s="5" t="s">
        <v>3047</v>
      </c>
      <c r="E394" s="5" t="s">
        <v>3048</v>
      </c>
      <c r="F394" s="5" t="s">
        <v>1205</v>
      </c>
      <c r="G394" s="5" t="s">
        <v>1209</v>
      </c>
      <c r="H394" s="5" t="s">
        <v>1210</v>
      </c>
      <c r="I394" s="5" t="s">
        <v>1472</v>
      </c>
      <c r="J394" s="5" t="s">
        <v>1212</v>
      </c>
      <c r="K394" s="5" t="s">
        <v>1472</v>
      </c>
      <c r="L394" s="5" t="s">
        <v>1472</v>
      </c>
      <c r="M394" s="5" t="s">
        <v>1213</v>
      </c>
      <c r="N394" s="5" t="s">
        <v>1213</v>
      </c>
      <c r="O394" s="5" t="s">
        <v>1214</v>
      </c>
      <c r="P394" s="5" t="s">
        <v>1215</v>
      </c>
      <c r="Q394" s="5" t="s">
        <v>3049</v>
      </c>
      <c r="R394" s="5" t="s">
        <v>74</v>
      </c>
      <c r="S394" s="5" t="s">
        <v>36</v>
      </c>
      <c r="T394" s="5" t="s">
        <v>1217</v>
      </c>
    </row>
    <row r="395" s="5" customFormat="1" spans="1:20">
      <c r="A395" s="5" t="s">
        <v>3050</v>
      </c>
      <c r="B395" s="5" t="s">
        <v>464</v>
      </c>
      <c r="C395" s="5" t="s">
        <v>3051</v>
      </c>
      <c r="D395" s="5" t="s">
        <v>3052</v>
      </c>
      <c r="E395" s="5" t="s">
        <v>3053</v>
      </c>
      <c r="F395" s="5" t="s">
        <v>92</v>
      </c>
      <c r="G395" s="5" t="s">
        <v>1205</v>
      </c>
      <c r="H395" s="5" t="s">
        <v>1210</v>
      </c>
      <c r="I395" s="5" t="s">
        <v>3054</v>
      </c>
      <c r="J395" s="5" t="s">
        <v>1212</v>
      </c>
      <c r="K395" s="5" t="s">
        <v>3054</v>
      </c>
      <c r="L395" s="5" t="s">
        <v>3054</v>
      </c>
      <c r="M395" s="5" t="s">
        <v>1213</v>
      </c>
      <c r="N395" s="5" t="s">
        <v>1213</v>
      </c>
      <c r="O395" s="5" t="s">
        <v>1214</v>
      </c>
      <c r="P395" s="5" t="s">
        <v>1215</v>
      </c>
      <c r="Q395" s="5" t="s">
        <v>3055</v>
      </c>
      <c r="R395" s="5" t="s">
        <v>74</v>
      </c>
      <c r="S395" s="5" t="s">
        <v>36</v>
      </c>
      <c r="T395" s="5" t="s">
        <v>1217</v>
      </c>
    </row>
    <row r="396" s="5" customFormat="1" spans="1:20">
      <c r="A396" s="5" t="s">
        <v>3056</v>
      </c>
      <c r="B396" s="5" t="s">
        <v>464</v>
      </c>
      <c r="C396" s="5" t="s">
        <v>3057</v>
      </c>
      <c r="D396" s="5" t="s">
        <v>3058</v>
      </c>
      <c r="E396" s="5" t="s">
        <v>3059</v>
      </c>
      <c r="F396" s="5" t="s">
        <v>464</v>
      </c>
      <c r="G396" s="5" t="s">
        <v>92</v>
      </c>
      <c r="H396" s="5" t="s">
        <v>1210</v>
      </c>
      <c r="I396" s="5" t="s">
        <v>1214</v>
      </c>
      <c r="J396" s="5" t="s">
        <v>1212</v>
      </c>
      <c r="K396" s="5" t="s">
        <v>1214</v>
      </c>
      <c r="L396" s="5" t="s">
        <v>1214</v>
      </c>
      <c r="M396" s="5" t="s">
        <v>1213</v>
      </c>
      <c r="N396" s="5" t="s">
        <v>1213</v>
      </c>
      <c r="O396" s="5" t="s">
        <v>1214</v>
      </c>
      <c r="P396" s="5" t="s">
        <v>1215</v>
      </c>
      <c r="Q396" s="5" t="s">
        <v>3060</v>
      </c>
      <c r="R396" s="5" t="s">
        <v>74</v>
      </c>
      <c r="S396" s="5" t="s">
        <v>36</v>
      </c>
      <c r="T396" s="5" t="s">
        <v>1217</v>
      </c>
    </row>
    <row r="397" s="5" customFormat="1" spans="1:20">
      <c r="A397" s="5" t="s">
        <v>3061</v>
      </c>
      <c r="B397" s="5" t="s">
        <v>464</v>
      </c>
      <c r="C397" s="5" t="s">
        <v>3062</v>
      </c>
      <c r="D397" s="5" t="s">
        <v>2585</v>
      </c>
      <c r="E397" s="5" t="s">
        <v>3063</v>
      </c>
      <c r="F397" s="5" t="s">
        <v>1205</v>
      </c>
      <c r="G397" s="5" t="s">
        <v>1209</v>
      </c>
      <c r="H397" s="5" t="s">
        <v>1210</v>
      </c>
      <c r="I397" s="5" t="s">
        <v>1214</v>
      </c>
      <c r="J397" s="5" t="s">
        <v>1212</v>
      </c>
      <c r="K397" s="5" t="s">
        <v>1214</v>
      </c>
      <c r="L397" s="5" t="s">
        <v>1214</v>
      </c>
      <c r="M397" s="5" t="s">
        <v>1213</v>
      </c>
      <c r="N397" s="5" t="s">
        <v>1213</v>
      </c>
      <c r="O397" s="5" t="s">
        <v>1214</v>
      </c>
      <c r="P397" s="5" t="s">
        <v>1215</v>
      </c>
      <c r="Q397" s="5" t="s">
        <v>3064</v>
      </c>
      <c r="R397" s="5" t="s">
        <v>74</v>
      </c>
      <c r="S397" s="5" t="s">
        <v>36</v>
      </c>
      <c r="T397" s="5" t="s">
        <v>1217</v>
      </c>
    </row>
    <row r="398" s="5" customFormat="1" spans="1:20">
      <c r="A398" s="5" t="s">
        <v>3065</v>
      </c>
      <c r="B398" s="5" t="s">
        <v>464</v>
      </c>
      <c r="C398" s="5" t="s">
        <v>3066</v>
      </c>
      <c r="D398" s="5" t="s">
        <v>3067</v>
      </c>
      <c r="E398" s="5" t="s">
        <v>3068</v>
      </c>
      <c r="F398" s="5" t="s">
        <v>1205</v>
      </c>
      <c r="G398" s="5" t="s">
        <v>1209</v>
      </c>
      <c r="H398" s="5" t="s">
        <v>1210</v>
      </c>
      <c r="I398" s="5" t="s">
        <v>3069</v>
      </c>
      <c r="J398" s="5" t="s">
        <v>1212</v>
      </c>
      <c r="K398" s="5" t="s">
        <v>3069</v>
      </c>
      <c r="L398" s="5" t="s">
        <v>3069</v>
      </c>
      <c r="M398" s="5" t="s">
        <v>1213</v>
      </c>
      <c r="N398" s="5" t="s">
        <v>1213</v>
      </c>
      <c r="O398" s="5" t="s">
        <v>1214</v>
      </c>
      <c r="P398" s="5" t="s">
        <v>1215</v>
      </c>
      <c r="Q398" s="5" t="s">
        <v>3070</v>
      </c>
      <c r="R398" s="5" t="s">
        <v>74</v>
      </c>
      <c r="S398" s="5" t="s">
        <v>36</v>
      </c>
      <c r="T398" s="5" t="s">
        <v>1217</v>
      </c>
    </row>
    <row r="399" s="5" customFormat="1" spans="1:20">
      <c r="A399" s="5" t="s">
        <v>806</v>
      </c>
      <c r="B399" s="5" t="s">
        <v>464</v>
      </c>
      <c r="C399" s="5" t="s">
        <v>3071</v>
      </c>
      <c r="D399" s="5" t="s">
        <v>3072</v>
      </c>
      <c r="E399" s="5" t="s">
        <v>809</v>
      </c>
      <c r="F399" s="5" t="s">
        <v>81</v>
      </c>
      <c r="G399" s="5" t="s">
        <v>92</v>
      </c>
      <c r="H399" s="5" t="s">
        <v>1210</v>
      </c>
      <c r="I399" s="5" t="s">
        <v>1673</v>
      </c>
      <c r="J399" s="5" t="s">
        <v>1212</v>
      </c>
      <c r="K399" s="5" t="s">
        <v>1673</v>
      </c>
      <c r="L399" s="5" t="s">
        <v>1673</v>
      </c>
      <c r="M399" s="5" t="s">
        <v>1213</v>
      </c>
      <c r="N399" s="5" t="s">
        <v>1213</v>
      </c>
      <c r="O399" s="5" t="s">
        <v>1214</v>
      </c>
      <c r="P399" s="5" t="s">
        <v>1215</v>
      </c>
      <c r="Q399" s="5" t="s">
        <v>3073</v>
      </c>
      <c r="R399" s="5" t="s">
        <v>74</v>
      </c>
      <c r="S399" s="5" t="s">
        <v>36</v>
      </c>
      <c r="T399" s="5" t="s">
        <v>1217</v>
      </c>
    </row>
    <row r="400" s="5" customFormat="1" spans="1:20">
      <c r="A400" s="5" t="s">
        <v>3074</v>
      </c>
      <c r="B400" s="5" t="s">
        <v>464</v>
      </c>
      <c r="C400" s="5" t="s">
        <v>3075</v>
      </c>
      <c r="D400" s="5" t="s">
        <v>3076</v>
      </c>
      <c r="E400" s="5" t="s">
        <v>3077</v>
      </c>
      <c r="F400" s="5" t="s">
        <v>92</v>
      </c>
      <c r="G400" s="5" t="s">
        <v>1209</v>
      </c>
      <c r="H400" s="5" t="s">
        <v>1210</v>
      </c>
      <c r="I400" s="5" t="s">
        <v>3078</v>
      </c>
      <c r="J400" s="5" t="s">
        <v>1212</v>
      </c>
      <c r="K400" s="5" t="s">
        <v>3078</v>
      </c>
      <c r="L400" s="5" t="s">
        <v>3078</v>
      </c>
      <c r="M400" s="5" t="s">
        <v>1213</v>
      </c>
      <c r="N400" s="5" t="s">
        <v>1213</v>
      </c>
      <c r="O400" s="5" t="s">
        <v>1214</v>
      </c>
      <c r="P400" s="5" t="s">
        <v>1215</v>
      </c>
      <c r="Q400" s="5" t="s">
        <v>3079</v>
      </c>
      <c r="R400" s="5" t="s">
        <v>74</v>
      </c>
      <c r="S400" s="5" t="s">
        <v>36</v>
      </c>
      <c r="T400" s="5" t="s">
        <v>1217</v>
      </c>
    </row>
    <row r="401" s="5" customFormat="1" spans="1:20">
      <c r="A401" s="5" t="s">
        <v>508</v>
      </c>
      <c r="B401" s="5" t="s">
        <v>512</v>
      </c>
      <c r="C401" s="5" t="s">
        <v>3080</v>
      </c>
      <c r="D401" s="5" t="s">
        <v>510</v>
      </c>
      <c r="E401" s="5" t="s">
        <v>511</v>
      </c>
      <c r="F401" s="5" t="s">
        <v>80</v>
      </c>
      <c r="G401" s="5" t="s">
        <v>92</v>
      </c>
      <c r="H401" s="5" t="s">
        <v>1210</v>
      </c>
      <c r="I401" s="5" t="s">
        <v>3081</v>
      </c>
      <c r="J401" s="5" t="s">
        <v>1212</v>
      </c>
      <c r="K401" s="5" t="s">
        <v>3081</v>
      </c>
      <c r="L401" s="5" t="s">
        <v>3081</v>
      </c>
      <c r="M401" s="5" t="s">
        <v>1213</v>
      </c>
      <c r="N401" s="5" t="s">
        <v>1213</v>
      </c>
      <c r="O401" s="5" t="s">
        <v>1214</v>
      </c>
      <c r="P401" s="5" t="s">
        <v>1215</v>
      </c>
      <c r="Q401" s="5" t="s">
        <v>3082</v>
      </c>
      <c r="R401" s="5" t="s">
        <v>74</v>
      </c>
      <c r="S401" s="5" t="s">
        <v>36</v>
      </c>
      <c r="T401" s="5" t="s">
        <v>1217</v>
      </c>
    </row>
    <row r="402" s="5" customFormat="1" spans="1:20">
      <c r="A402" s="5" t="s">
        <v>3083</v>
      </c>
      <c r="B402" s="5" t="s">
        <v>512</v>
      </c>
      <c r="C402" s="5" t="s">
        <v>3084</v>
      </c>
      <c r="D402" s="5" t="s">
        <v>3085</v>
      </c>
      <c r="E402" s="5" t="s">
        <v>3086</v>
      </c>
      <c r="F402" s="5" t="s">
        <v>1205</v>
      </c>
      <c r="G402" s="5" t="s">
        <v>1209</v>
      </c>
      <c r="H402" s="5" t="s">
        <v>1210</v>
      </c>
      <c r="I402" s="5" t="s">
        <v>1214</v>
      </c>
      <c r="J402" s="5" t="s">
        <v>1212</v>
      </c>
      <c r="K402" s="5" t="s">
        <v>1214</v>
      </c>
      <c r="L402" s="5" t="s">
        <v>1214</v>
      </c>
      <c r="M402" s="5" t="s">
        <v>1213</v>
      </c>
      <c r="N402" s="5" t="s">
        <v>1213</v>
      </c>
      <c r="O402" s="5" t="s">
        <v>1214</v>
      </c>
      <c r="P402" s="5" t="s">
        <v>1215</v>
      </c>
      <c r="Q402" s="5" t="s">
        <v>3087</v>
      </c>
      <c r="R402" s="5" t="s">
        <v>74</v>
      </c>
      <c r="S402" s="5" t="s">
        <v>36</v>
      </c>
      <c r="T402" s="5" t="s">
        <v>1217</v>
      </c>
    </row>
    <row r="403" s="5" customFormat="1" spans="1:20">
      <c r="A403" s="5" t="s">
        <v>3088</v>
      </c>
      <c r="B403" s="5" t="s">
        <v>512</v>
      </c>
      <c r="C403" s="5" t="s">
        <v>3089</v>
      </c>
      <c r="D403" s="5" t="s">
        <v>3090</v>
      </c>
      <c r="E403" s="5" t="s">
        <v>3091</v>
      </c>
      <c r="F403" s="5" t="s">
        <v>1205</v>
      </c>
      <c r="G403" s="5" t="s">
        <v>1209</v>
      </c>
      <c r="H403" s="5" t="s">
        <v>1210</v>
      </c>
      <c r="I403" s="5" t="s">
        <v>2985</v>
      </c>
      <c r="J403" s="5" t="s">
        <v>1212</v>
      </c>
      <c r="K403" s="5" t="s">
        <v>2985</v>
      </c>
      <c r="L403" s="5" t="s">
        <v>2985</v>
      </c>
      <c r="M403" s="5" t="s">
        <v>1213</v>
      </c>
      <c r="N403" s="5" t="s">
        <v>1213</v>
      </c>
      <c r="O403" s="5" t="s">
        <v>1214</v>
      </c>
      <c r="P403" s="5" t="s">
        <v>1215</v>
      </c>
      <c r="Q403" s="5" t="s">
        <v>3092</v>
      </c>
      <c r="R403" s="5" t="s">
        <v>74</v>
      </c>
      <c r="S403" s="5" t="s">
        <v>36</v>
      </c>
      <c r="T403" s="5" t="s">
        <v>1217</v>
      </c>
    </row>
    <row r="404" s="5" customFormat="1" spans="1:20">
      <c r="A404" s="5" t="s">
        <v>3093</v>
      </c>
      <c r="B404" s="5" t="s">
        <v>512</v>
      </c>
      <c r="C404" s="5" t="s">
        <v>3094</v>
      </c>
      <c r="D404" s="5" t="s">
        <v>2984</v>
      </c>
      <c r="E404" s="5" t="s">
        <v>3095</v>
      </c>
      <c r="F404" s="5" t="s">
        <v>92</v>
      </c>
      <c r="G404" s="5" t="s">
        <v>1209</v>
      </c>
      <c r="H404" s="5" t="s">
        <v>1210</v>
      </c>
      <c r="I404" s="5" t="s">
        <v>1822</v>
      </c>
      <c r="J404" s="5" t="s">
        <v>1212</v>
      </c>
      <c r="K404" s="5" t="s">
        <v>1822</v>
      </c>
      <c r="L404" s="5" t="s">
        <v>1822</v>
      </c>
      <c r="M404" s="5" t="s">
        <v>1213</v>
      </c>
      <c r="N404" s="5" t="s">
        <v>1213</v>
      </c>
      <c r="O404" s="5" t="s">
        <v>1214</v>
      </c>
      <c r="P404" s="5" t="s">
        <v>1215</v>
      </c>
      <c r="Q404" s="5" t="s">
        <v>3096</v>
      </c>
      <c r="R404" s="5" t="s">
        <v>74</v>
      </c>
      <c r="S404" s="5" t="s">
        <v>36</v>
      </c>
      <c r="T404" s="5" t="s">
        <v>1217</v>
      </c>
    </row>
    <row r="405" s="5" customFormat="1" spans="1:20">
      <c r="A405" s="5" t="s">
        <v>3097</v>
      </c>
      <c r="B405" s="5" t="s">
        <v>512</v>
      </c>
      <c r="C405" s="5" t="s">
        <v>3098</v>
      </c>
      <c r="D405" s="5" t="s">
        <v>3099</v>
      </c>
      <c r="E405" s="5" t="s">
        <v>3100</v>
      </c>
      <c r="F405" s="5" t="s">
        <v>92</v>
      </c>
      <c r="G405" s="5" t="s">
        <v>1205</v>
      </c>
      <c r="H405" s="5" t="s">
        <v>1210</v>
      </c>
      <c r="I405" s="5" t="s">
        <v>1214</v>
      </c>
      <c r="J405" s="5" t="s">
        <v>1212</v>
      </c>
      <c r="K405" s="5" t="s">
        <v>1214</v>
      </c>
      <c r="L405" s="5" t="s">
        <v>1214</v>
      </c>
      <c r="M405" s="5" t="s">
        <v>1213</v>
      </c>
      <c r="N405" s="5" t="s">
        <v>1213</v>
      </c>
      <c r="O405" s="5" t="s">
        <v>1214</v>
      </c>
      <c r="P405" s="5" t="s">
        <v>1215</v>
      </c>
      <c r="Q405" s="5" t="s">
        <v>3101</v>
      </c>
      <c r="R405" s="5" t="s">
        <v>74</v>
      </c>
      <c r="S405" s="5" t="s">
        <v>36</v>
      </c>
      <c r="T405" s="5" t="s">
        <v>1217</v>
      </c>
    </row>
    <row r="406" s="5" customFormat="1" spans="1:20">
      <c r="A406" s="5" t="s">
        <v>3102</v>
      </c>
      <c r="B406" s="5" t="s">
        <v>688</v>
      </c>
      <c r="C406" s="5" t="s">
        <v>3103</v>
      </c>
      <c r="D406" s="5" t="s">
        <v>3104</v>
      </c>
      <c r="E406" s="5" t="s">
        <v>3105</v>
      </c>
      <c r="F406" s="5" t="s">
        <v>92</v>
      </c>
      <c r="G406" s="5" t="s">
        <v>1205</v>
      </c>
      <c r="H406" s="5" t="s">
        <v>1210</v>
      </c>
      <c r="I406" s="5" t="s">
        <v>3106</v>
      </c>
      <c r="J406" s="5" t="s">
        <v>1212</v>
      </c>
      <c r="K406" s="5" t="s">
        <v>3106</v>
      </c>
      <c r="L406" s="5" t="s">
        <v>3106</v>
      </c>
      <c r="M406" s="5" t="s">
        <v>1213</v>
      </c>
      <c r="N406" s="5" t="s">
        <v>1213</v>
      </c>
      <c r="O406" s="5" t="s">
        <v>1214</v>
      </c>
      <c r="P406" s="5" t="s">
        <v>1215</v>
      </c>
      <c r="Q406" s="5" t="s">
        <v>3107</v>
      </c>
      <c r="R406" s="5" t="s">
        <v>74</v>
      </c>
      <c r="S406" s="5" t="s">
        <v>36</v>
      </c>
      <c r="T406" s="5" t="s">
        <v>1217</v>
      </c>
    </row>
    <row r="407" s="5" customFormat="1" spans="1:20">
      <c r="A407" s="5" t="s">
        <v>3108</v>
      </c>
      <c r="B407" s="5" t="s">
        <v>688</v>
      </c>
      <c r="C407" s="5" t="s">
        <v>3109</v>
      </c>
      <c r="D407" s="5" t="s">
        <v>3110</v>
      </c>
      <c r="E407" s="5" t="s">
        <v>3111</v>
      </c>
      <c r="F407" s="5" t="s">
        <v>92</v>
      </c>
      <c r="G407" s="5" t="s">
        <v>1205</v>
      </c>
      <c r="H407" s="5" t="s">
        <v>1210</v>
      </c>
      <c r="I407" s="5" t="s">
        <v>3112</v>
      </c>
      <c r="J407" s="5" t="s">
        <v>1212</v>
      </c>
      <c r="K407" s="5" t="s">
        <v>3112</v>
      </c>
      <c r="L407" s="5" t="s">
        <v>3112</v>
      </c>
      <c r="M407" s="5" t="s">
        <v>1213</v>
      </c>
      <c r="N407" s="5" t="s">
        <v>1213</v>
      </c>
      <c r="O407" s="5" t="s">
        <v>1214</v>
      </c>
      <c r="P407" s="5" t="s">
        <v>1215</v>
      </c>
      <c r="Q407" s="5" t="s">
        <v>3113</v>
      </c>
      <c r="R407" s="5" t="s">
        <v>74</v>
      </c>
      <c r="S407" s="5" t="s">
        <v>36</v>
      </c>
      <c r="T407" s="5" t="s">
        <v>1217</v>
      </c>
    </row>
    <row r="408" s="5" customFormat="1" spans="1:20">
      <c r="A408" s="5" t="s">
        <v>3114</v>
      </c>
      <c r="B408" s="5" t="s">
        <v>688</v>
      </c>
      <c r="C408" s="5" t="s">
        <v>3115</v>
      </c>
      <c r="D408" s="5" t="s">
        <v>3116</v>
      </c>
      <c r="E408" s="5" t="s">
        <v>2998</v>
      </c>
      <c r="F408" s="5" t="s">
        <v>81</v>
      </c>
      <c r="G408" s="5" t="s">
        <v>1209</v>
      </c>
      <c r="H408" s="5" t="s">
        <v>1210</v>
      </c>
      <c r="I408" s="5" t="s">
        <v>3117</v>
      </c>
      <c r="J408" s="5" t="s">
        <v>1212</v>
      </c>
      <c r="K408" s="5" t="s">
        <v>3117</v>
      </c>
      <c r="L408" s="5" t="s">
        <v>3117</v>
      </c>
      <c r="M408" s="5" t="s">
        <v>1213</v>
      </c>
      <c r="N408" s="5" t="s">
        <v>1213</v>
      </c>
      <c r="O408" s="5" t="s">
        <v>1214</v>
      </c>
      <c r="P408" s="5" t="s">
        <v>1215</v>
      </c>
      <c r="Q408" s="5" t="s">
        <v>3118</v>
      </c>
      <c r="R408" s="5" t="s">
        <v>74</v>
      </c>
      <c r="S408" s="5" t="s">
        <v>36</v>
      </c>
      <c r="T408" s="5" t="s">
        <v>1217</v>
      </c>
    </row>
    <row r="409" s="5" customFormat="1" spans="1:20">
      <c r="A409" s="5" t="s">
        <v>3119</v>
      </c>
      <c r="B409" s="5" t="s">
        <v>688</v>
      </c>
      <c r="C409" s="5" t="s">
        <v>3120</v>
      </c>
      <c r="D409" s="5" t="s">
        <v>3121</v>
      </c>
      <c r="E409" s="5" t="s">
        <v>3122</v>
      </c>
      <c r="F409" s="5" t="s">
        <v>81</v>
      </c>
      <c r="G409" s="5" t="s">
        <v>1205</v>
      </c>
      <c r="H409" s="5" t="s">
        <v>1210</v>
      </c>
      <c r="I409" s="5" t="s">
        <v>3123</v>
      </c>
      <c r="J409" s="5" t="s">
        <v>1212</v>
      </c>
      <c r="K409" s="5" t="s">
        <v>3123</v>
      </c>
      <c r="L409" s="5" t="s">
        <v>3123</v>
      </c>
      <c r="M409" s="5" t="s">
        <v>1213</v>
      </c>
      <c r="N409" s="5" t="s">
        <v>1213</v>
      </c>
      <c r="O409" s="5" t="s">
        <v>1214</v>
      </c>
      <c r="P409" s="5" t="s">
        <v>1215</v>
      </c>
      <c r="Q409" s="5" t="s">
        <v>3124</v>
      </c>
      <c r="R409" s="5" t="s">
        <v>74</v>
      </c>
      <c r="S409" s="5" t="s">
        <v>36</v>
      </c>
      <c r="T409" s="5" t="s">
        <v>1217</v>
      </c>
    </row>
    <row r="410" s="5" customFormat="1" spans="1:20">
      <c r="A410" s="5" t="s">
        <v>3125</v>
      </c>
      <c r="B410" s="5" t="s">
        <v>688</v>
      </c>
      <c r="C410" s="5" t="s">
        <v>3126</v>
      </c>
      <c r="D410" s="5" t="s">
        <v>3127</v>
      </c>
      <c r="E410" s="5" t="s">
        <v>3128</v>
      </c>
      <c r="F410" s="5" t="s">
        <v>512</v>
      </c>
      <c r="G410" s="5" t="s">
        <v>1205</v>
      </c>
      <c r="H410" s="5" t="s">
        <v>1210</v>
      </c>
      <c r="I410" s="5" t="s">
        <v>3129</v>
      </c>
      <c r="J410" s="5" t="s">
        <v>1212</v>
      </c>
      <c r="K410" s="5" t="s">
        <v>3129</v>
      </c>
      <c r="L410" s="5" t="s">
        <v>3129</v>
      </c>
      <c r="M410" s="5" t="s">
        <v>1213</v>
      </c>
      <c r="N410" s="5" t="s">
        <v>1213</v>
      </c>
      <c r="O410" s="5" t="s">
        <v>1214</v>
      </c>
      <c r="P410" s="5" t="s">
        <v>1215</v>
      </c>
      <c r="Q410" s="5" t="s">
        <v>3130</v>
      </c>
      <c r="R410" s="5" t="s">
        <v>74</v>
      </c>
      <c r="S410" s="5" t="s">
        <v>36</v>
      </c>
      <c r="T410" s="5" t="s">
        <v>1217</v>
      </c>
    </row>
    <row r="411" s="5" customFormat="1" spans="1:20">
      <c r="A411" s="5" t="s">
        <v>684</v>
      </c>
      <c r="B411" s="5" t="s">
        <v>688</v>
      </c>
      <c r="C411" s="5" t="s">
        <v>3131</v>
      </c>
      <c r="D411" s="5" t="s">
        <v>686</v>
      </c>
      <c r="E411" s="5" t="s">
        <v>3132</v>
      </c>
      <c r="F411" s="5" t="s">
        <v>80</v>
      </c>
      <c r="G411" s="5" t="s">
        <v>92</v>
      </c>
      <c r="H411" s="5" t="s">
        <v>1210</v>
      </c>
      <c r="I411" s="5" t="s">
        <v>3133</v>
      </c>
      <c r="J411" s="5" t="s">
        <v>1212</v>
      </c>
      <c r="K411" s="5" t="s">
        <v>3133</v>
      </c>
      <c r="L411" s="5" t="s">
        <v>3133</v>
      </c>
      <c r="M411" s="5" t="s">
        <v>1213</v>
      </c>
      <c r="N411" s="5" t="s">
        <v>1213</v>
      </c>
      <c r="O411" s="5" t="s">
        <v>1214</v>
      </c>
      <c r="P411" s="5" t="s">
        <v>1215</v>
      </c>
      <c r="Q411" s="5" t="s">
        <v>3134</v>
      </c>
      <c r="R411" s="5" t="s">
        <v>74</v>
      </c>
      <c r="S411" s="5" t="s">
        <v>36</v>
      </c>
      <c r="T411" s="5" t="s">
        <v>1217</v>
      </c>
    </row>
    <row r="412" s="5" customFormat="1" spans="1:20">
      <c r="A412" s="5" t="s">
        <v>3135</v>
      </c>
      <c r="B412" s="5" t="s">
        <v>688</v>
      </c>
      <c r="C412" s="5" t="s">
        <v>3136</v>
      </c>
      <c r="D412" s="5" t="s">
        <v>3137</v>
      </c>
      <c r="E412" s="5" t="s">
        <v>3138</v>
      </c>
      <c r="F412" s="5" t="s">
        <v>92</v>
      </c>
      <c r="G412" s="5" t="s">
        <v>1209</v>
      </c>
      <c r="H412" s="5" t="s">
        <v>1210</v>
      </c>
      <c r="I412" s="5" t="s">
        <v>3139</v>
      </c>
      <c r="J412" s="5" t="s">
        <v>1212</v>
      </c>
      <c r="K412" s="5" t="s">
        <v>3139</v>
      </c>
      <c r="L412" s="5" t="s">
        <v>3139</v>
      </c>
      <c r="M412" s="5" t="s">
        <v>1213</v>
      </c>
      <c r="N412" s="5" t="s">
        <v>1213</v>
      </c>
      <c r="O412" s="5" t="s">
        <v>1214</v>
      </c>
      <c r="P412" s="5" t="s">
        <v>1215</v>
      </c>
      <c r="Q412" s="5" t="s">
        <v>3140</v>
      </c>
      <c r="R412" s="5" t="s">
        <v>74</v>
      </c>
      <c r="S412" s="5" t="s">
        <v>36</v>
      </c>
      <c r="T412" s="5" t="s">
        <v>1217</v>
      </c>
    </row>
    <row r="413" s="5" customFormat="1" spans="1:20">
      <c r="A413" s="5" t="s">
        <v>3141</v>
      </c>
      <c r="B413" s="5" t="s">
        <v>688</v>
      </c>
      <c r="C413" s="5" t="s">
        <v>3142</v>
      </c>
      <c r="D413" s="5" t="s">
        <v>3143</v>
      </c>
      <c r="E413" s="5" t="s">
        <v>3144</v>
      </c>
      <c r="F413" s="5" t="s">
        <v>92</v>
      </c>
      <c r="G413" s="5" t="s">
        <v>1205</v>
      </c>
      <c r="H413" s="5" t="s">
        <v>1210</v>
      </c>
      <c r="I413" s="5" t="s">
        <v>2313</v>
      </c>
      <c r="J413" s="5" t="s">
        <v>1212</v>
      </c>
      <c r="K413" s="5" t="s">
        <v>2313</v>
      </c>
      <c r="L413" s="5" t="s">
        <v>2313</v>
      </c>
      <c r="M413" s="5" t="s">
        <v>1213</v>
      </c>
      <c r="N413" s="5" t="s">
        <v>1213</v>
      </c>
      <c r="O413" s="5" t="s">
        <v>1214</v>
      </c>
      <c r="P413" s="5" t="s">
        <v>1215</v>
      </c>
      <c r="Q413" s="5" t="s">
        <v>3145</v>
      </c>
      <c r="R413" s="5" t="s">
        <v>74</v>
      </c>
      <c r="S413" s="5" t="s">
        <v>36</v>
      </c>
      <c r="T413" s="5" t="s">
        <v>1217</v>
      </c>
    </row>
    <row r="414" s="5" customFormat="1" spans="1:20">
      <c r="A414" s="5" t="s">
        <v>799</v>
      </c>
      <c r="B414" s="5" t="s">
        <v>688</v>
      </c>
      <c r="C414" s="5" t="s">
        <v>3146</v>
      </c>
      <c r="D414" s="5" t="s">
        <v>801</v>
      </c>
      <c r="E414" s="5" t="s">
        <v>802</v>
      </c>
      <c r="F414" s="5" t="s">
        <v>91</v>
      </c>
      <c r="G414" s="5" t="s">
        <v>92</v>
      </c>
      <c r="H414" s="5" t="s">
        <v>1210</v>
      </c>
      <c r="I414" s="5" t="s">
        <v>3147</v>
      </c>
      <c r="J414" s="5" t="s">
        <v>1212</v>
      </c>
      <c r="K414" s="5" t="s">
        <v>3147</v>
      </c>
      <c r="L414" s="5" t="s">
        <v>3147</v>
      </c>
      <c r="M414" s="5" t="s">
        <v>1213</v>
      </c>
      <c r="N414" s="5" t="s">
        <v>1213</v>
      </c>
      <c r="O414" s="5" t="s">
        <v>1214</v>
      </c>
      <c r="P414" s="5" t="s">
        <v>1215</v>
      </c>
      <c r="Q414" s="5" t="s">
        <v>3148</v>
      </c>
      <c r="R414" s="5" t="s">
        <v>74</v>
      </c>
      <c r="S414" s="5" t="s">
        <v>36</v>
      </c>
      <c r="T414" s="5" t="s">
        <v>1217</v>
      </c>
    </row>
    <row r="415" s="5" customFormat="1" spans="1:20">
      <c r="A415" s="5" t="s">
        <v>114</v>
      </c>
      <c r="B415" s="5" t="s">
        <v>118</v>
      </c>
      <c r="C415" s="5" t="s">
        <v>3149</v>
      </c>
      <c r="D415" s="5" t="s">
        <v>116</v>
      </c>
      <c r="E415" s="5" t="s">
        <v>117</v>
      </c>
      <c r="F415" s="5" t="s">
        <v>101</v>
      </c>
      <c r="G415" s="5" t="s">
        <v>92</v>
      </c>
      <c r="H415" s="5" t="s">
        <v>1210</v>
      </c>
      <c r="I415" s="5" t="s">
        <v>3150</v>
      </c>
      <c r="J415" s="5" t="s">
        <v>1212</v>
      </c>
      <c r="K415" s="5" t="s">
        <v>3150</v>
      </c>
      <c r="L415" s="5" t="s">
        <v>3150</v>
      </c>
      <c r="M415" s="5" t="s">
        <v>1213</v>
      </c>
      <c r="N415" s="5" t="s">
        <v>1213</v>
      </c>
      <c r="O415" s="5" t="s">
        <v>1214</v>
      </c>
      <c r="P415" s="5" t="s">
        <v>1215</v>
      </c>
      <c r="Q415" s="5" t="s">
        <v>3151</v>
      </c>
      <c r="R415" s="5" t="s">
        <v>74</v>
      </c>
      <c r="S415" s="5" t="s">
        <v>36</v>
      </c>
      <c r="T415" s="5" t="s">
        <v>1217</v>
      </c>
    </row>
    <row r="416" s="5" customFormat="1" spans="1:20">
      <c r="A416" s="5" t="s">
        <v>3152</v>
      </c>
      <c r="B416" s="5" t="s">
        <v>3153</v>
      </c>
      <c r="C416" s="5" t="s">
        <v>3154</v>
      </c>
      <c r="D416" s="5" t="s">
        <v>3155</v>
      </c>
      <c r="E416" s="5" t="s">
        <v>3156</v>
      </c>
      <c r="F416" s="5" t="s">
        <v>1205</v>
      </c>
      <c r="G416" s="5" t="s">
        <v>1209</v>
      </c>
      <c r="H416" s="5" t="s">
        <v>1210</v>
      </c>
      <c r="I416" s="5" t="s">
        <v>2449</v>
      </c>
      <c r="J416" s="5" t="s">
        <v>1212</v>
      </c>
      <c r="K416" s="5" t="s">
        <v>2449</v>
      </c>
      <c r="L416" s="5" t="s">
        <v>2449</v>
      </c>
      <c r="M416" s="5" t="s">
        <v>1213</v>
      </c>
      <c r="N416" s="5" t="s">
        <v>1213</v>
      </c>
      <c r="O416" s="5" t="s">
        <v>1214</v>
      </c>
      <c r="P416" s="5" t="s">
        <v>1215</v>
      </c>
      <c r="Q416" s="5" t="s">
        <v>3157</v>
      </c>
      <c r="R416" s="5" t="s">
        <v>74</v>
      </c>
      <c r="S416" s="5" t="s">
        <v>36</v>
      </c>
      <c r="T416" s="5" t="s">
        <v>1217</v>
      </c>
    </row>
    <row r="417" s="5" customFormat="1" spans="1:20">
      <c r="A417" s="5" t="s">
        <v>3158</v>
      </c>
      <c r="B417" s="5" t="s">
        <v>3153</v>
      </c>
      <c r="C417" s="5" t="s">
        <v>3159</v>
      </c>
      <c r="D417" s="5" t="s">
        <v>195</v>
      </c>
      <c r="E417" s="5" t="s">
        <v>3160</v>
      </c>
      <c r="F417" s="5" t="s">
        <v>80</v>
      </c>
      <c r="G417" s="5" t="s">
        <v>1209</v>
      </c>
      <c r="H417" s="5" t="s">
        <v>1210</v>
      </c>
      <c r="I417" s="5" t="s">
        <v>3161</v>
      </c>
      <c r="J417" s="5" t="s">
        <v>1212</v>
      </c>
      <c r="K417" s="5" t="s">
        <v>3161</v>
      </c>
      <c r="L417" s="5" t="s">
        <v>3161</v>
      </c>
      <c r="M417" s="5" t="s">
        <v>1213</v>
      </c>
      <c r="N417" s="5" t="s">
        <v>1213</v>
      </c>
      <c r="O417" s="5" t="s">
        <v>1214</v>
      </c>
      <c r="P417" s="5" t="s">
        <v>1215</v>
      </c>
      <c r="Q417" s="5" t="s">
        <v>3162</v>
      </c>
      <c r="R417" s="5" t="s">
        <v>74</v>
      </c>
      <c r="S417" s="5" t="s">
        <v>36</v>
      </c>
      <c r="T417" s="5" t="s">
        <v>1217</v>
      </c>
    </row>
    <row r="418" s="5" customFormat="1" spans="1:20">
      <c r="A418" s="5" t="s">
        <v>184</v>
      </c>
      <c r="B418" s="5" t="s">
        <v>188</v>
      </c>
      <c r="C418" s="5" t="s">
        <v>3163</v>
      </c>
      <c r="D418" s="5" t="s">
        <v>186</v>
      </c>
      <c r="E418" s="5" t="s">
        <v>187</v>
      </c>
      <c r="F418" s="5" t="s">
        <v>81</v>
      </c>
      <c r="G418" s="5" t="s">
        <v>92</v>
      </c>
      <c r="H418" s="5" t="s">
        <v>1210</v>
      </c>
      <c r="I418" s="5" t="s">
        <v>3164</v>
      </c>
      <c r="J418" s="5" t="s">
        <v>1212</v>
      </c>
      <c r="K418" s="5" t="s">
        <v>3164</v>
      </c>
      <c r="L418" s="5" t="s">
        <v>3164</v>
      </c>
      <c r="M418" s="5" t="s">
        <v>1213</v>
      </c>
      <c r="N418" s="5" t="s">
        <v>1213</v>
      </c>
      <c r="O418" s="5" t="s">
        <v>1214</v>
      </c>
      <c r="P418" s="5" t="s">
        <v>1215</v>
      </c>
      <c r="Q418" s="5" t="s">
        <v>3165</v>
      </c>
      <c r="R418" s="5" t="s">
        <v>74</v>
      </c>
      <c r="S418" s="5" t="s">
        <v>36</v>
      </c>
      <c r="T418" s="5" t="s">
        <v>1217</v>
      </c>
    </row>
    <row r="419" s="5" customFormat="1" spans="1:20">
      <c r="A419" s="5" t="s">
        <v>3166</v>
      </c>
      <c r="B419" s="5" t="s">
        <v>188</v>
      </c>
      <c r="C419" s="5" t="s">
        <v>3167</v>
      </c>
      <c r="D419" s="5" t="s">
        <v>3168</v>
      </c>
      <c r="E419" s="5" t="s">
        <v>3169</v>
      </c>
      <c r="F419" s="5" t="s">
        <v>92</v>
      </c>
      <c r="G419" s="5" t="s">
        <v>1209</v>
      </c>
      <c r="H419" s="5" t="s">
        <v>1210</v>
      </c>
      <c r="I419" s="5" t="s">
        <v>2403</v>
      </c>
      <c r="J419" s="5" t="s">
        <v>1212</v>
      </c>
      <c r="K419" s="5" t="s">
        <v>2403</v>
      </c>
      <c r="L419" s="5" t="s">
        <v>2403</v>
      </c>
      <c r="M419" s="5" t="s">
        <v>1213</v>
      </c>
      <c r="N419" s="5" t="s">
        <v>1213</v>
      </c>
      <c r="O419" s="5" t="s">
        <v>1214</v>
      </c>
      <c r="P419" s="5" t="s">
        <v>1215</v>
      </c>
      <c r="Q419" s="5" t="s">
        <v>3170</v>
      </c>
      <c r="R419" s="5" t="s">
        <v>74</v>
      </c>
      <c r="S419" s="5" t="s">
        <v>36</v>
      </c>
      <c r="T419" s="5" t="s">
        <v>1217</v>
      </c>
    </row>
    <row r="420" s="5" customFormat="1" spans="1:20">
      <c r="A420" s="5" t="s">
        <v>3171</v>
      </c>
      <c r="B420" s="5" t="s">
        <v>188</v>
      </c>
      <c r="C420" s="5" t="s">
        <v>3172</v>
      </c>
      <c r="D420" s="5" t="s">
        <v>3173</v>
      </c>
      <c r="E420" s="5" t="s">
        <v>3174</v>
      </c>
      <c r="F420" s="5" t="s">
        <v>1205</v>
      </c>
      <c r="G420" s="5" t="s">
        <v>1209</v>
      </c>
      <c r="H420" s="5" t="s">
        <v>1210</v>
      </c>
      <c r="I420" s="5" t="s">
        <v>1239</v>
      </c>
      <c r="J420" s="5" t="s">
        <v>1212</v>
      </c>
      <c r="K420" s="5" t="s">
        <v>1239</v>
      </c>
      <c r="L420" s="5" t="s">
        <v>1239</v>
      </c>
      <c r="M420" s="5" t="s">
        <v>1213</v>
      </c>
      <c r="N420" s="5" t="s">
        <v>1213</v>
      </c>
      <c r="O420" s="5" t="s">
        <v>1214</v>
      </c>
      <c r="P420" s="5" t="s">
        <v>1215</v>
      </c>
      <c r="Q420" s="5" t="s">
        <v>3175</v>
      </c>
      <c r="R420" s="5" t="s">
        <v>74</v>
      </c>
      <c r="S420" s="5" t="s">
        <v>36</v>
      </c>
      <c r="T420" s="5" t="s">
        <v>1217</v>
      </c>
    </row>
    <row r="421" s="5" customFormat="1" spans="1:20">
      <c r="A421" s="5" t="s">
        <v>678</v>
      </c>
      <c r="B421" s="5" t="s">
        <v>682</v>
      </c>
      <c r="C421" s="5" t="s">
        <v>3176</v>
      </c>
      <c r="D421" s="5" t="s">
        <v>680</v>
      </c>
      <c r="E421" s="5" t="s">
        <v>681</v>
      </c>
      <c r="F421" s="5" t="s">
        <v>81</v>
      </c>
      <c r="G421" s="5" t="s">
        <v>92</v>
      </c>
      <c r="H421" s="5" t="s">
        <v>1210</v>
      </c>
      <c r="I421" s="5" t="s">
        <v>3177</v>
      </c>
      <c r="J421" s="5" t="s">
        <v>1212</v>
      </c>
      <c r="K421" s="5" t="s">
        <v>3177</v>
      </c>
      <c r="L421" s="5" t="s">
        <v>3177</v>
      </c>
      <c r="M421" s="5" t="s">
        <v>1213</v>
      </c>
      <c r="N421" s="5" t="s">
        <v>1213</v>
      </c>
      <c r="O421" s="5" t="s">
        <v>1214</v>
      </c>
      <c r="P421" s="5" t="s">
        <v>1215</v>
      </c>
      <c r="Q421" s="5" t="s">
        <v>3178</v>
      </c>
      <c r="R421" s="5" t="s">
        <v>74</v>
      </c>
      <c r="S421" s="5" t="s">
        <v>36</v>
      </c>
      <c r="T421" s="5" t="s">
        <v>1217</v>
      </c>
    </row>
    <row r="422" s="5" customFormat="1" spans="1:20">
      <c r="A422" s="5" t="s">
        <v>3179</v>
      </c>
      <c r="B422" s="5" t="s">
        <v>3180</v>
      </c>
      <c r="C422" s="5" t="s">
        <v>3181</v>
      </c>
      <c r="D422" s="5" t="s">
        <v>1968</v>
      </c>
      <c r="E422" s="5" t="s">
        <v>3182</v>
      </c>
      <c r="F422" s="5" t="s">
        <v>1205</v>
      </c>
      <c r="G422" s="5" t="s">
        <v>1209</v>
      </c>
      <c r="H422" s="5" t="s">
        <v>1210</v>
      </c>
      <c r="I422" s="5" t="s">
        <v>1489</v>
      </c>
      <c r="J422" s="5" t="s">
        <v>1212</v>
      </c>
      <c r="K422" s="5" t="s">
        <v>1489</v>
      </c>
      <c r="L422" s="5" t="s">
        <v>1489</v>
      </c>
      <c r="M422" s="5" t="s">
        <v>1213</v>
      </c>
      <c r="N422" s="5" t="s">
        <v>1213</v>
      </c>
      <c r="O422" s="5" t="s">
        <v>1214</v>
      </c>
      <c r="P422" s="5" t="s">
        <v>1215</v>
      </c>
      <c r="Q422" s="5" t="s">
        <v>3183</v>
      </c>
      <c r="R422" s="5" t="s">
        <v>74</v>
      </c>
      <c r="S422" s="5" t="s">
        <v>36</v>
      </c>
      <c r="T422" s="5" t="s">
        <v>1217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13" workbookViewId="0">
      <selection activeCell="A1" sqref="A1:C39"/>
    </sheetView>
  </sheetViews>
  <sheetFormatPr defaultColWidth="9.14285714285714" defaultRowHeight="12.75" outlineLevelCol="3"/>
  <cols>
    <col min="1" max="1" width="20.5714285714286" customWidth="1"/>
    <col min="3" max="3" width="54.2857142857143" customWidth="1"/>
  </cols>
  <sheetData>
    <row r="1" spans="1:4">
      <c r="A1" s="54" t="s">
        <v>875</v>
      </c>
      <c r="B1" s="2">
        <v>-207</v>
      </c>
      <c r="C1" t="s">
        <v>1116</v>
      </c>
      <c r="D1" s="1"/>
    </row>
    <row r="2" spans="1:4">
      <c r="A2" s="54" t="s">
        <v>885</v>
      </c>
      <c r="B2" s="2">
        <v>-150</v>
      </c>
      <c r="C2" t="s">
        <v>1118</v>
      </c>
      <c r="D2" s="1"/>
    </row>
    <row r="3" spans="1:4">
      <c r="A3" s="54" t="s">
        <v>893</v>
      </c>
      <c r="B3" s="2">
        <v>-94</v>
      </c>
      <c r="C3" t="s">
        <v>1120</v>
      </c>
      <c r="D3" s="1"/>
    </row>
    <row r="4" spans="1:4">
      <c r="A4" s="54" t="s">
        <v>897</v>
      </c>
      <c r="B4" s="2">
        <v>-118</v>
      </c>
      <c r="C4" t="s">
        <v>1121</v>
      </c>
      <c r="D4" s="1"/>
    </row>
    <row r="5" spans="1:4">
      <c r="A5" s="54" t="s">
        <v>901</v>
      </c>
      <c r="B5" s="2">
        <v>-89</v>
      </c>
      <c r="C5" t="s">
        <v>1122</v>
      </c>
      <c r="D5" s="1"/>
    </row>
    <row r="6" spans="1:4">
      <c r="A6" s="54" t="s">
        <v>905</v>
      </c>
      <c r="B6" s="2">
        <v>-109</v>
      </c>
      <c r="C6" t="s">
        <v>1123</v>
      </c>
      <c r="D6" s="1"/>
    </row>
    <row r="7" spans="1:4">
      <c r="A7" s="54" t="s">
        <v>913</v>
      </c>
      <c r="B7" s="2">
        <v>-255</v>
      </c>
      <c r="C7" t="s">
        <v>1125</v>
      </c>
      <c r="D7" s="3" t="s">
        <v>1126</v>
      </c>
    </row>
    <row r="8" spans="1:4">
      <c r="A8" s="54" t="s">
        <v>917</v>
      </c>
      <c r="B8" s="2">
        <v>-178</v>
      </c>
      <c r="C8" t="s">
        <v>1127</v>
      </c>
      <c r="D8" s="1"/>
    </row>
    <row r="9" spans="1:4">
      <c r="A9" s="54" t="s">
        <v>925</v>
      </c>
      <c r="B9" s="2">
        <v>-177</v>
      </c>
      <c r="C9" t="s">
        <v>1129</v>
      </c>
      <c r="D9" s="1"/>
    </row>
    <row r="10" spans="1:4">
      <c r="A10" s="54" t="s">
        <v>936</v>
      </c>
      <c r="B10" s="2">
        <v>-404</v>
      </c>
      <c r="C10" t="s">
        <v>1132</v>
      </c>
      <c r="D10" s="3" t="s">
        <v>1133</v>
      </c>
    </row>
    <row r="11" spans="1:4">
      <c r="A11" s="54" t="s">
        <v>940</v>
      </c>
      <c r="B11" s="2">
        <v>-166</v>
      </c>
      <c r="C11" t="s">
        <v>1134</v>
      </c>
      <c r="D11" s="1"/>
    </row>
    <row r="12" spans="1:4">
      <c r="A12" s="54" t="s">
        <v>960</v>
      </c>
      <c r="B12" s="2">
        <v>-275</v>
      </c>
      <c r="C12" t="s">
        <v>1139</v>
      </c>
      <c r="D12" s="1"/>
    </row>
    <row r="13" spans="1:4">
      <c r="A13" s="54" t="s">
        <v>972</v>
      </c>
      <c r="B13" s="2">
        <v>-61</v>
      </c>
      <c r="C13" t="s">
        <v>1142</v>
      </c>
      <c r="D13" s="3" t="s">
        <v>1143</v>
      </c>
    </row>
    <row r="14" spans="1:4">
      <c r="A14" s="54" t="s">
        <v>976</v>
      </c>
      <c r="B14" s="2">
        <v>-10</v>
      </c>
      <c r="C14" t="s">
        <v>1144</v>
      </c>
      <c r="D14" s="1"/>
    </row>
    <row r="15" spans="1:4">
      <c r="A15" s="54" t="s">
        <v>992</v>
      </c>
      <c r="B15" s="2">
        <v>-520</v>
      </c>
      <c r="C15" t="s">
        <v>1148</v>
      </c>
      <c r="D15" s="1"/>
    </row>
    <row r="16" spans="1:4">
      <c r="A16" s="54" t="s">
        <v>996</v>
      </c>
      <c r="B16" s="2">
        <v>-278</v>
      </c>
      <c r="C16" t="s">
        <v>1149</v>
      </c>
      <c r="D16" s="1"/>
    </row>
    <row r="17" ht="13.5" spans="1:4">
      <c r="A17" s="54" t="s">
        <v>1000</v>
      </c>
      <c r="B17" s="2">
        <v>-235.5</v>
      </c>
      <c r="C17" t="s">
        <v>3184</v>
      </c>
      <c r="D17" s="4" t="s">
        <v>1151</v>
      </c>
    </row>
    <row r="18" ht="13.5" spans="1:4">
      <c r="A18" s="54" t="s">
        <v>1004</v>
      </c>
      <c r="B18" s="2">
        <v>-102</v>
      </c>
      <c r="C18" t="s">
        <v>1152</v>
      </c>
      <c r="D18" s="4" t="s">
        <v>1153</v>
      </c>
    </row>
    <row r="19" spans="1:4">
      <c r="A19" s="54" t="s">
        <v>1008</v>
      </c>
      <c r="B19" s="2">
        <v>-108</v>
      </c>
      <c r="C19" t="s">
        <v>1154</v>
      </c>
      <c r="D19" s="1"/>
    </row>
    <row r="20" spans="1:4">
      <c r="A20" s="54" t="s">
        <v>1012</v>
      </c>
      <c r="B20" s="2">
        <v>-122</v>
      </c>
      <c r="C20" t="s">
        <v>1155</v>
      </c>
      <c r="D20" s="1"/>
    </row>
    <row r="21" spans="1:4">
      <c r="A21" s="54" t="s">
        <v>1015</v>
      </c>
      <c r="B21" s="2">
        <v>-398</v>
      </c>
      <c r="C21" t="s">
        <v>1156</v>
      </c>
      <c r="D21" s="1"/>
    </row>
    <row r="22" spans="1:4">
      <c r="A22" s="54" t="s">
        <v>1019</v>
      </c>
      <c r="B22" s="2">
        <v>-210</v>
      </c>
      <c r="C22" t="s">
        <v>1157</v>
      </c>
      <c r="D22" s="1"/>
    </row>
    <row r="23" spans="1:4">
      <c r="A23" s="54" t="s">
        <v>1023</v>
      </c>
      <c r="B23" s="2">
        <v>-248</v>
      </c>
      <c r="C23" t="s">
        <v>1158</v>
      </c>
      <c r="D23" s="1"/>
    </row>
    <row r="24" spans="1:4">
      <c r="A24" s="54" t="s">
        <v>1027</v>
      </c>
      <c r="B24" s="2">
        <v>-462</v>
      </c>
      <c r="C24" t="s">
        <v>1159</v>
      </c>
      <c r="D24" s="1"/>
    </row>
    <row r="25" spans="1:4">
      <c r="A25" s="54" t="s">
        <v>1031</v>
      </c>
      <c r="B25" s="2">
        <v>-184</v>
      </c>
      <c r="C25" t="s">
        <v>1160</v>
      </c>
      <c r="D25" s="1"/>
    </row>
    <row r="26" spans="1:4">
      <c r="A26" s="54" t="s">
        <v>1035</v>
      </c>
      <c r="B26" s="2">
        <v>-377</v>
      </c>
      <c r="C26" t="s">
        <v>1161</v>
      </c>
      <c r="D26" s="1"/>
    </row>
    <row r="27" spans="1:4">
      <c r="A27" s="54" t="s">
        <v>1043</v>
      </c>
      <c r="B27" s="2">
        <v>-782</v>
      </c>
      <c r="C27" t="s">
        <v>1163</v>
      </c>
      <c r="D27" s="1"/>
    </row>
    <row r="28" spans="1:4">
      <c r="A28" s="54" t="s">
        <v>1046</v>
      </c>
      <c r="B28" s="2">
        <v>-199</v>
      </c>
      <c r="C28" t="s">
        <v>1164</v>
      </c>
      <c r="D28" s="1"/>
    </row>
    <row r="29" spans="1:4">
      <c r="A29" s="54" t="s">
        <v>1053</v>
      </c>
      <c r="B29" s="2">
        <v>-123</v>
      </c>
      <c r="C29" t="s">
        <v>1166</v>
      </c>
      <c r="D29" s="1"/>
    </row>
    <row r="30" spans="1:4">
      <c r="A30" s="54" t="s">
        <v>1057</v>
      </c>
      <c r="B30" s="2">
        <v>-448</v>
      </c>
      <c r="C30" t="s">
        <v>1167</v>
      </c>
      <c r="D30" s="1"/>
    </row>
    <row r="31" spans="1:4">
      <c r="A31" s="54" t="s">
        <v>1065</v>
      </c>
      <c r="B31" s="2">
        <v>-73</v>
      </c>
      <c r="C31" t="s">
        <v>1169</v>
      </c>
      <c r="D31" s="1"/>
    </row>
    <row r="32" spans="1:4">
      <c r="A32" s="54" t="s">
        <v>1069</v>
      </c>
      <c r="B32" s="2">
        <v>-101</v>
      </c>
      <c r="C32" t="s">
        <v>1170</v>
      </c>
      <c r="D32" s="1"/>
    </row>
    <row r="33" spans="1:4">
      <c r="A33" s="54" t="s">
        <v>1081</v>
      </c>
      <c r="B33" s="2">
        <v>-156</v>
      </c>
      <c r="C33" t="s">
        <v>1173</v>
      </c>
      <c r="D33" s="1"/>
    </row>
    <row r="34" ht="13.5" spans="1:4">
      <c r="A34" s="54" t="s">
        <v>1085</v>
      </c>
      <c r="B34" s="2">
        <v>-110.66</v>
      </c>
      <c r="C34" t="s">
        <v>3185</v>
      </c>
      <c r="D34" s="4" t="s">
        <v>1175</v>
      </c>
    </row>
    <row r="35" spans="1:4">
      <c r="A35" s="54" t="s">
        <v>1089</v>
      </c>
      <c r="B35" s="2">
        <v>-428</v>
      </c>
      <c r="C35" t="s">
        <v>1176</v>
      </c>
      <c r="D35" s="1"/>
    </row>
    <row r="36" spans="1:4">
      <c r="A36" s="54" t="s">
        <v>1093</v>
      </c>
      <c r="B36" s="2">
        <v>-224</v>
      </c>
      <c r="C36" t="s">
        <v>1177</v>
      </c>
      <c r="D36" s="1"/>
    </row>
    <row r="37" spans="1:4">
      <c r="A37" s="54" t="s">
        <v>1097</v>
      </c>
      <c r="B37" s="2">
        <v>-259</v>
      </c>
      <c r="C37" t="s">
        <v>1178</v>
      </c>
      <c r="D37" s="1"/>
    </row>
    <row r="38" spans="1:4">
      <c r="A38" s="54" t="s">
        <v>1101</v>
      </c>
      <c r="B38" s="2">
        <v>-107</v>
      </c>
      <c r="C38" t="s">
        <v>1179</v>
      </c>
      <c r="D38" s="1"/>
    </row>
    <row r="39" spans="1:4">
      <c r="A39" s="54" t="s">
        <v>1109</v>
      </c>
      <c r="B39" s="2">
        <v>-176</v>
      </c>
      <c r="C39" t="s">
        <v>1181</v>
      </c>
      <c r="D39" s="1"/>
    </row>
  </sheetData>
  <conditionalFormatting sqref="A1 A2 A3:A6 A7:A8 A9 A10:A11 A12 A13:A14 A15:A26 A27:A28 A29:A30 A31:A32 A33:A38 A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订单明细</vt:lpstr>
      <vt:lpstr>人工调整明细</vt:lpstr>
      <vt:lpstr>过期返现明细</vt:lpstr>
      <vt:lpstr>对账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2021-07-16T07:09:37Z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19736056A5D2404084AD20E7E7AF351F</vt:lpwstr>
  </property>
</Properties>
</file>