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对账!$1:$306</definedName>
  </definedNames>
  <calcPr calcId="144525"/>
</workbook>
</file>

<file path=xl/sharedStrings.xml><?xml version="1.0" encoding="utf-8"?>
<sst xmlns="http://schemas.openxmlformats.org/spreadsheetml/2006/main" count="8600" uniqueCount="2317">
  <si>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</si>
  <si>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</si>
  <si>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</si>
  <si>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</si>
  <si>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</si>
  <si>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</si>
  <si>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</si>
  <si>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</si>
  <si>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</si>
  <si>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</si>
  <si>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</si>
  <si>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</si>
  <si>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</si>
  <si>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</si>
  <si>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</si>
  <si>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</si>
  <si>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</si>
  <si>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</si>
  <si>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</si>
  <si>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</si>
  <si>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</si>
  <si>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</si>
  <si>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</si>
  <si>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</si>
  <si>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</si>
  <si>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</si>
  <si>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</si>
  <si>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[芝加哥]芝加哥西环酒店(Hotel Chicago West Loop)(44809218)</t>
  </si>
  <si>
    <t>小型套房&lt;1&gt;&lt;不退款&gt;&lt;2人入住&gt;</t>
  </si>
  <si>
    <t>USD</t>
  </si>
  <si>
    <t>Hofius/Kai Ari,Gabel/Cathrine</t>
  </si>
  <si>
    <t>CA5326210719USD-W</t>
  </si>
  <si>
    <t>未提现</t>
  </si>
  <si>
    <t>携程开票</t>
  </si>
  <si>
    <t>[夏洛特]登喜路酒店(Dunhill Hotel)(48410655)</t>
  </si>
  <si>
    <t>复古客房&lt;不退款&gt;&lt;2人入住&gt;</t>
  </si>
  <si>
    <t>Chiappone/Joseph Michael</t>
  </si>
  <si>
    <t>[尼亚加拉瀑布]塞涅卡尼亚加拉度假赌场酒店(Seneca Niagara Resort &amp; Casino)(44790331)</t>
  </si>
  <si>
    <t>豪华特大床房&lt;不退款&gt;&lt;2人入住&gt;</t>
  </si>
  <si>
    <t>Simmons/Jeffery W</t>
  </si>
  <si>
    <t>[堤维德岬]曼特拉双子城度假村(Mantra Twin Towns Coolangatta)(37224143)</t>
  </si>
  <si>
    <t>单卧室公寓&lt;不退款&gt;&lt;2人入住&gt;</t>
  </si>
  <si>
    <t>Callaghan/James</t>
  </si>
  <si>
    <t>[拉斯维加斯]菲茨杰拉德拉斯维加斯酒店(The D Las Vegas)(37234419)</t>
  </si>
  <si>
    <t>豪华两张大床房&lt;不退款&gt;&lt;2人入住&gt;</t>
  </si>
  <si>
    <t>Bran/Jessica</t>
  </si>
  <si>
    <t>Trochez/Osman</t>
  </si>
  <si>
    <t>[拉斯维加斯]拉斯维加斯市区大酒店(Downtown Grand Las Vegas)(37198606)</t>
  </si>
  <si>
    <t>豪华客房, 1 张特大床, 吸烟房&lt;不退款&gt;&lt;2人入住&gt;</t>
  </si>
  <si>
    <t>Aparicio/Josefina</t>
  </si>
  <si>
    <t>[史蒂文森]斯卡马尼亚旅馆(Skamania Lodge)(40022198)</t>
  </si>
  <si>
    <t>高级特大床房&lt;不退款&gt;&lt;2人入住&gt;</t>
  </si>
  <si>
    <t>Noyer/Nathan</t>
  </si>
  <si>
    <t>取消</t>
  </si>
  <si>
    <t>[拉古纳海滩]蒙太奇拉古纳海滩酒店(Montage Laguna Beach)(46896048)</t>
  </si>
  <si>
    <t>地平线海洋房（1张特大床）&lt;不退款&gt;&lt;2人入住&gt;</t>
  </si>
  <si>
    <t>Ortiz/Glomethia</t>
  </si>
  <si>
    <t>阶梯</t>
  </si>
  <si>
    <t>[迈阿密海滩]迈阿密海滩枫丹白露酒店(Fontainebleau Miami Beach)(37198258)</t>
  </si>
  <si>
    <t>海景特大床房&lt;不退款&gt;&lt;2人入住&gt;</t>
  </si>
  <si>
    <t>Morales/Dominic,Clark/Mel</t>
  </si>
  <si>
    <t>[米尔布雷]旧金山机场威斯丁酒店(The Westin San Francisco Airport)(37242048)</t>
  </si>
  <si>
    <t>客房带特大床&lt;不退款&gt;&lt;2人入住&gt;</t>
  </si>
  <si>
    <t>ZHANG/ZHIEN</t>
  </si>
  <si>
    <t>[圣何塞]威斯汀圣何塞酒店(The Westin San Jose)(39049049)</t>
  </si>
  <si>
    <t>客房（1张大床）&lt;不退款&gt;&lt;2人入住&gt;</t>
  </si>
  <si>
    <t>Russ/Britney,Russ/Aviv</t>
  </si>
  <si>
    <t>[西归浦市]济州神话世界度假酒店-蓝鼎(Landing Jeju Shinhwa World Hotels&amp;Resorts)(47468134)</t>
  </si>
  <si>
    <t>豪华双床房&lt;不退款&gt;&lt;2人入住&gt;</t>
  </si>
  <si>
    <t>Je/Eunkyung</t>
  </si>
  <si>
    <t>[博尔德]博尔德千禧丰盛之家酒店(Millennium Harvest House Boulder)(38635741)</t>
  </si>
  <si>
    <t>标准特大床房&lt;不退款&gt;&lt;2人入住&gt;</t>
  </si>
  <si>
    <t>Frick/Alex Joseph</t>
  </si>
  <si>
    <t>[凤凰城]菲尼克斯机场雷迪森酒店(Radisson Hotel Phoenix Airport)(44705493)</t>
  </si>
  <si>
    <t>特大床房&lt;不退款&gt;&lt;2人入住&gt;</t>
  </si>
  <si>
    <t>Xiong/Thao</t>
  </si>
  <si>
    <t>[图森]图森派司JW万豪酒店(JW Marriott Tucson Starr Pass Resort)(39883939)</t>
  </si>
  <si>
    <t>尊贵池景和城景特大床房&lt;不退款&gt;&lt;2人入住&gt;</t>
  </si>
  <si>
    <t>Jasso-DeMontigny/Kali</t>
  </si>
  <si>
    <t>[希伯伦]辛辛那提机场江山套房旅馆(Country Inn &amp; Suites by Radisson, Cincinnati Airport, KY)(39991989)</t>
  </si>
  <si>
    <t>客房1张特大床&lt;不退款&gt;&lt;2人入住&gt;</t>
  </si>
  <si>
    <t>Brost/Clayton</t>
  </si>
  <si>
    <t>[圣地亚哥]加州套房酒店(California Suites Hotel)(46883189)</t>
  </si>
  <si>
    <t>标准房, 1 张大床房&lt;不退款&gt;&lt;2人入住&gt;</t>
  </si>
  <si>
    <t>Tsung/Yen-Ling</t>
  </si>
  <si>
    <t>Newnum/Darcy Amber</t>
  </si>
  <si>
    <t>[七岩]斑斓苏安度假酒店(Banlansuan Resort)(39621859)</t>
  </si>
  <si>
    <t>高级房间&lt;不退款&gt;&lt;2人入住&gt;</t>
  </si>
  <si>
    <t>Sukasem/Tassanee,Sukasem/Tassanee</t>
  </si>
  <si>
    <t>[西米谷]豪华维斯塔酒店(Grand Vista Hotel)(40076340)</t>
  </si>
  <si>
    <t>豪华2张双人床房&lt;不退款&gt;&lt;2人入住&gt;</t>
  </si>
  <si>
    <t>Lee/Max</t>
  </si>
  <si>
    <t>[釜山]阿班酒店(Arban Hotel)(40721394)</t>
  </si>
  <si>
    <t>高级大床房&lt;不退款&gt;&lt;2人入住&gt;</t>
  </si>
  <si>
    <t>Kang/Ji I</t>
  </si>
  <si>
    <t>KO/SANG YEON</t>
  </si>
  <si>
    <t>[大西洋城]海洋赌场度假村(Ocean Casino Resort)(44694555)</t>
  </si>
  <si>
    <t>2张大床房&lt;不退款&gt;&lt;2人入住&gt;</t>
  </si>
  <si>
    <t>LeVach/Mariah</t>
  </si>
  <si>
    <t>[汉堡]特色东酒店公寓(Signature East Hotel Apartment)(39585655)</t>
  </si>
  <si>
    <t>城市公寓2张双床&lt;不退款&gt;&lt;2人入住&gt;</t>
  </si>
  <si>
    <t>Oldekamp/Guenter</t>
  </si>
  <si>
    <t>Mroz/Mike</t>
  </si>
  <si>
    <t>[雅典]雅典娜格兰德酒店(Athenaeum Grand Hotel)(37201779)</t>
  </si>
  <si>
    <t>标准房&lt;1&gt;&lt;2人入住&gt;&lt;不退款&gt;&lt;早餐&gt;</t>
  </si>
  <si>
    <t>Chambers/Iain Michael</t>
  </si>
  <si>
    <t>[迈阿密海滩]迈阿密海滨艾迪逊酒店(The Miami Beach EDITION)(39057146)</t>
  </si>
  <si>
    <t>有限景观标准客房（1张特大床，低层）&lt;不退款&gt;&lt;2人入住&gt;</t>
  </si>
  <si>
    <t>Daud/Sami</t>
  </si>
  <si>
    <t>kim/Kyungsun</t>
  </si>
  <si>
    <t>高级双床房&lt;不退款&gt;&lt;2人入住&gt;</t>
  </si>
  <si>
    <t>CHA/MINA</t>
  </si>
  <si>
    <t>[达文波特]爱荷华州柯伦特傲途格精选酒店(The Current Iowa, Autograph Collection)(40018955)</t>
  </si>
  <si>
    <t>经典大型特大床客房&lt;不退款&gt;&lt;2人入住&gt;</t>
  </si>
  <si>
    <t>Van Hemert/Jason Dale,Van Hemert/Brianne Rucks</t>
  </si>
  <si>
    <t>[济州市]埃比尼泽酒店(Ebenezer Hotel)(44790679)</t>
  </si>
  <si>
    <t>山景房&lt;不退款&gt;&lt;2人入住&gt;</t>
  </si>
  <si>
    <t>LEE/MOOIL</t>
  </si>
  <si>
    <t>[首尔]首尔东大门广场JW万豪酒店(JW Marriott Dongdaemun Square Seoul)(37225487)</t>
  </si>
  <si>
    <t>lee/kiwook</t>
  </si>
  <si>
    <t>Getgasorn/Leonard Cody</t>
  </si>
  <si>
    <t>yeom/seongho</t>
  </si>
  <si>
    <t>[孟买]抵达/陆侧2号航站楼尼兰塔中转酒店(Niranta Transit Hotel Terminal 2 Arrivals/Landside)(37221203)</t>
  </si>
  <si>
    <t>舒适大号床房&lt;不退款&gt;&lt;2人入住&gt;</t>
  </si>
  <si>
    <t>gurjar/yamini</t>
  </si>
  <si>
    <t>[圣何塞]圣何塞机场温德姆花园酒店(Wyndham Garden San Jose Airport)(37205812)</t>
  </si>
  <si>
    <t>标准房, 1 张特大床房&lt;不退款&gt;&lt;2人入住&gt;</t>
  </si>
  <si>
    <t>Macias/Ruben</t>
  </si>
  <si>
    <t>Saucedo/Jessica Sandra</t>
  </si>
  <si>
    <t>[圣地亚哥]伊利斯酒店 - 使命谷圣地亚哥动物园海洋世界(Hotel Iris - Mission Valley-San Diego Zoo-SeaWorld)(39038655)</t>
  </si>
  <si>
    <t>Flores/Raul,Torres/Maria</t>
  </si>
  <si>
    <t>[格林里弗]格林里弗6号汽车旅馆(Motel 6-Green River, UT)(40050131)</t>
  </si>
  <si>
    <t>无障碍标准大号床房&lt;不退款&gt;&lt;2人入住&gt;</t>
  </si>
  <si>
    <t>Carver/Lucas</t>
  </si>
  <si>
    <t>[圣彼得堡]涅夫斯基大街格兰德公寓(Nevsky Grand Apartments)(37224624)</t>
  </si>
  <si>
    <t>经济双人床房&lt;不退款&gt;&lt;2人入住&gt;</t>
  </si>
  <si>
    <t>Sitovich/Leonid</t>
  </si>
  <si>
    <t>[拉斯维加斯]四皇后赌场酒店(Four Queens Hotel and Casino)(39037193)</t>
  </si>
  <si>
    <t>尊贵房(南塔楼)&lt;不退款&gt;&lt;2人入住&gt;</t>
  </si>
  <si>
    <t>Sifuentes/Eric,Sifuentes/James,Sifuentes/Angela</t>
  </si>
  <si>
    <t>[圣菲]珊瑚蓝东方海滨别墅套房酒店(The Coral Blue Oriental Beach Villas and Suites)(37204900)</t>
  </si>
  <si>
    <t>精致海景套房&lt;2人入住&gt;&lt;不退款&gt;&lt;早餐&gt;</t>
  </si>
  <si>
    <t>Mangalindan/Rowena,Mangalindan/Rowena</t>
  </si>
  <si>
    <t>[底特律]汽车城赌场酒店(MotorCity Casino Hotel)(39998731)</t>
  </si>
  <si>
    <t>豪华双人间&lt;不退款&gt;&lt;2人入住&gt;</t>
  </si>
  <si>
    <t>Bauer/Deric</t>
  </si>
  <si>
    <t>Rowling/Kimberly,Hamm/Kerry</t>
  </si>
  <si>
    <t>[查尔斯湖]查尔斯湖康福特套房酒店(Comfort Suites Lake Charles)(37200996)</t>
  </si>
  <si>
    <t>大床套房(2张大床)&lt;不退款&gt;&lt;2人入住&gt;</t>
  </si>
  <si>
    <t>rice/jeff stuart</t>
  </si>
  <si>
    <t>Robison/Gene</t>
  </si>
  <si>
    <t>[巴雷亚]维娜奇欧花园住宅酒店(Residence Orto di Venanzio)(39594779)</t>
  </si>
  <si>
    <t>一居室公寓（花园景观）&lt;不退款&gt;&lt;2人入住&gt;</t>
  </si>
  <si>
    <t>Bottazzi/Angelo,Sirini/Patrizia</t>
  </si>
  <si>
    <t>[釜山]釜山希尔顿酒店(Hilton Busan)(37195826)</t>
  </si>
  <si>
    <t>甄选双床房&lt;不退款&gt;&lt;2人入住&gt;</t>
  </si>
  <si>
    <t>lee/imsook</t>
  </si>
  <si>
    <t>[贝伊奥卢]伊斯坦布尔佩拉丽笙蓝标酒店(Radisson Blu Hotel Istanbul Pera)(39053838)</t>
  </si>
  <si>
    <t>双人床房&lt;不退款&gt;&lt;2人入住&gt;</t>
  </si>
  <si>
    <t>Sabanli/Umran Bora</t>
  </si>
  <si>
    <t>[雷克雅未克]雷克雅未克卡宾酒店(Hotel Cabin Reykjavik)(37204221)</t>
  </si>
  <si>
    <t>双床房(无窗)&lt;2人入住&gt;&lt;不退款&gt;&lt;早餐&gt;</t>
  </si>
  <si>
    <t>lee/jay</t>
  </si>
  <si>
    <t>[柏林]弗兰卡酒店(Hotel Franke)(37200063)</t>
  </si>
  <si>
    <t>舒适房&lt;不退款&gt;&lt;2人入住&gt;</t>
  </si>
  <si>
    <t>Kreymann/Emma</t>
  </si>
  <si>
    <t>[纽约]纽约巴卡拉酒店及公寓(Baccarat Hotel and Residences New York)(37202698)</t>
  </si>
  <si>
    <t>经典特大床房&lt;不退款&gt;&lt;2人入住&gt;</t>
  </si>
  <si>
    <t>Rafferty/Sara</t>
  </si>
  <si>
    <t>Hartley/Charles</t>
  </si>
  <si>
    <t>[杜兰戈]杜兰戈市中心客栈(The Durango Downtown Inn)(37236304)</t>
  </si>
  <si>
    <t>2张双人床房&lt;不退款&gt;&lt;2人入住&gt;</t>
  </si>
  <si>
    <t>Strelka/Justin</t>
  </si>
  <si>
    <t>Randolph/Haley Raeann,Story/Taylor Elizabeth</t>
  </si>
  <si>
    <t>[科罗拉多斯普林斯]科罗拉多斯普林斯机场家乡开放式客房红屋顶酒店(HomeTowne Studios by Red Roof - Colorado Springs Airport)(40072938)</t>
  </si>
  <si>
    <t>1号工作室双人床&lt;不退款&gt;&lt;2人入住&gt;</t>
  </si>
  <si>
    <t>Knop/Matt Adam</t>
  </si>
  <si>
    <t>KIM/JOO HEE,HONG/YOUNG CHAI</t>
  </si>
  <si>
    <t>[新加坡]新加坡京华酒店 (Staycation Approved)(Hotel Royal Singapore (Staycation Approved))(37214758)</t>
  </si>
  <si>
    <t>高级双人房&lt;不退款&gt;&lt;2人入住&gt;</t>
  </si>
  <si>
    <t>Devendram/Rekha</t>
  </si>
  <si>
    <t>[巴黎]提姆酒店(Timhotel Paris Gare de l＇Est)(37252172)</t>
  </si>
  <si>
    <t>舒适双人房&lt;不退款&gt;&lt;2人入住&gt;</t>
  </si>
  <si>
    <t>Vigorelli/Vincent</t>
  </si>
  <si>
    <t>[芬戈尔]芬戈尔百伯穆拉林克度假村(Peppers Moonah Links Resort Fingal)(39035063)</t>
  </si>
  <si>
    <t>客房(穆纳什)&lt;不退款&gt;&lt;2人入住&gt;</t>
  </si>
  <si>
    <t>SALCIN/MIRSADA</t>
  </si>
  <si>
    <t>[新加坡]新加坡香格里拉圣淘沙度假村 (Staycation Approved)(Shangri-La Rasa Sentosa, Singapore (Staycation Approved))(37196119)</t>
  </si>
  <si>
    <t>池景豪华房&lt;不退款&gt;&lt;2人入住&gt;</t>
  </si>
  <si>
    <t>Wang/Qing,Wang/Ivan</t>
  </si>
  <si>
    <t>[西归浦市]嗨西归浦酒店(Heyy, Seogwipo)(39609785)</t>
  </si>
  <si>
    <t>标准双人间&lt;不退款&gt;&lt;2人入住&gt;</t>
  </si>
  <si>
    <t>jeong/uncheon,jeong/uncheon</t>
  </si>
  <si>
    <t>JO/SEEUN,SIM/KIHYUN</t>
  </si>
  <si>
    <t>[济州市]口哨云雀酒店(Hotel Whistle Lark)(37197269)</t>
  </si>
  <si>
    <t>海景豪华双人房&lt;不退款&gt;&lt;2人入住&gt;</t>
  </si>
  <si>
    <t>YUN/JUNGSUN</t>
  </si>
  <si>
    <t>[旧金山]牛谷旅馆及套房酒店(Cow Hollow Inn and Suites)(40755669)</t>
  </si>
  <si>
    <t>豪华客房1张特大床&lt;不退款&gt;&lt;2人入住&gt;</t>
  </si>
  <si>
    <t>Launay/Gerard D.</t>
  </si>
  <si>
    <t>[辛辛那提]辛辛那提21C博物馆酒店(21c Museum Hotel Cincinnati - MGallery)(44790273)</t>
  </si>
  <si>
    <t>West/Ben</t>
  </si>
  <si>
    <t>[巴西利亚]巴西利亚阿尔沃拉达皇家郁金香酒店(Royal Tulip Brasília Alvorada)(37199274)</t>
  </si>
  <si>
    <t>标准双人房&lt;不退款&gt;&lt;2人入住&gt;</t>
  </si>
  <si>
    <t>Cardoso de Arruda/Thiago Vinicius,Silva Damaceno de Arruda/Fabiana</t>
  </si>
  <si>
    <t>[波苏埃洛-德阿拉尔孔]欧洲之星马德里酒店(Eurostars I-Hotel Madrid)(37222658)</t>
  </si>
  <si>
    <t>LAGO PICOS/NICASIO FERMIN,LAGO FERREIRA/LUCIA</t>
  </si>
  <si>
    <t>[里约热内卢]温莎欧西阿尼克酒店(Windsor Oceânico)(37215427)</t>
  </si>
  <si>
    <t>Tito/Rafaella Carolina Lucena</t>
  </si>
  <si>
    <t>双床房&lt;不退款&gt;&lt;2人入住&gt;</t>
  </si>
  <si>
    <t>Vieira/Marco Tulio Machado</t>
  </si>
  <si>
    <t>[阿林顿]达拉斯阿林顿北万豪春丘酒店(SpringHill Suites Dallas Arlington North)(45827073)</t>
  </si>
  <si>
    <t>特大床套房带沙发床&lt;不退款&gt;&lt;2人入住&gt;</t>
  </si>
  <si>
    <t>einarsen/olivia</t>
  </si>
  <si>
    <t>[比弗县]南比弗凯艺酒店(Quality Inn Beaver South)(37207962)</t>
  </si>
  <si>
    <t>标准房&lt;不退款&gt;&lt;2人入住&gt;</t>
  </si>
  <si>
    <t>Krimsky/Alison</t>
  </si>
  <si>
    <t>[拉普拉普]阿普尔顿精品酒店(Appleton Boutique Hotel Cebu)(44697493)</t>
  </si>
  <si>
    <t>高级房&lt;2人入住&gt;&lt;不退款&gt;&lt;早餐&gt;</t>
  </si>
  <si>
    <t>Owese Okumu/Godfrey</t>
  </si>
  <si>
    <t>[科珀斯克里斯蒂]科珀斯克里斯蒂万怡酒店(Courtyard by Marriott Corpus Christi)(48386646)</t>
  </si>
  <si>
    <t>特大床房带沙发床&lt;不退款&gt;&lt;2人入住&gt;</t>
  </si>
  <si>
    <t>Exinia/Robert</t>
  </si>
  <si>
    <t>Kim/Dajung</t>
  </si>
  <si>
    <t>海洋豪华双人房&lt;不退款&gt;&lt;2人入住&gt;</t>
  </si>
  <si>
    <t>moon/Uijoung,moon/Uijoung</t>
  </si>
  <si>
    <t>[圣艾蒂安]基里亚德圣艾迪安中央酒店(Kyriad Saint-Etienne Centre)(44800761)</t>
  </si>
  <si>
    <t>HEGE/Timothee</t>
  </si>
  <si>
    <t>[奥尔顿瓦特维尔]彼得堡万豪酒店(Peterborough Marriott Hotel)(37217221)</t>
  </si>
  <si>
    <t>豪华双人房&lt;不退款&gt;&lt;2人入住&gt;</t>
  </si>
  <si>
    <t>Kelly/Noel</t>
  </si>
  <si>
    <t>[纽约]梦幻城酒店(Dream Midtown)(44701555)</t>
  </si>
  <si>
    <t>青铜大号床房&lt;不退款&gt;&lt;2人入住&gt;</t>
  </si>
  <si>
    <t>Gagnon/Tonya</t>
  </si>
  <si>
    <t>[阿尔梅里亚]阿尔梅里亚万豪AC酒店(AC Hotel Almeria)(39687100)</t>
  </si>
  <si>
    <t>标准双床房&lt;不退款&gt;&lt;2人入住&gt;</t>
  </si>
  <si>
    <t>de vries bernal/victor</t>
  </si>
  <si>
    <t>[隆特利]南丹佛/隆特里万豪唐普雷斯酒店(TownePlace Suites by Marriott Denver South/Lone Tree)(40617521)</t>
  </si>
  <si>
    <t>特大床一室房(带沙发床)&lt;2人入住&gt;&lt;不退款&gt;&lt;早餐&gt;</t>
  </si>
  <si>
    <t>allred/christopher</t>
  </si>
  <si>
    <t>[切罗基]切罗基万豪费尔菲尔德酒店(Fairfield Inn &amp; Suites Cherokee)(45826195)</t>
  </si>
  <si>
    <t>特大床客房&lt;不退款&gt;&lt;2人入住&gt;</t>
  </si>
  <si>
    <t>Levier/William</t>
  </si>
  <si>
    <t>[纽约]哥伦布中央公园 6 号酒店(6 Columbus Central Park Hotel)(44805187)</t>
  </si>
  <si>
    <t>eulerichh/jesika</t>
  </si>
  <si>
    <t>Palacios/Steven</t>
  </si>
  <si>
    <t>[塔克维拉]都会内酒店(Hotel Interurban)(37222153)</t>
  </si>
  <si>
    <t>经典房（特大床）&lt;不退款&gt;&lt;2人入住&gt;</t>
  </si>
  <si>
    <t>Harnden/Richard William</t>
  </si>
  <si>
    <t>[韦恩县]努尔酒店(The Noor Hotel)(39977704)</t>
  </si>
  <si>
    <t>标准间（1张特大床）&lt;不退款&gt;&lt;2人入住&gt;</t>
  </si>
  <si>
    <t>Jindani/Anant</t>
  </si>
  <si>
    <t>[奇诺岗]奇诺山冈酒店(Hotel Chino Hills)(44705523)</t>
  </si>
  <si>
    <t>标准房, 1 张特大床&lt;不退款&gt;&lt;2人入住&gt;</t>
  </si>
  <si>
    <t>Smith/Russ</t>
  </si>
  <si>
    <t>[奥卡拉]奥卡拉舒眠套房酒店(Sleep Inn &amp; Suites - Ocala)(37210465)</t>
  </si>
  <si>
    <t>标准房, 2 张大床房&lt;2人入住&gt;&lt;不退款&gt;&lt;早餐&gt;</t>
  </si>
  <si>
    <t>Shukla/Manoj Kumar</t>
  </si>
  <si>
    <t>标准客房2张大床&lt;不退款&gt;&lt;2人入住&gt;</t>
  </si>
  <si>
    <t>Schaeffer/Dodge</t>
  </si>
  <si>
    <t>[马德里]米拉斯拉欧洲之星套房酒店(Eurostars Suites Mirasierra)(37206162)</t>
  </si>
  <si>
    <t>豪华套房&lt;不退款&gt;&lt;2人入住&gt;</t>
  </si>
  <si>
    <t>Fernandez Fuertes/Fidel</t>
  </si>
  <si>
    <t>[纽约]纽约中央公园艾美酒店(Le Méridien New York, Central Park)(39042941)</t>
  </si>
  <si>
    <t>舒适特大床房&lt;不退款&gt;&lt;2人入住&gt;</t>
  </si>
  <si>
    <t>mahat/doshagya</t>
  </si>
  <si>
    <t>[拉斯维加斯]金砖赌场酒店(Golden Nugget Hotel and Casino)(37202473)</t>
  </si>
  <si>
    <t>豪华房（入住时确定房型）&lt;不退款&gt;&lt;2人入住&gt;</t>
  </si>
  <si>
    <t>Gardner/Heather Lynne</t>
  </si>
  <si>
    <t>[伊丽莎白]纽瓦克机场丽怡酒店(Country Inn &amp; Suites by Radisson, Newark Airport, NJ)(48436360)</t>
  </si>
  <si>
    <t>客房, 1 张特大床, 无障碍房&lt;不退款&gt;&lt;2人入住&gt;</t>
  </si>
  <si>
    <t>Mohamed/Ayman</t>
  </si>
  <si>
    <t>[圣安东尼奥]圣安东尼奥万豪河滨酒店(San Antonio Marriott Riverwalk)(45826552)</t>
  </si>
  <si>
    <t>Neault/Kolton Don</t>
  </si>
  <si>
    <t>[阿灵顿县]五角大楼城丽思卡尔顿酒店(The Ritz Carlton, Pentagon City)(47468532)</t>
  </si>
  <si>
    <t>Hughes/Deloris</t>
  </si>
  <si>
    <t>[贝尔格莱德]贝尔格莱德法肯斯特诺酒店(Falkensteiner Hotel Belgrade)(44791853)</t>
  </si>
  <si>
    <t>高级房&lt;不退款&gt;&lt;2人入住&gt;</t>
  </si>
  <si>
    <t>Stojancevic/Andre</t>
  </si>
  <si>
    <t>[沃思堡]沃斯堡I-30州际公路西万豪费尔菲尔德酒店 - 靠近海空军联合基地（NAS JRB）(Fairfield Inn &amp; Suites by Marriott Fort Worth I-30 West Near Nas JRB)(45827335)</t>
  </si>
  <si>
    <t>客房, 1 张特大床&lt;2人入住&gt;&lt;不退款&gt;&lt;早餐&gt;</t>
  </si>
  <si>
    <t>Garcia/Jan</t>
  </si>
  <si>
    <t>[阿拉梅达]珊瑚公寓套房酒店(Coral Reef Inn &amp; Condo Suites)(37200456)</t>
  </si>
  <si>
    <t>Garcia/Juan</t>
  </si>
  <si>
    <t>好莱坞山景豪华双人房&lt;不退款&gt;&lt;2人入住&gt;</t>
  </si>
  <si>
    <t>Kim/Myungok</t>
  </si>
  <si>
    <t>[罗金厄姆]罗金厄姆万豪费尔菲尔德酒店(Fairfield Inn &amp; Suites by Marriott Rockingham)(40134062)</t>
  </si>
  <si>
    <t>客房1张特大床&lt;2人入住&gt;&lt;IBU黄金会员专享&gt;&lt;不退款&gt;</t>
  </si>
  <si>
    <t>Koceja/Blake Daniel</t>
  </si>
  <si>
    <t>Pawsat-Dressler/Anne</t>
  </si>
  <si>
    <t>[查韦斯]查韦斯赌场酒店(Hotel Casino Chaves)(44734441)</t>
  </si>
  <si>
    <t>Costa/Frederico Loureiro</t>
  </si>
  <si>
    <t>[葡萄藤]盖洛德得克萨斯度假及会议中心酒店(Gaylord Texan Resort and Convention Center)(40617515)</t>
  </si>
  <si>
    <t>中央中庭景观2张大床客房&lt;不退款&gt;&lt;2人入住&gt;</t>
  </si>
  <si>
    <t>Shanaa/Kendashanaa</t>
  </si>
  <si>
    <t>[莱克伍德]莱克伍德-丹佛西南凯艺套房酒店(Quality Inn &amp; Suites Lakewood - Denver Southwest)(37209757)</t>
  </si>
  <si>
    <t>标准房, 1 张特大床&lt;2人入住&gt;&lt;不退款&gt;&lt;早餐&gt;</t>
  </si>
  <si>
    <t>Kaminski/Colleen</t>
  </si>
  <si>
    <t>[哈蒙德]哈蒙德舒适酒店(Comfort Inn Hammond)(37225331)</t>
  </si>
  <si>
    <t>标准房, 1 张特大床房&lt;2人入住&gt;&lt;不退款&gt;&lt;早餐&gt;</t>
  </si>
  <si>
    <t>Matherne/Macey Elizabeth</t>
  </si>
  <si>
    <t>[布洛涅－比扬古]提姆布罗尼里弗塞纳酒店(Timhotel Boulogne Rives de Seine)(39639997)</t>
  </si>
  <si>
    <t>舒适双人间&lt;不退款&gt;&lt;2人入住&gt;</t>
  </si>
  <si>
    <t>COUSIN/CHLOE</t>
  </si>
  <si>
    <t>Reese/Lawrence Willis</t>
  </si>
  <si>
    <t>[格林维尔县]雅乐轩格林维尔市中心酒店(Aloft Greenville Downtown)(37244158)</t>
  </si>
  <si>
    <t>Maxwell/Kiersten Reese</t>
  </si>
  <si>
    <t>[圣奥古斯丁]庞塞圣奥古斯丁汽车旅馆(The Ponce St. Augustine Hotel)(39039147)</t>
  </si>
  <si>
    <t>Riggins/Grady lee</t>
  </si>
  <si>
    <t>[希伯伦]辛辛那提机场丽怡酒店(Country Inn &amp; Suites by Radisson, Cincinnati Airport, KY)(39991989)</t>
  </si>
  <si>
    <t>Somashekara/Sharat,Somashekara/Kygonahalli</t>
  </si>
  <si>
    <t>[西塔科]锡塔克旅馆(Seatac Inn)(37208210)</t>
  </si>
  <si>
    <t>大床房&lt;不退款&gt;&lt;2人入住&gt;</t>
  </si>
  <si>
    <t>Michaels-Brader/Cathlene</t>
  </si>
  <si>
    <t>[首尔]斯坦得尔德酒店(Standard Hotel)(39668533)</t>
  </si>
  <si>
    <t>Han/Jin</t>
  </si>
  <si>
    <t>Park/Hana</t>
  </si>
  <si>
    <t>Morson/David</t>
  </si>
  <si>
    <t>Kim/HoJun</t>
  </si>
  <si>
    <t>[迈阿密]迈阿密YVE酒店(YVE Hotel Miami)(44701136)</t>
  </si>
  <si>
    <t>Savvy Room with King Bed&lt;不退款&gt;&lt;2人入住&gt;</t>
  </si>
  <si>
    <t>Beckner/Shannon michelle</t>
  </si>
  <si>
    <t>[Pittsfield Charter Township]安娜堡 23 号高速公路凯艺套房酒店(Quality Inn &amp; Suites Ann Arbor Hwy 23)(37236427)</t>
  </si>
  <si>
    <t>标准房, 1 张特大床房&lt;早餐&gt;&lt;不退款&gt;&lt;2人入住&gt;</t>
  </si>
  <si>
    <t>Powers/Jessica</t>
  </si>
  <si>
    <t>[拉夫兰]拉夫兰科林斯堡万怡酒店(Courtyard by Marriott Loveland Fort Collins)(45827146)</t>
  </si>
  <si>
    <t>客房1张特大床，带沙发床&lt;不退款&gt;&lt;2人入住&gt;</t>
  </si>
  <si>
    <t>Stewart/Kayla Marie</t>
  </si>
  <si>
    <t>[阿马里洛]第五季酒店(Fifth Season Inn &amp; Suites)(39677087)</t>
  </si>
  <si>
    <t>舒适房1张特大床&lt;不退款&gt;&lt;2人入住&gt;</t>
  </si>
  <si>
    <t>Dvorak/Elisabeth mae</t>
  </si>
  <si>
    <t>Lee/Dongchul</t>
  </si>
  <si>
    <t>[里约热内卢]阿斯托里亚科帕卡巴纳酒店(Hotel Astoria Copacabana)(39043273)</t>
  </si>
  <si>
    <t>Sinclair/Chloe</t>
  </si>
  <si>
    <t>[塔尔萨]塔尔萨市中心万豪费尔菲尔德酒店(Fairfield by Marriott Inn &amp; Suites Tulsa Downtown Arts District)(39047589)</t>
  </si>
  <si>
    <t>Davis/Christine Hope</t>
  </si>
  <si>
    <t>[里昂]钟楼里昂中央酒店(Campanile Lyon Centre Part-Dieu)(48387454)</t>
  </si>
  <si>
    <t>新一代双人房&lt;不退款&gt;&lt;2人入住&gt;</t>
  </si>
  <si>
    <t>Julie/BENOIT GUYOD</t>
  </si>
  <si>
    <t>1号工作室大床&lt;不退款&gt;&lt;2人入住&gt;</t>
  </si>
  <si>
    <t>Luedtke/Devin wade,Barnes/Amy M</t>
  </si>
  <si>
    <t>[坦帕]坦帕布什花园游乐场汽车旅馆(Tampa Inn Near Busch Gardens)(39974721)</t>
  </si>
  <si>
    <t>经济房1张特大床（吸烟）&lt;不退款&gt;&lt;2人入住&gt;</t>
  </si>
  <si>
    <t>Garcia Sanchez/Heidy</t>
  </si>
  <si>
    <t>[阿瓦图基]凤凰南山福朋喜来登酒店(Four Points by Sheraton Phoenix South Mountain)(37236594)</t>
  </si>
  <si>
    <t>特大床房&lt;2人入住&gt;&lt;IBU黄金会员专享&gt;&lt;不退款&gt;</t>
  </si>
  <si>
    <t>Gaston/Llamar</t>
  </si>
  <si>
    <t>[绍辛顿]米尔戴尔绍辛顿伊克诺旅馆(Econo Lodge Milldale-Southington)(44707205)</t>
  </si>
  <si>
    <t>无障碍大号床房&lt;不退款&gt;&lt;2人入住&gt;</t>
  </si>
  <si>
    <t>DeMonte/Scott</t>
  </si>
  <si>
    <t>Povlitz/Jennifer,Povlitz/Robert</t>
  </si>
  <si>
    <t>[Bayrakli]伊兹密尔贝拉克里希尔顿花园酒店(Hilton Garden Inn Izmir Bayrakli)(37211558)</t>
  </si>
  <si>
    <t>Kilincer/Yakup</t>
  </si>
  <si>
    <t>[坦帕]坦帕易博市罗德韦汽车旅馆(Rodeway Inn Tampa Ybor City)(37245104)</t>
  </si>
  <si>
    <t>标准房, 1 张特大床, 吸烟房&lt;不退款&gt;&lt;2人入住&gt;</t>
  </si>
  <si>
    <t>Ndukwe/Ere</t>
  </si>
  <si>
    <t>[波士顿]戈弗雷波士顿酒店(The Godfrey Hotel Boston)(37213755)</t>
  </si>
  <si>
    <t>无障碍特大床房&lt;不退款&gt;&lt;2人入住&gt;</t>
  </si>
  <si>
    <t>Albino/Anthony</t>
  </si>
  <si>
    <t>[阿姆斯特丹]永旺广场酒店(Hotel Die Port Van Cleve)(37201539)</t>
  </si>
  <si>
    <t>jeong/kyungho,kim/jeonho</t>
  </si>
  <si>
    <t>[文尼察]文尼察法兰西酒店(Hotel France Vinnytsya)(39671434)</t>
  </si>
  <si>
    <t>REKULIAK/OKSANA</t>
  </si>
  <si>
    <t>[罗马]欧美宫殿酒店(Hotel American Palace Eur)(44795183)</t>
  </si>
  <si>
    <t>Gigli/Filippo,Gigli/Filippo</t>
  </si>
  <si>
    <t>[斯科特斯德]北斯科特斯德万豪春季山丘酒店(SpringHill Suites Scottsdale North)(39051681)</t>
  </si>
  <si>
    <t>一室特大床房（带沙发床）&lt;不退款&gt;&lt;2人入住&gt;</t>
  </si>
  <si>
    <t>Sperry/Rose G.</t>
  </si>
  <si>
    <t>[沃思堡]沃斯堡阿什顿酒店(The Ashton Hotel Fort Worth)(39974664)</t>
  </si>
  <si>
    <t>签名室&lt;不退款&gt;&lt;2人入住&gt;</t>
  </si>
  <si>
    <t>Moore/Darla Jean</t>
  </si>
  <si>
    <t>[暖武里]曼谷艾维什酒店(IWISH Hotel Bangkok)(44690010)</t>
  </si>
  <si>
    <t>KUDCHAROEN/PATTANACHAI,KUDCHAROEN/PATTANACHAI</t>
  </si>
  <si>
    <t>Grimaldi/Jenna</t>
  </si>
  <si>
    <t>[马德里]泽尼特奥尔加斯伯爵酒店(Zenit Conde de Orgaz)(37217699)</t>
  </si>
  <si>
    <t>标准双人床房&lt;不退款&gt;&lt;2人入住&gt;</t>
  </si>
  <si>
    <t>Rivera Medina/leyre,Tung Un/Alejandro</t>
  </si>
  <si>
    <t>[博洛尼亚]博洛尼亚恩柯尔温德姆华美达酒店(Ramada Encore by Wyndham Bologna)(37214206)</t>
  </si>
  <si>
    <t>Batta/Muskaan</t>
  </si>
  <si>
    <t>[纽约]菲茨帕特里克中央大酒店(Fitzpatrick Grand Central)(37247723)</t>
  </si>
  <si>
    <t>豪华房&lt;不退款&gt;&lt;2人入住&gt;</t>
  </si>
  <si>
    <t>Feteiha/Lana</t>
  </si>
  <si>
    <t>[斯普林菲尔德]尤金 - 斯普林菲尔德家乡开放式客房红屋顶酒店(HomeTowne Studios by Red Roof Eugene – Springfield)(40062521)</t>
  </si>
  <si>
    <t>Thomas/Wyatt</t>
  </si>
  <si>
    <t>[首尔]首尔华美达安可酒店(Ramada Encore by Wyndham Seoul Magok)(37207762)</t>
  </si>
  <si>
    <t>客房, 2 张单人床房&lt;不退款&gt;&lt;2人入住&gt;</t>
  </si>
  <si>
    <t>JUNG/JONGKWON</t>
  </si>
  <si>
    <t>[芭堤雅]达拉海角渡假村(Cape Dara Resort)(40721418)</t>
  </si>
  <si>
    <t>豪华房&lt;2人入住&gt;&lt;不退款&gt;&lt;早餐&gt;</t>
  </si>
  <si>
    <t>Tubsan/Pipat,Tubsan/Pipat</t>
  </si>
  <si>
    <t>[新加坡]新加坡瑞吉酒店 (Staycation Approved)(The St. Regis Singapore (Staycation Approved))(40721688)</t>
  </si>
  <si>
    <t>行政豪华大床房&lt;不退款&gt;&lt;2人入住&gt;</t>
  </si>
  <si>
    <t>Kawasaki/Yuhei</t>
  </si>
  <si>
    <t>[首尔]江南休憩酒店(Stay Hotel Gangnam)(46883302)</t>
  </si>
  <si>
    <t>lee/jinyeong</t>
  </si>
  <si>
    <t>[北雅加达]盘泰因达卡普美居雅加达酒店(Mercure Jakarta Pantai Indah Kapuk)(37467932)</t>
  </si>
  <si>
    <t>Arya/Randy</t>
  </si>
  <si>
    <t>han/okju</t>
  </si>
  <si>
    <t>Shin/Sarang</t>
  </si>
  <si>
    <t>[维耶尔宗]普瑞米尔维耶宗经典酒店(Premiere Classe Vierzon)(39684023)</t>
  </si>
  <si>
    <t>三人间（一张双人床和一张单人床）&lt;不退款&gt;&lt;2人入住&gt;</t>
  </si>
  <si>
    <t>Marolahy/Michael</t>
  </si>
  <si>
    <t>[Bang Phli Yai]雷塔纳酒店(Letana Hotel)(44808708)</t>
  </si>
  <si>
    <t>kuramochi/yuki</t>
  </si>
  <si>
    <t>[伊斯坦布尔]绿色公园潘迪克酒店(The Green Park Pendik)(39034102)</t>
  </si>
  <si>
    <t>海景房&lt;不退款&gt;&lt;2人入住&gt;</t>
  </si>
  <si>
    <t>YILDIZ/Serdar</t>
  </si>
  <si>
    <t>Rueangdet/Isariyakorn,Rueangdet/Isariyakorn</t>
  </si>
  <si>
    <t>[首尔]首尔普瑞玛酒店(Hotel Prima Seoul)(43877531)</t>
  </si>
  <si>
    <t>NAM/MINSU</t>
  </si>
  <si>
    <t>[京都]三井花园饭店 京都新町别邸(Mitsui Garden Hotel Kyoto Shinmachi Bettei)(37199909)</t>
  </si>
  <si>
    <t>普通大床房&lt;2人入住&gt;&lt;不退款&gt;&lt;早餐&gt;</t>
  </si>
  <si>
    <t>OKAMOTO/SHIGEO</t>
  </si>
  <si>
    <t>[萨尔瓦多]大酒店史黛拉马里斯城市度假村及会议中心(Gran Hotel Stella Maris Urban Resort &amp; Conventions)(39033852)</t>
  </si>
  <si>
    <t>高级双人床房&lt;不退款&gt;&lt;2人入住&gt;</t>
  </si>
  <si>
    <t>Barata/Fabrizio</t>
  </si>
  <si>
    <t>[佛罗伦萨]佛罗伦萨露可西广场酒店(Plaza Hotel Lucchesi Florence)(37212455)</t>
  </si>
  <si>
    <t>豪华双人床房(带阳台)&lt;不退款&gt;&lt;2人入住&gt;</t>
  </si>
  <si>
    <t>GUO/HAIXIA,Guo/Haixia</t>
  </si>
  <si>
    <t>[首尔]首尔万豪行政公寓(Marriott Executive Apartment Seoul)(39034016)</t>
  </si>
  <si>
    <t>开放式套房, 1 张特大床, 城市景观&lt;不退款&gt;&lt;2人入住&gt;</t>
  </si>
  <si>
    <t>lee/suyeon</t>
  </si>
  <si>
    <t>[魁北克城]魁北克万怡酒店(Courtyard by Marriott Quebec City)(39050950)</t>
  </si>
  <si>
    <t>特大床房(带沙发床)&lt;2人入住&gt;&lt;IBU黄金会员专享&gt;&lt;不退款&gt;</t>
  </si>
  <si>
    <t>Irankunda/Eliane</t>
  </si>
  <si>
    <t>Minguez Sanz/Begona</t>
  </si>
  <si>
    <t>[达文波特]黑鹰酒店 - 签名收藏集团(Hotel Blackhawk, Autograph Collection)(37223069)</t>
  </si>
  <si>
    <t>Jackson/Amber</t>
  </si>
  <si>
    <t>[查塔努加]查塔努加机场汽车旅馆(Airport Inn - Chattanooga)(40042861)</t>
  </si>
  <si>
    <t>标准间1特大床（吸烟）&lt;不退款&gt;&lt;2人入住&gt;</t>
  </si>
  <si>
    <t>Arias/Gaudensio</t>
  </si>
  <si>
    <t>[佛德峡谷]圣彼得堡-克利尔沃特机场凯艺套房酒店(Quality Inn &amp; Suites St. Petersburg - Clearwater Airport)(37247837)</t>
  </si>
  <si>
    <t>Bergstrom/Robert</t>
  </si>
  <si>
    <t>Guembes/Felix</t>
  </si>
  <si>
    <t>[法明顿]法明顿套房酒店(The Farmington Inn &amp; Suites)(39982076)</t>
  </si>
  <si>
    <t>豪华2大床房&lt;不退款&gt;&lt;2人入住&gt;</t>
  </si>
  <si>
    <t>Swinton/Serita</t>
  </si>
  <si>
    <t>[亨廷顿公园]洛杉矶圣塔菲旅馆(Santa Fe Inn Los Angeles)(48436499)</t>
  </si>
  <si>
    <t>Coleman/Anthony</t>
  </si>
  <si>
    <t>[因斯布鲁克]华美达因斯布鲁克蒂沃利酒店(Ramada Innsbruck Tivoli)(37224593)</t>
  </si>
  <si>
    <t>双床房&lt;2人入住&gt;&lt;不退款&gt;&lt;早餐&gt;</t>
  </si>
  <si>
    <t>hubounig/ulrike</t>
  </si>
  <si>
    <t>标准大号床房-可吸烟&lt;不退款&gt;&lt;2人入住&gt;</t>
  </si>
  <si>
    <t>Smith/Shataya</t>
  </si>
  <si>
    <t>Hoffman/Bryan</t>
  </si>
  <si>
    <t>[勒阿弗尔]雷斯当斯拉弗雷佳特酒店(Résidence La Frégate)(39661473)</t>
  </si>
  <si>
    <t>Langlais/Gerald,Langlais/Christelle</t>
  </si>
  <si>
    <t>[罗阿诺克]洛诺克万豪春丘酒店(SpringHill Suites by Marriott Roanoke)(40126228)</t>
  </si>
  <si>
    <t>套房1特大床，带沙发床&lt;2人入住&gt;&lt;IBU黄金会员专享&gt;&lt;不退款&gt;</t>
  </si>
  <si>
    <t>Hardy/Christopher adam</t>
  </si>
  <si>
    <t>Huss/Christopher</t>
  </si>
  <si>
    <t>[桑迪斯普林斯]亚特兰大北市区威斯汀酒店(The Westin Atlanta Perimeter North)(37208773)</t>
  </si>
  <si>
    <t>传统特大床房&lt;不退款&gt;&lt;2人入住&gt;</t>
  </si>
  <si>
    <t>Witherspoon/Chelsey</t>
  </si>
  <si>
    <t>[温切斯特]温彻斯特万豪费尔菲尔德酒店(Fairfield Inn and Suites by Marriott Winchester)(48037384)</t>
  </si>
  <si>
    <t>单床房&lt;2人入住&gt;&lt;不退款&gt;&lt;早餐&gt;</t>
  </si>
  <si>
    <t>Castelli/Joseph</t>
  </si>
  <si>
    <t>[盐湖城]美国长住酒店 - 盐湖城 - 糖果屋(Extended Stay America - Salt Lake City - Sugar House)(40097936)</t>
  </si>
  <si>
    <t>工作室2大床&lt;不退款&gt;&lt;2人入住&gt;</t>
  </si>
  <si>
    <t>Wu/Cheng Long</t>
  </si>
  <si>
    <t>[巴黎]巴黎圣乔治酒店(Hotel de Paris Saint Georges)(39041918)</t>
  </si>
  <si>
    <t>双人房&lt;不退款&gt;&lt;2人入住&gt;</t>
  </si>
  <si>
    <t>El Habnouni/Mohamed,El Habnouni/Mohamed</t>
  </si>
  <si>
    <t>[null](37243765)</t>
  </si>
  <si>
    <t>[柏林]柏林花园市场精选酒店(Select Hotel Berlin Gendarmenmarkt)(39050969)</t>
  </si>
  <si>
    <t>标准房（双人床或双床）&lt;不退款&gt;&lt;2人入住&gt;</t>
  </si>
  <si>
    <t>Eller/Madeleine</t>
  </si>
  <si>
    <t>[布雷西尔]乐趣普瑞米尔经典酒店(Premiere Classe Plaisir)(39683980)</t>
  </si>
  <si>
    <t>标准间1双人床&lt;不退款&gt;&lt;2人入住&gt;</t>
  </si>
  <si>
    <t>mahmoudi /alae-eddine,chibi /hind</t>
  </si>
  <si>
    <t>[釜山]海云台玛丽安酒店(Haeundae Marianne Hotel)(44687962)</t>
  </si>
  <si>
    <t>城景标准大床房&lt;不退款&gt;&lt;2人入住&gt;</t>
  </si>
  <si>
    <t>HAN/jae min</t>
  </si>
  <si>
    <t>[泗川市]泗川格旅游大酒店(Sacheon Grand Tourist Hotel)(39651150)</t>
  </si>
  <si>
    <t>PARK/MYUNG JAE</t>
  </si>
  <si>
    <t>[新泻]新泻日航酒店(Hotel Nikko Niigata)(37245118)</t>
  </si>
  <si>
    <t>小型双人房（可吸烟、促销）&lt;不退款&gt;&lt;2人入住&gt;</t>
  </si>
  <si>
    <t>watanabe/hisa,watanabe/hisa</t>
  </si>
  <si>
    <t>[劳德代尔堡]劳德代尔堡广场酒店(Plaza Hotel Fort Lauderdale)(37221749)</t>
  </si>
  <si>
    <t>舒适两张双人床房&lt;不退款&gt;&lt;2人入住&gt;</t>
  </si>
  <si>
    <t>Cabrera/Yanier</t>
  </si>
  <si>
    <t>[波塔]波塔霹雳州D酒店(D Hotel Seri Iskandar Perak)(44802208)</t>
  </si>
  <si>
    <t>Afif Mahdun/Amirul,Afif Mahdun/Amirul</t>
  </si>
  <si>
    <t>[斯特拉斯堡]希尔顿斯特拉斯堡酒店(Hilton Strasbourg)(37208454)</t>
  </si>
  <si>
    <t>Hans/Thierry</t>
  </si>
  <si>
    <t>[加登格罗夫]莫拉达宾馆(Morada Inn)(40072923)</t>
  </si>
  <si>
    <t>经济房1张大床（吸烟）&lt;不退款&gt;&lt;2人入住&gt;</t>
  </si>
  <si>
    <t>Dougher/Donald</t>
  </si>
  <si>
    <t>MARTINEZ LOBO/MANUEL</t>
  </si>
  <si>
    <t>园景房&lt;不退款&gt;&lt;2人入住&gt;</t>
  </si>
  <si>
    <t>yalcin/bunyamin</t>
  </si>
  <si>
    <t>[麦迪逊]麦迪逊机场舒适酒店(Comfort Inn &amp; Suites Madison - Airport)(37224300)</t>
  </si>
  <si>
    <t>Lombardo/Aedan</t>
  </si>
  <si>
    <t>[伊斯坦布尔]伊斯坦布尔雷迪森总统酒店(Radisson Hotel President Beyazit Istanbul)(37206192)</t>
  </si>
  <si>
    <t>Ujkani/Fatjon</t>
  </si>
  <si>
    <t>[尼亚加拉瀑布]尼亚加拉瀑布喜来登酒店(Sheraton Niagara Falls)(39042658)</t>
  </si>
  <si>
    <t>客房, 2 张大床&lt;不退款&gt;&lt;2人入住&gt;</t>
  </si>
  <si>
    <t>Jackson/Nyeia k</t>
  </si>
  <si>
    <t>Lumpkin/Krystal Lyle,Lumpkin/Jonathan David</t>
  </si>
  <si>
    <t>[纽顿]波士顿纽顿万豪酒店(Boston Marriott Newton)(46737934)</t>
  </si>
  <si>
    <t>Gillis/Brandon</t>
  </si>
  <si>
    <t>[艾因]艾因雅乐轩酒店(Aloft Al Ain)(47470156)</t>
  </si>
  <si>
    <t>雅乐轩客房（1张特大床）&lt;不退款&gt;&lt;2人入住&gt;</t>
  </si>
  <si>
    <t>Abubaker/Khalid,Manguilin/Anne Margarette Caspe</t>
  </si>
  <si>
    <t>[南特伊·莱斯莫]南莫城南特伊莫基里亚德饭店(Kyriad Meaux Sud – Nanteuil les Meaux)(46578684)</t>
  </si>
  <si>
    <t>Chwastyk/Caroll</t>
  </si>
  <si>
    <t>[杰克逊维尔]杰克逊维尔广场套房酒店(Jacksonville Plaza Hotel and Suites)(40109938)</t>
  </si>
  <si>
    <t>Hanlon/Daniel</t>
  </si>
  <si>
    <t>Myers/Bradley</t>
  </si>
  <si>
    <t>[什里夫波特]博姆敦波西尔城酒店(Boomtown Bossier City)(39637174)</t>
  </si>
  <si>
    <t>豪华双人大床房&lt;不退款&gt;&lt;2人入住&gt;</t>
  </si>
  <si>
    <t>Cook/Steve</t>
  </si>
  <si>
    <t>[布鲁姆菲尔德]波尔德布隆菲尔德因特拉肯万豪费尔菲尔德酒店(Fairfield Inn &amp; Suites Boulder Broomfield/Interlocken)(40617563)</t>
  </si>
  <si>
    <t>Bicknell/Garrett,Measles/Megan</t>
  </si>
  <si>
    <t>Mathis/Avery</t>
  </si>
  <si>
    <t>[卡瓜斯]卡瓜斯雷尔福朋喜来登酒店(Four Points by Sheraton Caguas Real)(45827212)</t>
  </si>
  <si>
    <t>Rodriguez/Fermin</t>
  </si>
  <si>
    <t>Ruekamnuaychok/Somkiat,Ruekamnuaychok/Somkiat</t>
  </si>
  <si>
    <t>[纳什维尔]纳什维尔/范德比尔特舒适酒店(Comfort Inn Downtown Nashville/Vanderbilt)(39043824)</t>
  </si>
  <si>
    <t>特大床房&lt;2人入住&gt;&lt;不退款&gt;&lt;早餐&gt;</t>
  </si>
  <si>
    <t>Dunahee/Tim allen,Dunahee/Erin amelia</t>
  </si>
  <si>
    <t>LAllier/Maxime Thomas</t>
  </si>
  <si>
    <t>[绍辛顿]绍辛顿万怡酒店(Courtyard by Marriott Southington)(39062888)</t>
  </si>
  <si>
    <t>recuero/Eveny emily</t>
  </si>
  <si>
    <t>[弗雷斯诺]西北弗雷斯诺凯艺套房酒店(Quality Inn &amp; Suites Fresno Northwest)(39038339)</t>
  </si>
  <si>
    <t>大床房(2张大床)&lt;不退款&gt;&lt;2人入住&gt;</t>
  </si>
  <si>
    <t>Ramirez/Patty</t>
  </si>
  <si>
    <t>[希斯皮里亚]加利福尼亚希斯皮里亚 - 西大街 I-15 号 6 号汽车旅馆(Motel 6 Hesperia, CA - West Main Street I-15)(40100908)</t>
  </si>
  <si>
    <t>Gonzales/Anthony Robert Paul</t>
  </si>
  <si>
    <t>[德勒]德勒康铂酒店(Campanile Dreux)(45977397)</t>
  </si>
  <si>
    <t>客房1张双人床&lt;不退款&gt;&lt;2人入住&gt;</t>
  </si>
  <si>
    <t>TROUDART/Teddy</t>
  </si>
  <si>
    <t>[西归浦市]济州岛胡安酒店(Hu an Stay Jeju-do)(44806576)</t>
  </si>
  <si>
    <t>海景标准双床房&lt;不退款&gt;&lt;2人入住&gt;</t>
  </si>
  <si>
    <t>Lee/Sangeun,Lee/Sangeun</t>
  </si>
  <si>
    <t>[麦纳麦]K酒店(The K Hotel)(39043323)</t>
  </si>
  <si>
    <t>ALTHOBAITI/MAJID</t>
  </si>
  <si>
    <t>[West Delhi]新德里帕池豪尔丽笙酒店(Radisson Blu Hotel New Delhi Paschim Vihar)(37222205)</t>
  </si>
  <si>
    <t>Sharma/Sushant</t>
  </si>
  <si>
    <t>[艾哈迈达巴德]阿墨达巴德万豪度假酒店(Courtyard by Marriott Ahmedabad)(39051114)</t>
  </si>
  <si>
    <t>城景豪华特大床房&lt;不退款&gt;&lt;2人入住&gt;</t>
  </si>
  <si>
    <t>Bhutani/Raman,Nayyar/Rajiv</t>
  </si>
  <si>
    <t>客房, 1 张特大床&lt;不退款&gt;&lt;2人入住&gt;</t>
  </si>
  <si>
    <t>Hernandez/Philip,Durkin/James</t>
  </si>
  <si>
    <t>Lee/Dayeong</t>
  </si>
  <si>
    <t>[格雷梅]蝴蝶特窟酒店(Kelebek Special Cave Hotel)(46890983)</t>
  </si>
  <si>
    <t>普通套房&lt;不退款&gt;&lt;2人入住&gt;</t>
  </si>
  <si>
    <t>Xie/Lijuan</t>
  </si>
  <si>
    <t>[匹兹堡]匹兹堡北岸酒店(Residence Inn Pittsburgh North Shore)(45827093)</t>
  </si>
  <si>
    <t>特大床一室房带沙发床&lt;不退款&gt;&lt;2人入住&gt;</t>
  </si>
  <si>
    <t>Fuller/Kimberly ann</t>
  </si>
  <si>
    <t>[布卢明顿]美国商场丽笙酒店(Radisson Blu Mall of America)(39616561)</t>
  </si>
  <si>
    <t>客房（特大床）&lt;不退款&gt;&lt;2人入住&gt;</t>
  </si>
  <si>
    <t>Clay/Donnale Christopher</t>
  </si>
  <si>
    <t>JUNGHA/LEE,JUNGHA/LEE</t>
  </si>
  <si>
    <t>[法兰克福]希尔顿花园法兰克福空港酒店(Hilton Garden Inn Frankfurt Airport)(37203887)</t>
  </si>
  <si>
    <t>Kuo/Ching sheng</t>
  </si>
  <si>
    <t>Valenzuela/Flavio</t>
  </si>
  <si>
    <t>[大邱]河畔酒店(Rivertain Hotel)(44681913)</t>
  </si>
  <si>
    <t>豪华双人床房&lt;不退款&gt;&lt;2人入住&gt;</t>
  </si>
  <si>
    <t>BEAVIN/SHANNON DALE</t>
  </si>
  <si>
    <t>[博洛尼亚]阿尔贝格圣维塔勒酒店(Albergo San Vitale)(39673761)</t>
  </si>
  <si>
    <t>双人间&lt;不退款&gt;&lt;2人入住&gt;</t>
  </si>
  <si>
    <t>van Heezik/Franciscus</t>
  </si>
  <si>
    <t>Slockbower/Eric</t>
  </si>
  <si>
    <t>Jones/Barbie</t>
  </si>
  <si>
    <t>TAMARA DONALDSON BAPTISTE/JADE,TAMARA DONALDSON BAPTISTE/JADE</t>
  </si>
  <si>
    <t>[莎阿南]莎阿南阿卡贝拉套房酒店(Acappella Suite Hotel, Shah Alam)(39635176)</t>
  </si>
  <si>
    <t>标准双床套房&lt;2人入住&gt;&lt;不退款&gt;&lt;早餐&gt;</t>
  </si>
  <si>
    <t>Syukri/Aidil,Syukri/Aidil</t>
  </si>
  <si>
    <t>[水原]维拉套房酒店(Vella Suite Hotel)(39670982)</t>
  </si>
  <si>
    <t>Sun/So Hee,Sun/So Hee</t>
  </si>
  <si>
    <t>BIANCONI/Marie</t>
  </si>
  <si>
    <t>[帕克斯托尼亚]哈里斯堡 - 赫尔希地区品质酒店(Quality Inn Harrisburg - Hershey Area)(37229067)</t>
  </si>
  <si>
    <t>Perez/Jennifer</t>
  </si>
  <si>
    <t>[巴黎]里昂终点酒店(Hotel Terminus Lyon)(37236231)</t>
  </si>
  <si>
    <t>俱乐部双人房&lt;不退款&gt;&lt;2人入住&gt;</t>
  </si>
  <si>
    <t>Cultraro/Vittorio</t>
  </si>
  <si>
    <t>Gallagher/Angela</t>
  </si>
  <si>
    <t>[阿拉拉夸拉]阿拉拉夸拉舒适酒店(Comfort Hotel Araraquara)(40756765)</t>
  </si>
  <si>
    <t>Okabe/Claudio,Kawakame/Marcia</t>
  </si>
  <si>
    <t>Nguyen/Henry</t>
  </si>
  <si>
    <t>[帕萨迪纳]帕萨迪纳亨廷顿朗廷酒店(The Langham Huntington, Pasadena)(37198463)</t>
  </si>
  <si>
    <t>Warren/Matthew</t>
  </si>
  <si>
    <t>[斯帕坦堡县]斯巴达堡万豪 AC 酒店(AC Hotel by Marriott Spartanburg)(40079225)</t>
  </si>
  <si>
    <t>Richards/Lee</t>
  </si>
  <si>
    <t>[首尔]仁寺洞奥拉凯伊公寓式酒店(Orakai Insadong Suites)(39054969)</t>
  </si>
  <si>
    <t>双卧室尊享公寓&lt;不退款&gt;&lt;2人入住&gt;</t>
  </si>
  <si>
    <t>JIN/ZHE</t>
  </si>
  <si>
    <t>[博蒙特]博蒙特伊克诺套房酒店(Econo Lodge Inn &amp; Suites Beaumont)(37209203)</t>
  </si>
  <si>
    <t>Signorelli/Carla S</t>
  </si>
  <si>
    <t>[吉隆坡]S-套房公寓@斯科特花园(S-Suites@The Scott Garden)(46872069)</t>
  </si>
  <si>
    <t>套房(复式)&lt;不退款&gt;&lt;2人入住&gt;</t>
  </si>
  <si>
    <t>Yu Ten/Lim</t>
  </si>
  <si>
    <t>Prado/Jaclyn</t>
  </si>
  <si>
    <t>[罗穆勒斯]底特律都会机场克拉丽奥酒店(Clarion Hotel Detroit Metro Airport)(37225442)</t>
  </si>
  <si>
    <t>DOUEIK/MOHAMED</t>
  </si>
  <si>
    <t>Beck/Darin</t>
  </si>
  <si>
    <t>[昌原市]昌原酒店(Changwon Hotel)(44703026)</t>
  </si>
  <si>
    <t>标准大床房&lt;不退款&gt;&lt;2人入住&gt;</t>
  </si>
  <si>
    <t>Lee/Jaehoon</t>
  </si>
  <si>
    <t>[马修斯]马修斯夏洛特万怡酒店(Courtyard by Marriott Charlotte Matthews)(45826245)</t>
  </si>
  <si>
    <t>Yeow-Fong/Arthur</t>
  </si>
  <si>
    <t>[罗斯蒙特]芝加哥奥黑尔皇冠假日酒店与会议中心(Crowne Plaza Chicago O'Hare Hotel &amp; Conference Center, an Ihg Hotel)(37205724)</t>
  </si>
  <si>
    <t>Gomez Rios/Roberto</t>
  </si>
  <si>
    <t>[鹿儿岛]鹿儿岛雷姆酒店(Remm Kagoshima)(37238130)</t>
  </si>
  <si>
    <t>Khukhuu/Chinbat</t>
  </si>
  <si>
    <t>[斯图尔特]斯图尔特温德姆戴斯酒店(Days Inn by Wyndham Stuart)(37242320)</t>
  </si>
  <si>
    <t>客房(特大床)&lt;不退款&gt;&lt;2人入住&gt;</t>
  </si>
  <si>
    <t>Martinez/Juancarlo</t>
  </si>
  <si>
    <t>行政双床房(可使用行政酒廊)&lt;不退款&gt;&lt;2人入住&gt;</t>
  </si>
  <si>
    <t>BAEK/EUNMI</t>
  </si>
  <si>
    <t>[纽约]威斯汀纽约时报广场酒店(The Westin New York at Times Square)(37207087)</t>
  </si>
  <si>
    <t>Zeng/Kristina Lauren</t>
  </si>
  <si>
    <t>Del Gobbo/Elisa,Del Gobbo/Giulia</t>
  </si>
  <si>
    <t>[水原]水原艺术酒店(Hotel Arte Suwon)(44697348)</t>
  </si>
  <si>
    <t>Park/ilsoo</t>
  </si>
  <si>
    <t>[好莱坞]玛格丽塔维尔好莱坞海滩度假村(Margaritaville Hollywood Beach Resort)(40087610)</t>
  </si>
  <si>
    <t>部分海景1特大床房&lt;不退款&gt;&lt;2人入住&gt;</t>
  </si>
  <si>
    <t>Peterson/Brandy</t>
  </si>
  <si>
    <t>Jurewicz/Joshua James</t>
  </si>
  <si>
    <t>[亨特斯维尔]诺曼夏洛特湖喜来登福朋酒店(Four Points by Sheraton Charlotte - Lake Norman)(40089652)</t>
  </si>
  <si>
    <t>传统特大床房&lt;2人入住&gt;&lt;IBU黄金会员专享&gt;&lt;不退款&gt;</t>
  </si>
  <si>
    <t>Pena/Jorge</t>
  </si>
  <si>
    <t>[图克姆卡里]图克姆卡里费尔菲尔德万豪套房酒店(Fairfield Inn &amp; Suites by Marriott Tucumcari)(39974470)</t>
  </si>
  <si>
    <t>Capehart/Luke Wyatt</t>
  </si>
  <si>
    <t>[斯科特斯德]斯科特斯德雅乐轩酒店(Aloft Scottsdale)(37214265)</t>
  </si>
  <si>
    <t>无景观传统特大床客房&lt;不退款&gt;&lt;2人入住&gt;</t>
  </si>
  <si>
    <t>Hage/Skailar</t>
  </si>
  <si>
    <t>[新加坡]新加坡明古连酒店 - 明古连街 (Staycation Approved)(Hotel Bencoolen @ Bencoolen Street (Staycation Approved))(37201793)</t>
  </si>
  <si>
    <t>Koh/Kelvin,Koh/Kelvin</t>
  </si>
  <si>
    <t>[泉佐野市]HATAGO INN 关西机场(Hatago Inn Kansai Airport)(37225848)</t>
  </si>
  <si>
    <t>IWATA/KOJI</t>
  </si>
  <si>
    <t>[高阳市]里奇酒店(Hotel Rich)(46891066)</t>
  </si>
  <si>
    <t>no/sang hyeon</t>
  </si>
  <si>
    <t>[贝洛奥里藏特]潘普利亚斯托普优质酒店(Stop Inn Plus Pampulha)(39624116)</t>
  </si>
  <si>
    <t>Souza/Dorival Aparecido,Rodrigues/Marcia Helena</t>
  </si>
  <si>
    <t>[麦迪逊高地]麦迪逊高地罗德威酒店(Rodeway Inn Madison Heights)(37207202)</t>
  </si>
  <si>
    <t>Trusz/Ben Ty</t>
  </si>
  <si>
    <t>[贝洛奥里藏特]诺博帕姆普哈酒店(Nobile Inn Pampulha)(46883390)</t>
  </si>
  <si>
    <t>santos/fernando silveira</t>
  </si>
  <si>
    <t>Rothe/Brian</t>
  </si>
  <si>
    <t>[首尔]哈密尔顿酒店(Hamilton Hotel)(37046487)</t>
  </si>
  <si>
    <t>Eunnyoung/Min</t>
  </si>
  <si>
    <t>[朗德罗克]美洲长住酒店 - 奥斯丁 - 圆石 - 北(Extended Stay America - Austin - Round Rock - North)(40131157)</t>
  </si>
  <si>
    <t>Pires/Barbara</t>
  </si>
  <si>
    <t>[圣奥古斯丁]卡尔森圣奥古斯丁市中心历史区丽怡酒店(Country Inn &amp; Suites by Radisson, St. Augustine Downtown Historic District, FL)(40055677)</t>
  </si>
  <si>
    <t>BOZA/JUAN JOSE</t>
  </si>
  <si>
    <t>[里尔]拿破仑酒店(Le Napoleon)(39661408)</t>
  </si>
  <si>
    <t>经典客房1张双人床&lt;不退款&gt;&lt;2人入住&gt;</t>
  </si>
  <si>
    <t>Crosetti/Coralie</t>
  </si>
  <si>
    <t>[乌汶]T3旅馆(T3 House)(39676014)</t>
  </si>
  <si>
    <t>Dechasilapachaigoon/Samarote</t>
  </si>
  <si>
    <t>[巴淡岛]巴淡岛金湾大酒店(The Golden Bay Hotel Batam)(39665746)</t>
  </si>
  <si>
    <t>高级双床房标准间&lt;不退款&gt;&lt;2人入住&gt;</t>
  </si>
  <si>
    <t>novia Putri/Khairani,novia Putri/Khairani</t>
  </si>
  <si>
    <t>[城南市]城南SR酒店(SR SUITES HOTEL)(44697670)</t>
  </si>
  <si>
    <t>豪华一室双床房&lt;不退款&gt;&lt;2人入住&gt;</t>
  </si>
  <si>
    <t>Kim/Hankoo</t>
  </si>
  <si>
    <t>Wang/Hao</t>
  </si>
  <si>
    <t>makio/masaomi</t>
  </si>
  <si>
    <t>Yuchung/Panuwat,Yuchung/Panuwat</t>
  </si>
  <si>
    <t>[芭堤雅]芭堤雅赛文兹池客酒店(Seven Zea Chic Hotel Pattaya)(37224874)</t>
  </si>
  <si>
    <t>海景高级特大床房&lt;不退款&gt;&lt;2人入住&gt;</t>
  </si>
  <si>
    <t>Sali/Alessandro,Sali/Alessandro</t>
  </si>
  <si>
    <t>[里尔]普瑞米尔里尔中央经典酒店(Première Classe Lille Centre)(39677620)</t>
  </si>
  <si>
    <t>Vandenberghe/Pauline</t>
  </si>
  <si>
    <t>[首尔]首尔斯坦福酒店(Stanford Hotel Seoul)(37204228)</t>
  </si>
  <si>
    <t>minjeong/kim,minjeong/kim</t>
  </si>
  <si>
    <t>[纽波特纽斯]纽波特纽斯市中心万豪酒店(Newport News Marriott at City Center)(39061410)</t>
  </si>
  <si>
    <t>无喷泉景观特大床房&lt;不退款&gt;&lt;2人入住&gt;</t>
  </si>
  <si>
    <t>Sands/Rayvon demonte</t>
  </si>
  <si>
    <t>MURATA/RINA,MURATA/RINA</t>
  </si>
  <si>
    <t>park/jonghwa</t>
  </si>
  <si>
    <t>[纽约]墨水 48 酒店(Ink 48 Hotel)(37252153)</t>
  </si>
  <si>
    <t>Bartlett/Kevin,Hallberg/Sayre</t>
  </si>
  <si>
    <t>hakim/Ariff,hakim/Ariff</t>
  </si>
  <si>
    <t>[查尔斯湖]查尔斯湖舒适套房酒店(Comfort Suites Lake Charles)(37200996)</t>
  </si>
  <si>
    <t>套房, 1 张特大床房&lt;2人入住&gt;&lt;不退款&gt;&lt;早餐&gt;</t>
  </si>
  <si>
    <t>Washington/Dinika</t>
  </si>
  <si>
    <t>matos/luis miguel</t>
  </si>
  <si>
    <t>Bambino/Bailey Leann</t>
  </si>
  <si>
    <t>日落近岸景1特大床房&lt;不退款&gt;&lt;2人入住&gt;</t>
  </si>
  <si>
    <t>Bishop/Debbie Louise Bishop</t>
  </si>
  <si>
    <t>[巴厘岛]迈批梦岩甘酒店(Mimpi Resort Menjangan)(46879517)</t>
  </si>
  <si>
    <t>天井房&lt;不退款&gt;&lt;2人入住&gt;</t>
  </si>
  <si>
    <t>Ary/Sukma,Ary/Sukma,Ary/Sukma,Ary/Sukma</t>
  </si>
  <si>
    <t>LEE/SEUNGWOO</t>
  </si>
  <si>
    <t>[里士满]里士满市中心万豪酒店之达美酒店(Delta Hotels by Marriott Richmond Downtown)(45826387)</t>
  </si>
  <si>
    <t>Ragin/Kurt E</t>
  </si>
  <si>
    <t>[科罗拉多斯普林斯]科罗拉多斯普林斯机场品质酒店(Quality Inn Colorado Springs Airport)(37240535)</t>
  </si>
  <si>
    <t>McQueen/Kayla Ashley</t>
  </si>
  <si>
    <t>[沃思堡]沃斯堡北化石溪雷迪森酒店(Radisson Hotel North Fort Worth Fossil Creek)(37198608)</t>
  </si>
  <si>
    <t>Perez/Joshua Michael</t>
  </si>
  <si>
    <t>[塔兰特县]沃斯堡联盟城镇中心万怡酒店(Courtyard by Marriott Fort Worth at Alliance Town Center)(45826357)</t>
  </si>
  <si>
    <t>Ayers/Patrick</t>
  </si>
  <si>
    <t>[米兰]帕拉索德尔斯特利奈酒店(Hotel Palazzo Delle Stelline)(40742123)</t>
  </si>
  <si>
    <t>套房&lt;不退款&gt;&lt;2人入住&gt;</t>
  </si>
  <si>
    <t>Lenzen/Wolfgang</t>
  </si>
  <si>
    <t>[克林顿]克林顿谷西柯尔特温德姆旅客之家(Travelodge by Wyndham Clinton Valley West Court)(40046652)</t>
  </si>
  <si>
    <t>客房1张大床&lt;不退款&gt;&lt;2人入住&gt;</t>
  </si>
  <si>
    <t>Sing/Tracy</t>
  </si>
  <si>
    <t>[博库泽]昂热布库泽普瑞米尔经典酒店(Premiere Classe Angers Beaucouzé)(39684742)</t>
  </si>
  <si>
    <t>PICHOT/Catherine</t>
  </si>
  <si>
    <t>[拿骚]巴哈马君悦度假村(Grand Hyatt Baha Mar)(39057828)</t>
  </si>
  <si>
    <t>至尊特大床房&lt;不退款&gt;&lt;2人入住&gt;</t>
  </si>
  <si>
    <t>morris/tony</t>
  </si>
  <si>
    <t>[德纳姆]鲨鱼湾海瑞泰度假酒店(Heritage Resort Shark Bay)(37209708)</t>
  </si>
  <si>
    <t>海滨特大号床间&lt;不退款&gt;&lt;2人入住&gt;</t>
  </si>
  <si>
    <t>Murray/Miranda</t>
  </si>
  <si>
    <t>[弗农]闪奕山养生度假村及水疗中心-仅限16岁以上(Sparkling Hill Wellness Resort and Spa-Adults Only)(46875383)</t>
  </si>
  <si>
    <t>山景豪华特大号床间&lt;不退款&gt;&lt;2人入住&gt;</t>
  </si>
  <si>
    <t>Smith/Gregory,Smith/Gregory</t>
  </si>
  <si>
    <t>，</t>
  </si>
  <si>
    <t>A210719104447481</t>
  </si>
  <si>
    <t>USD / HKD 当前参考汇率: 7.76837</t>
  </si>
  <si>
    <t>总计：42622 USD/
331103.47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</si>
  <si>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</si>
  <si>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</si>
  <si>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</si>
  <si>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</si>
  <si>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</si>
  <si>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</si>
  <si>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</si>
  <si>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</si>
  <si>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</si>
  <si>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</si>
  <si>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</si>
  <si>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</si>
  <si>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</si>
  <si>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</si>
  <si>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</si>
  <si>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</si>
  <si>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</si>
  <si>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2021-07-17</t>
  </si>
  <si>
    <t>2200629</t>
  </si>
  <si>
    <t>翁热东布库茨普瑞米尔经典酒店</t>
  </si>
  <si>
    <t>PICHOT Catherine</t>
  </si>
  <si>
    <t>2021-07-18</t>
  </si>
  <si>
    <t>退房日周结</t>
  </si>
  <si>
    <t>363.56</t>
  </si>
  <si>
    <t>56.00</t>
  </si>
  <si>
    <t>0</t>
  </si>
  <si>
    <t>0.00</t>
  </si>
  <si>
    <t>携程盛景国际直连</t>
  </si>
  <si>
    <t>2021-07-17 22:06:25</t>
  </si>
  <si>
    <t>否</t>
  </si>
  <si>
    <t>汇智国际旅游发展有限公司</t>
  </si>
  <si>
    <t>直连</t>
  </si>
  <si>
    <t>2200623</t>
  </si>
  <si>
    <t>克林顿谷西柯尔特温德姆贝蒙特酒店</t>
  </si>
  <si>
    <t>Sing Tracy</t>
  </si>
  <si>
    <t>493.41</t>
  </si>
  <si>
    <t>76.00</t>
  </si>
  <si>
    <t>2021-07-17 22:03:33</t>
  </si>
  <si>
    <t>2200142</t>
  </si>
  <si>
    <t>帕拉索德尔斯特利奈酒店</t>
  </si>
  <si>
    <t>Lenzen Wolfgang</t>
  </si>
  <si>
    <t>759.59</t>
  </si>
  <si>
    <t>117.00</t>
  </si>
  <si>
    <t>2021-07-17 15:47:02</t>
  </si>
  <si>
    <t>2200064</t>
  </si>
  <si>
    <t>Courtyard Fort Worth At Alliance Town Center</t>
  </si>
  <si>
    <t>Ayers Patrick</t>
  </si>
  <si>
    <t>2021-07-17 14:22:47</t>
  </si>
  <si>
    <t>2200010</t>
  </si>
  <si>
    <t xml:space="preserve">沃斯堡北化石溪丽笙酒店 </t>
  </si>
  <si>
    <t>Perez Joshua Michael</t>
  </si>
  <si>
    <t>694.67</t>
  </si>
  <si>
    <t>107.00</t>
  </si>
  <si>
    <t>2021-07-17 13:36:24</t>
  </si>
  <si>
    <t>2199881</t>
  </si>
  <si>
    <t xml:space="preserve">里士满市中心万豪达美酒店 </t>
  </si>
  <si>
    <t>Ragin Kurt E</t>
  </si>
  <si>
    <t>1077.71</t>
  </si>
  <si>
    <t>166.00</t>
  </si>
  <si>
    <t>2021-07-17 11:40:44</t>
  </si>
  <si>
    <t>2199771</t>
  </si>
  <si>
    <t>首尔华美达安可酒店</t>
  </si>
  <si>
    <t>LEE SEUNGWOO</t>
  </si>
  <si>
    <t>402.52</t>
  </si>
  <si>
    <t>62.00</t>
  </si>
  <si>
    <t>2021-07-17 09:54:08</t>
  </si>
  <si>
    <t>2199726</t>
  </si>
  <si>
    <t>迈批梦岩甘酒店</t>
  </si>
  <si>
    <t>Ary Sukma,Ary Sukma,Ary Sukma,Ary Sukma</t>
  </si>
  <si>
    <t>337.59</t>
  </si>
  <si>
    <t>52.00</t>
  </si>
  <si>
    <t>2021-07-17 08:52:09</t>
  </si>
  <si>
    <t>2199671</t>
  </si>
  <si>
    <t>玛格丽特维尔好莱坞海滩渡假村</t>
  </si>
  <si>
    <t>Bishop Debbie Louise Bishop</t>
  </si>
  <si>
    <t>3590.19</t>
  </si>
  <si>
    <t>553.00</t>
  </si>
  <si>
    <t>2021-07-17 07:18:32</t>
  </si>
  <si>
    <t>2199646</t>
  </si>
  <si>
    <t>波尔德布隆菲尔德因特拉肯万豪费尔菲尔德酒店</t>
  </si>
  <si>
    <t>Bambino Bailey Leann</t>
  </si>
  <si>
    <t>1162.10</t>
  </si>
  <si>
    <t>179.00</t>
  </si>
  <si>
    <t>2021-07-17 05:15:10</t>
  </si>
  <si>
    <t>2199604</t>
  </si>
  <si>
    <t>查韦斯赌场酒店</t>
  </si>
  <si>
    <t>matos luis miguel</t>
  </si>
  <si>
    <t>861.20</t>
  </si>
  <si>
    <t>133.00</t>
  </si>
  <si>
    <t>2021-07-17 01:21:30</t>
  </si>
  <si>
    <t>2021-07-16</t>
  </si>
  <si>
    <t>2199378</t>
  </si>
  <si>
    <t>查尔斯湖舒适套房酒店</t>
  </si>
  <si>
    <t>Washington Dinika</t>
  </si>
  <si>
    <t>1100.78</t>
  </si>
  <si>
    <t>170.00</t>
  </si>
  <si>
    <t>2021-07-16 21:26:00</t>
  </si>
  <si>
    <t>2199310</t>
  </si>
  <si>
    <t>阿卡佩拉套房酒店</t>
  </si>
  <si>
    <t>hakim Ariff,hakim Ariff</t>
  </si>
  <si>
    <t>226.63</t>
  </si>
  <si>
    <t>35.00</t>
  </si>
  <si>
    <t>2021-07-16 20:42:00</t>
  </si>
  <si>
    <t>2199299</t>
  </si>
  <si>
    <t>墨水 48 酒店</t>
  </si>
  <si>
    <t>Bartlett Kevin,Hallberg Sayre</t>
  </si>
  <si>
    <t>1314.47</t>
  </si>
  <si>
    <t>203.00</t>
  </si>
  <si>
    <t>2021-07-16 20:34:25</t>
  </si>
  <si>
    <t>2199251</t>
  </si>
  <si>
    <t>首尔第一酒店</t>
  </si>
  <si>
    <t>park jonghwa</t>
  </si>
  <si>
    <t>492.12</t>
  </si>
  <si>
    <t>2021-07-16 19:57:47</t>
  </si>
  <si>
    <t>2199250</t>
  </si>
  <si>
    <t>HATAGO INN 关西机场</t>
  </si>
  <si>
    <t>MURATA RINA,MURATA RINA</t>
  </si>
  <si>
    <t>291.38</t>
  </si>
  <si>
    <t>45.00</t>
  </si>
  <si>
    <t>2021-07-16 19:57:10</t>
  </si>
  <si>
    <t>2199223</t>
  </si>
  <si>
    <t>纽波特纽斯市中心万豪酒店</t>
  </si>
  <si>
    <t>Sands Rayvon demonte</t>
  </si>
  <si>
    <t>1327.42</t>
  </si>
  <si>
    <t>205.00</t>
  </si>
  <si>
    <t>2021-07-16 19:39:00</t>
  </si>
  <si>
    <t>2199111</t>
  </si>
  <si>
    <t>首尔斯坦福酒店</t>
  </si>
  <si>
    <t>minjeong kim,minjeong kim</t>
  </si>
  <si>
    <t>414.41</t>
  </si>
  <si>
    <t>64.00</t>
  </si>
  <si>
    <t>2021-07-16 18:19:02</t>
  </si>
  <si>
    <t>2199048</t>
  </si>
  <si>
    <t>普瑞米尔里尔中央经典酒店</t>
  </si>
  <si>
    <t>Vandenberghe Pauline</t>
  </si>
  <si>
    <t>330.24</t>
  </si>
  <si>
    <t>51.00</t>
  </si>
  <si>
    <t>2021-07-16 17:37:32</t>
  </si>
  <si>
    <t>2199012</t>
  </si>
  <si>
    <t>赛文兹池客饭店</t>
  </si>
  <si>
    <t>Sali Alessandro,Sali Alessandro</t>
  </si>
  <si>
    <t>265.48</t>
  </si>
  <si>
    <t>41.00</t>
  </si>
  <si>
    <t>2021-07-16 17:08:51</t>
  </si>
  <si>
    <t>2198993</t>
  </si>
  <si>
    <t>达拉海角度假酒店</t>
  </si>
  <si>
    <t>Yuchung Panuwat,Yuchung Panuwat</t>
  </si>
  <si>
    <t>692.85</t>
  </si>
  <si>
    <t>2021-07-16 16:52:49</t>
  </si>
  <si>
    <t>2198963</t>
  </si>
  <si>
    <t>鹿儿岛雷姆酒</t>
  </si>
  <si>
    <t>makio masaomi</t>
  </si>
  <si>
    <t>349.66</t>
  </si>
  <si>
    <t>54.00</t>
  </si>
  <si>
    <t>2021-07-16 16:25:21</t>
  </si>
  <si>
    <t>2198924</t>
  </si>
  <si>
    <t>博洛尼亚恩柯尔温德姆华美达酒店</t>
  </si>
  <si>
    <t>Wang Hao</t>
  </si>
  <si>
    <t>407.94</t>
  </si>
  <si>
    <t>63.00</t>
  </si>
  <si>
    <t>2021-07-16 15:49:42</t>
  </si>
  <si>
    <t>2198895</t>
  </si>
  <si>
    <t>城南SR酒店</t>
  </si>
  <si>
    <t>Kim Hankoo</t>
  </si>
  <si>
    <t>822.35</t>
  </si>
  <si>
    <t>127.00</t>
  </si>
  <si>
    <t>2021-07-16 15:01:07</t>
  </si>
  <si>
    <t>2198826</t>
  </si>
  <si>
    <t>T3 之家酒店</t>
  </si>
  <si>
    <t>Dechasilapachaigoon Samarote</t>
  </si>
  <si>
    <t>116.55</t>
  </si>
  <si>
    <t>18.00</t>
  </si>
  <si>
    <t>2021-07-16 13:42:17</t>
  </si>
  <si>
    <t>2198814</t>
  </si>
  <si>
    <t>拿破仑酒店</t>
  </si>
  <si>
    <t>Crosetti Coralie</t>
  </si>
  <si>
    <t>828.83</t>
  </si>
  <si>
    <t>128.00</t>
  </si>
  <si>
    <t>2021-07-16 13:26:59</t>
  </si>
  <si>
    <t>2198749</t>
  </si>
  <si>
    <t>朗德罗克北奥斯汀美国长住酒店</t>
  </si>
  <si>
    <t>Pires Barbara</t>
  </si>
  <si>
    <t>1333.89</t>
  </si>
  <si>
    <t>206.00</t>
  </si>
  <si>
    <t>2021-07-16 12:31:08</t>
  </si>
  <si>
    <t>2198742</t>
  </si>
  <si>
    <t>丽笙佛罗里达州圣奥古斯丁市中心历史区乡村套房酒店</t>
  </si>
  <si>
    <t>BOZA JUAN JOSE</t>
  </si>
  <si>
    <t>2021-07-16 12:39:41</t>
  </si>
  <si>
    <t>2198711</t>
  </si>
  <si>
    <t>哈密尔顿酒店</t>
  </si>
  <si>
    <t>Eunnyoung Min</t>
  </si>
  <si>
    <t>608.67</t>
  </si>
  <si>
    <t>94.00</t>
  </si>
  <si>
    <t>2021-07-16 11:58:36</t>
  </si>
  <si>
    <t>2198594</t>
  </si>
  <si>
    <t>诺博帕姆普哈酒店</t>
  </si>
  <si>
    <t>santos fernando silveira</t>
  </si>
  <si>
    <t>181.31</t>
  </si>
  <si>
    <t>28.00</t>
  </si>
  <si>
    <t>2021-07-16 10:34:15</t>
  </si>
  <si>
    <t>2198578</t>
  </si>
  <si>
    <t>查特诺加机场戴斯酒店</t>
  </si>
  <si>
    <t>Rothe Brian</t>
  </si>
  <si>
    <t>2021-07-16 10:44:55</t>
  </si>
  <si>
    <t>2198568</t>
  </si>
  <si>
    <t>麦迪逊高地罗德威酒店</t>
  </si>
  <si>
    <t>Trusz Ben Ty</t>
  </si>
  <si>
    <t>459.74</t>
  </si>
  <si>
    <t>71.00</t>
  </si>
  <si>
    <t>2021-07-16 10:09:14</t>
  </si>
  <si>
    <t>2198547</t>
  </si>
  <si>
    <t>帕姆普哈普拉斯停留旅馆</t>
  </si>
  <si>
    <t>Souza Dorival Aparecido,Rodrigues Marcia Helena</t>
  </si>
  <si>
    <t>207.21</t>
  </si>
  <si>
    <t>32.00</t>
  </si>
  <si>
    <t>2021-07-16 09:33:30</t>
  </si>
  <si>
    <t>2198500</t>
  </si>
  <si>
    <t>里奇酒店</t>
  </si>
  <si>
    <t>no sang hyeon</t>
  </si>
  <si>
    <t>1010.13</t>
  </si>
  <si>
    <t>156.00</t>
  </si>
  <si>
    <t>2021-07-16 08:31:08</t>
  </si>
  <si>
    <t>2198499</t>
  </si>
  <si>
    <t>IWATA KOJI</t>
  </si>
  <si>
    <t>2021-07-16 08:30:41</t>
  </si>
  <si>
    <t>2198498</t>
  </si>
  <si>
    <t>新加坡明古连酒店</t>
  </si>
  <si>
    <t>Koh Kelvin,Koh Kelvin</t>
  </si>
  <si>
    <t>524.49</t>
  </si>
  <si>
    <t>81.00</t>
  </si>
  <si>
    <t>2021-07-16 08:29:55</t>
  </si>
  <si>
    <t>2198481</t>
  </si>
  <si>
    <t>斯科特斯德雅乐轩酒店</t>
  </si>
  <si>
    <t>Hage Skailar</t>
  </si>
  <si>
    <t>764.07</t>
  </si>
  <si>
    <t>118.00</t>
  </si>
  <si>
    <t>2021-07-16 07:54:30</t>
  </si>
  <si>
    <t>2198468</t>
  </si>
  <si>
    <t>图克姆卡里费尔菲尔德万豪套房酒店</t>
  </si>
  <si>
    <t>Capehart Luke Wyatt</t>
  </si>
  <si>
    <t>893.58</t>
  </si>
  <si>
    <t>138.00</t>
  </si>
  <si>
    <t>2021-07-16 07:04:42</t>
  </si>
  <si>
    <t>2198405</t>
  </si>
  <si>
    <t>诺曼夏洛特湖喜来登福朋酒店</t>
  </si>
  <si>
    <t>Pena Jorge</t>
  </si>
  <si>
    <t>712.27</t>
  </si>
  <si>
    <t>110.00</t>
  </si>
  <si>
    <t>2021-07-16 02:19:55</t>
  </si>
  <si>
    <t>2198394</t>
  </si>
  <si>
    <t>华美达劳德代尔堡广场酒店</t>
  </si>
  <si>
    <t>Jurewicz Joshua James</t>
  </si>
  <si>
    <t>2021-07-16 01:58:20</t>
  </si>
  <si>
    <t>2021-07-15</t>
  </si>
  <si>
    <t>2198293</t>
  </si>
  <si>
    <t>Peterson Brandy</t>
  </si>
  <si>
    <t>3791.50</t>
  </si>
  <si>
    <t>585.00</t>
  </si>
  <si>
    <t>2021-07-15 23:15:02</t>
  </si>
  <si>
    <t>2198242</t>
  </si>
  <si>
    <t>水原艺术酒店</t>
  </si>
  <si>
    <t>Park ilsoo</t>
  </si>
  <si>
    <t>408.32</t>
  </si>
  <si>
    <t>2021-07-15 22:43:10</t>
  </si>
  <si>
    <t>2198232</t>
  </si>
  <si>
    <t>阿尔贝格圣维塔勒酒店</t>
  </si>
  <si>
    <t>Del Gobbo Elisa,Del Gobbo Giulia</t>
  </si>
  <si>
    <t>369.43</t>
  </si>
  <si>
    <t>57.00</t>
  </si>
  <si>
    <t>2021-07-15 22:37:01</t>
  </si>
  <si>
    <t>2198226</t>
  </si>
  <si>
    <t>纽约时代广场威斯汀酒店</t>
  </si>
  <si>
    <t>Zeng Kristina Lauren</t>
  </si>
  <si>
    <t>2378.60</t>
  </si>
  <si>
    <t>367.00</t>
  </si>
  <si>
    <t>2021-07-15 22:34:09</t>
  </si>
  <si>
    <t>2198181</t>
  </si>
  <si>
    <t>釜山希尔顿酒店</t>
  </si>
  <si>
    <t>BAEK EUNMI</t>
  </si>
  <si>
    <t>7595.97</t>
  </si>
  <si>
    <t>1172.00</t>
  </si>
  <si>
    <t>2021-07-15 22:09:59</t>
  </si>
  <si>
    <t>2197889</t>
  </si>
  <si>
    <t>NAM MINSU</t>
  </si>
  <si>
    <t>447.20</t>
  </si>
  <si>
    <t>69.00</t>
  </si>
  <si>
    <t>2021-07-15 18:36:18</t>
  </si>
  <si>
    <t>2197883</t>
  </si>
  <si>
    <t>克拉里恩因斯图尔特酒店</t>
  </si>
  <si>
    <t>Martinez Juancarlo</t>
  </si>
  <si>
    <t>635.16</t>
  </si>
  <si>
    <t>98.00</t>
  </si>
  <si>
    <t>2021-07-15 18:32:35</t>
  </si>
  <si>
    <t>2197845</t>
  </si>
  <si>
    <t>Khukhuu Chinbat</t>
  </si>
  <si>
    <t>563.86</t>
  </si>
  <si>
    <t>87.00</t>
  </si>
  <si>
    <t>2021-07-15 17:53:34</t>
  </si>
  <si>
    <t>2197811</t>
  </si>
  <si>
    <t xml:space="preserve">芝加哥奥黑尔皇冠假日酒店与会议中心 </t>
  </si>
  <si>
    <t>Gomez Rios Roberto</t>
  </si>
  <si>
    <t>719.41</t>
  </si>
  <si>
    <t>111.00</t>
  </si>
  <si>
    <t>2021-07-15 16:27:53</t>
  </si>
  <si>
    <t>2197801</t>
  </si>
  <si>
    <t>马修斯夏洛特万怡酒店</t>
  </si>
  <si>
    <t>Yeow-Fong Arthur</t>
  </si>
  <si>
    <t>797.19</t>
  </si>
  <si>
    <t>123.00</t>
  </si>
  <si>
    <t>2021-07-15 16:09:27</t>
  </si>
  <si>
    <t>2197754</t>
  </si>
  <si>
    <t>昌原酒店</t>
  </si>
  <si>
    <t>Lee Jaehoon</t>
  </si>
  <si>
    <t>486.09</t>
  </si>
  <si>
    <t>75.00</t>
  </si>
  <si>
    <t>2021-07-15 14:54:45</t>
  </si>
  <si>
    <t>2197582</t>
  </si>
  <si>
    <t>黑鹰酒店 - 签名收藏集团</t>
  </si>
  <si>
    <t>Beck Darin</t>
  </si>
  <si>
    <t>1160.13</t>
  </si>
  <si>
    <t>2021-07-15 11:51:57</t>
  </si>
  <si>
    <t>2197527</t>
  </si>
  <si>
    <t>底特律都会机场克拉丽奥酒店</t>
  </si>
  <si>
    <t>DOUEIK MOHAMED</t>
  </si>
  <si>
    <t>1380.50</t>
  </si>
  <si>
    <t>213.00</t>
  </si>
  <si>
    <t>2021-07-15 11:16:46</t>
  </si>
  <si>
    <t>2197451</t>
  </si>
  <si>
    <t>Prado Jaclyn</t>
  </si>
  <si>
    <t>2021-07-15 10:28:26</t>
  </si>
  <si>
    <t>2197434</t>
  </si>
  <si>
    <t>S-套房公寓@斯科特花园</t>
  </si>
  <si>
    <t>Yu Ten Lim</t>
  </si>
  <si>
    <t>233.32</t>
  </si>
  <si>
    <t>36.00</t>
  </si>
  <si>
    <t>2021-07-15 10:15:02</t>
  </si>
  <si>
    <t>2197428</t>
  </si>
  <si>
    <t>艾克诺酒店</t>
  </si>
  <si>
    <t>Signorelli Carla S</t>
  </si>
  <si>
    <t>894.41</t>
  </si>
  <si>
    <t>2021-07-15 10:12:01</t>
  </si>
  <si>
    <t>2197420</t>
  </si>
  <si>
    <t>仁寺洞奥拉凯伊公寓式酒店</t>
  </si>
  <si>
    <t>JIN ZHE</t>
  </si>
  <si>
    <t>1036.99</t>
  </si>
  <si>
    <t>160.00</t>
  </si>
  <si>
    <t>2021-07-15 10:08:52</t>
  </si>
  <si>
    <t>2197379</t>
  </si>
  <si>
    <t>斯巴达堡万豪 AC 酒店</t>
  </si>
  <si>
    <t>Richards Lee</t>
  </si>
  <si>
    <t>1231.43</t>
  </si>
  <si>
    <t>190.00</t>
  </si>
  <si>
    <t>2021-07-15 09:26:38</t>
  </si>
  <si>
    <t>2197320</t>
  </si>
  <si>
    <t>帕萨迪纳亨廷顿朗廷酒店</t>
  </si>
  <si>
    <t>Warren Matthew</t>
  </si>
  <si>
    <t>2093.43</t>
  </si>
  <si>
    <t>323.00</t>
  </si>
  <si>
    <t>2021-07-15 07:35:16</t>
  </si>
  <si>
    <t>2197314</t>
  </si>
  <si>
    <t>亚特兰大北市区威斯汀酒店</t>
  </si>
  <si>
    <t>Nguyen Henry</t>
  </si>
  <si>
    <t>2236.01</t>
  </si>
  <si>
    <t>345.00</t>
  </si>
  <si>
    <t>2021-07-15 07:21:35</t>
  </si>
  <si>
    <t>2197310</t>
  </si>
  <si>
    <t>阿拉拉奎拉凯富酒店</t>
  </si>
  <si>
    <t>Okabe Claudio,Kawakame Marcia</t>
  </si>
  <si>
    <t>194.44</t>
  </si>
  <si>
    <t>30.00</t>
  </si>
  <si>
    <t>2021-07-15 07:19:31</t>
  </si>
  <si>
    <t>2197263</t>
  </si>
  <si>
    <t>万豪酒店塔尔萨市中心费尔菲尔德酒店套房</t>
  </si>
  <si>
    <t>Gallagher Angela</t>
  </si>
  <si>
    <t>1762.89</t>
  </si>
  <si>
    <t>272.00</t>
  </si>
  <si>
    <t>2021-07-15 04:18:21</t>
  </si>
  <si>
    <t>2197257</t>
  </si>
  <si>
    <t>里昂终点酒店</t>
  </si>
  <si>
    <t>Cultraro Vittorio</t>
  </si>
  <si>
    <t>790.71</t>
  </si>
  <si>
    <t>122.00</t>
  </si>
  <si>
    <t>2021-07-15 03:29:51</t>
  </si>
  <si>
    <t>2197254</t>
  </si>
  <si>
    <t>哈里斯堡 - 赫尔希地区品质酒店</t>
  </si>
  <si>
    <t>Perez Jennifer</t>
  </si>
  <si>
    <t>1043.47</t>
  </si>
  <si>
    <t>161.00</t>
  </si>
  <si>
    <t>2021-07-15 02:51:06</t>
  </si>
  <si>
    <t>2197239</t>
  </si>
  <si>
    <t>希尔顿斯特拉斯堡酒店</t>
  </si>
  <si>
    <t>BIANCONI Marie</t>
  </si>
  <si>
    <t>486.28</t>
  </si>
  <si>
    <t>2021-07-15 01:05:13</t>
  </si>
  <si>
    <t>2021-07-14</t>
  </si>
  <si>
    <t>2197128</t>
  </si>
  <si>
    <t>水原市套房维拉酒店</t>
  </si>
  <si>
    <t>Sun So Hee,Sun So Hee</t>
  </si>
  <si>
    <t>311.22</t>
  </si>
  <si>
    <t>48.00</t>
  </si>
  <si>
    <t>2021-07-14 22:56:56</t>
  </si>
  <si>
    <t>2197115</t>
  </si>
  <si>
    <t>Syukri Aidil,Syukri Aidil</t>
  </si>
  <si>
    <t>246.38</t>
  </si>
  <si>
    <t>38.00</t>
  </si>
  <si>
    <t>2021-07-14 22:49:54</t>
  </si>
  <si>
    <t>2197038</t>
  </si>
  <si>
    <t>嗨西归浦酒店</t>
  </si>
  <si>
    <t>TAMARA DONALDSON BAPTISTE JADE,TAMARA DONALDSON BAPTISTE JADE</t>
  </si>
  <si>
    <t>272.32</t>
  </si>
  <si>
    <t>42.00</t>
  </si>
  <si>
    <t>2021-07-14 22:18:07</t>
  </si>
  <si>
    <t>2196992</t>
  </si>
  <si>
    <t>Residence Inn Pittsburgh North Shore</t>
  </si>
  <si>
    <t>Jones Barbie</t>
  </si>
  <si>
    <t>739.14</t>
  </si>
  <si>
    <t>114.00</t>
  </si>
  <si>
    <t>2021-07-14 21:58:19</t>
  </si>
  <si>
    <t>2196979</t>
  </si>
  <si>
    <t>五角大楼城丽思卡尔顿酒店</t>
  </si>
  <si>
    <t>Slockbower Eric</t>
  </si>
  <si>
    <t>1821.92</t>
  </si>
  <si>
    <t>281.00</t>
  </si>
  <si>
    <t>2021-07-14 21:54:41</t>
  </si>
  <si>
    <t>2196972</t>
  </si>
  <si>
    <t>van Heezik Franciscus</t>
  </si>
  <si>
    <t>369.57</t>
  </si>
  <si>
    <t>2021-07-14 21:53:11</t>
  </si>
  <si>
    <t>2196889</t>
  </si>
  <si>
    <t>河畔酒店</t>
  </si>
  <si>
    <t>BEAVIN SHANNON DALE</t>
  </si>
  <si>
    <t>907.72</t>
  </si>
  <si>
    <t>140.00</t>
  </si>
  <si>
    <t>2021-07-14 21:11:11</t>
  </si>
  <si>
    <t>2196879</t>
  </si>
  <si>
    <t>尼亚加拉瀑布喜来登酒店</t>
  </si>
  <si>
    <t>Valenzuela Flavio</t>
  </si>
  <si>
    <t>1387.51</t>
  </si>
  <si>
    <t>214.00</t>
  </si>
  <si>
    <t>2021-07-14 21:06:36</t>
  </si>
  <si>
    <t>2196863</t>
  </si>
  <si>
    <t>希尔顿花园法兰克福空港酒店</t>
  </si>
  <si>
    <t>Kuo Ching sheng</t>
  </si>
  <si>
    <t>797.50</t>
  </si>
  <si>
    <t>2021-07-14 20:57:38</t>
  </si>
  <si>
    <t>2196807</t>
  </si>
  <si>
    <t>埃比尼泽酒店</t>
  </si>
  <si>
    <t>JUNGHA LEE,JUNGHA LEE</t>
  </si>
  <si>
    <t>1724.66</t>
  </si>
  <si>
    <t>266.00</t>
  </si>
  <si>
    <t>2021-07-14 20:23:53</t>
  </si>
  <si>
    <t>2196775</t>
  </si>
  <si>
    <t>美洲购物中心丽笙酒店</t>
  </si>
  <si>
    <t>Clay Donnale Christopher</t>
  </si>
  <si>
    <t>933.65</t>
  </si>
  <si>
    <t>144.00</t>
  </si>
  <si>
    <t>2021-07-14 20:03:31</t>
  </si>
  <si>
    <t>2196772</t>
  </si>
  <si>
    <t>Fuller Kimberly ann</t>
  </si>
  <si>
    <t>2021-07-14 20:02:10</t>
  </si>
  <si>
    <t>2196613</t>
  </si>
  <si>
    <t xml:space="preserve">蝴蝶特窟酒店 </t>
  </si>
  <si>
    <t>Xie Lijuan</t>
  </si>
  <si>
    <t>726.17</t>
  </si>
  <si>
    <t>112.00</t>
  </si>
  <si>
    <t>2021-07-14 18:16:58</t>
  </si>
  <si>
    <t>2196611</t>
  </si>
  <si>
    <t>Lee Dayeong</t>
  </si>
  <si>
    <t>337.15</t>
  </si>
  <si>
    <t>2021-07-14 18:36:44</t>
  </si>
  <si>
    <t>2196585</t>
  </si>
  <si>
    <t>Hernandez Philip,Durkin James</t>
  </si>
  <si>
    <t>2021-07-14 17:56:05</t>
  </si>
  <si>
    <t>2196547</t>
  </si>
  <si>
    <t>阿墨达巴德万豪度假酒店</t>
  </si>
  <si>
    <t>Bhutani Raman,Nayyar Rajiv</t>
  </si>
  <si>
    <t>213.96</t>
  </si>
  <si>
    <t>33.00</t>
  </si>
  <si>
    <t>2021-07-14 17:30:30</t>
  </si>
  <si>
    <t>2196483</t>
  </si>
  <si>
    <t>新德里帕池豪尔丽笙酒店</t>
  </si>
  <si>
    <t>Sharma Sushant</t>
  </si>
  <si>
    <t>317.70</t>
  </si>
  <si>
    <t>49.00</t>
  </si>
  <si>
    <t>2021-07-14 16:38:12</t>
  </si>
  <si>
    <t>2196420</t>
  </si>
  <si>
    <t>K酒店</t>
  </si>
  <si>
    <t>ALTHOBAITI MAJID</t>
  </si>
  <si>
    <t>434.41</t>
  </si>
  <si>
    <t>67.00</t>
  </si>
  <si>
    <t>2021-07-14 15:51:01</t>
  </si>
  <si>
    <t>2196403</t>
  </si>
  <si>
    <t>胡安酒店</t>
  </si>
  <si>
    <t>Lee Sangeun,Lee Sangeun</t>
  </si>
  <si>
    <t>291.77</t>
  </si>
  <si>
    <t>2021-07-14 15:32:06</t>
  </si>
  <si>
    <t>2196316</t>
  </si>
  <si>
    <t>德勒钟楼酒店</t>
  </si>
  <si>
    <t>TROUDART Teddy</t>
  </si>
  <si>
    <t>518.70</t>
  </si>
  <si>
    <t>80.00</t>
  </si>
  <si>
    <t>2021-07-14 14:09:37</t>
  </si>
  <si>
    <t>2196263</t>
  </si>
  <si>
    <t>希斯皮里亚 6 汽车旅馆</t>
  </si>
  <si>
    <t>Gonzales Anthony Robert Paul</t>
  </si>
  <si>
    <t>654.85</t>
  </si>
  <si>
    <t>101.00</t>
  </si>
  <si>
    <t>2021-07-14 13:34:06</t>
  </si>
  <si>
    <t>2196221</t>
  </si>
  <si>
    <t>弗雷斯诺品质套房酒店</t>
  </si>
  <si>
    <t>Ramirez Patty</t>
  </si>
  <si>
    <t>765.08</t>
  </si>
  <si>
    <t>2021-07-14 13:10:43</t>
  </si>
  <si>
    <t>2196150</t>
  </si>
  <si>
    <t>绍辛顿万怡酒店</t>
  </si>
  <si>
    <t>recuero Eveny emily</t>
  </si>
  <si>
    <t>836.40</t>
  </si>
  <si>
    <t>129.00</t>
  </si>
  <si>
    <t>2021-07-14 12:20:19</t>
  </si>
  <si>
    <t>2196089</t>
  </si>
  <si>
    <t>魁北克万怡酒店</t>
  </si>
  <si>
    <t>LAllier Maxime Thomas</t>
  </si>
  <si>
    <t>745.63</t>
  </si>
  <si>
    <t>115.00</t>
  </si>
  <si>
    <t>2021-07-14 11:37:36</t>
  </si>
  <si>
    <t>2196034</t>
  </si>
  <si>
    <t>纳什维尔/范德比尔特舒适酒店</t>
  </si>
  <si>
    <t>Dunahee Tim allen,Dunahee Erin amelia</t>
  </si>
  <si>
    <t>985.52</t>
  </si>
  <si>
    <t>152.00</t>
  </si>
  <si>
    <t>2021-07-14 10:43:51</t>
  </si>
  <si>
    <t>2195976</t>
  </si>
  <si>
    <t>曼谷艾维什酒店</t>
  </si>
  <si>
    <t>Ruekamnuaychok Somkiat,Ruekamnuaychok Somkiat</t>
  </si>
  <si>
    <t>142.64</t>
  </si>
  <si>
    <t>22.00</t>
  </si>
  <si>
    <t>2021-07-14 09:32:25</t>
  </si>
  <si>
    <t>2195975</t>
  </si>
  <si>
    <t>卡瓜斯雷尔福朋喜来登酒店</t>
  </si>
  <si>
    <t>Rodriguez Fermin</t>
  </si>
  <si>
    <t>1452.35</t>
  </si>
  <si>
    <t>224.00</t>
  </si>
  <si>
    <t>2021-07-14 09:32:10</t>
  </si>
  <si>
    <t>2195974</t>
  </si>
  <si>
    <t>Mathis Avery</t>
  </si>
  <si>
    <t>1413.45</t>
  </si>
  <si>
    <t>218.00</t>
  </si>
  <si>
    <t>2021-07-14 09:31:04</t>
  </si>
  <si>
    <t>2195928</t>
  </si>
  <si>
    <t>Bicknell Garrett,Measles Megan</t>
  </si>
  <si>
    <t>1186.52</t>
  </si>
  <si>
    <t>183.00</t>
  </si>
  <si>
    <t>2021-07-14 08:30:07</t>
  </si>
  <si>
    <t>2195892</t>
  </si>
  <si>
    <t>布姆敦娱乐场酒店</t>
  </si>
  <si>
    <t>Cook Steve</t>
  </si>
  <si>
    <t>1056.84</t>
  </si>
  <si>
    <t>163.00</t>
  </si>
  <si>
    <t>2021-07-14 07:02:15</t>
  </si>
  <si>
    <t>2195860</t>
  </si>
  <si>
    <t>Myers Bradley</t>
  </si>
  <si>
    <t>868.82</t>
  </si>
  <si>
    <t>134.00</t>
  </si>
  <si>
    <t>2021-07-14 04:09:31</t>
  </si>
  <si>
    <t>2195859</t>
  </si>
  <si>
    <t>杰克逊维尔广场机场套房酒店</t>
  </si>
  <si>
    <t>Hanlon Daniel</t>
  </si>
  <si>
    <t>2021-07-14 04:04:04</t>
  </si>
  <si>
    <t>2195820</t>
  </si>
  <si>
    <t>南基南特伊莫城钟楼酒店</t>
  </si>
  <si>
    <t>Chwastyk Caroll</t>
  </si>
  <si>
    <t>344.01</t>
  </si>
  <si>
    <t>53.00</t>
  </si>
  <si>
    <t>2021-07-14 01:14:03</t>
  </si>
  <si>
    <t>2195796</t>
  </si>
  <si>
    <t>阿尔艾茵雅乐轩酒店</t>
  </si>
  <si>
    <t>Abubaker Khalid,Manguilin Anne Margarette Caspe</t>
  </si>
  <si>
    <t>584.16</t>
  </si>
  <si>
    <t>90.00</t>
  </si>
  <si>
    <t>2021-07-14 00:39:36</t>
  </si>
  <si>
    <t>2195771</t>
  </si>
  <si>
    <t>波士顿纽顿万豪酒店</t>
  </si>
  <si>
    <t>Gillis Brandon</t>
  </si>
  <si>
    <t>941.15</t>
  </si>
  <si>
    <t>145.00</t>
  </si>
  <si>
    <t>2021-07-14 00:03:46</t>
  </si>
  <si>
    <t>2021-07-13</t>
  </si>
  <si>
    <t>2195753</t>
  </si>
  <si>
    <t>Lumpkin Krystal Lyle,Lumpkin Jonathan David</t>
  </si>
  <si>
    <t>1148.85</t>
  </si>
  <si>
    <t>177.00</t>
  </si>
  <si>
    <t>2021-07-13 23:47:31</t>
  </si>
  <si>
    <t>2195639</t>
  </si>
  <si>
    <t>Jackson Nyeia k</t>
  </si>
  <si>
    <t>1252.71</t>
  </si>
  <si>
    <t>193.00</t>
  </si>
  <si>
    <t>2021-07-13 22:18:05</t>
  </si>
  <si>
    <t>2195567</t>
  </si>
  <si>
    <t>总统酒店</t>
  </si>
  <si>
    <t>Ujkani Fatjon</t>
  </si>
  <si>
    <t>486.80</t>
  </si>
  <si>
    <t>2021-07-13 21:26:25</t>
  </si>
  <si>
    <t>2195548</t>
  </si>
  <si>
    <t>麦迪逊机场舒适酒店</t>
  </si>
  <si>
    <t>Lombardo Aedan</t>
  </si>
  <si>
    <t>532.24</t>
  </si>
  <si>
    <t>82.00</t>
  </si>
  <si>
    <t>2021-07-13 21:19:55</t>
  </si>
  <si>
    <t>2195410</t>
  </si>
  <si>
    <t>绿色公园潘迪克酒店</t>
  </si>
  <si>
    <t>yalcin bunyamin</t>
  </si>
  <si>
    <t>285.59</t>
  </si>
  <si>
    <t>44.00</t>
  </si>
  <si>
    <t>2021-07-13 19:45:21</t>
  </si>
  <si>
    <t>2195390</t>
  </si>
  <si>
    <t>欧洲之星马德里酒店</t>
  </si>
  <si>
    <t>MARTINEZ LOBO MANUEL</t>
  </si>
  <si>
    <t>473.82</t>
  </si>
  <si>
    <t>73.00</t>
  </si>
  <si>
    <t>2021-07-13 19:25:20</t>
  </si>
  <si>
    <t>2195337</t>
  </si>
  <si>
    <t>莫拉达旅馆</t>
  </si>
  <si>
    <t>Dougher Donald</t>
  </si>
  <si>
    <t>1012.55</t>
  </si>
  <si>
    <t>2021-07-13 18:55:00</t>
  </si>
  <si>
    <t>2195282</t>
  </si>
  <si>
    <t>Hans Thierry</t>
  </si>
  <si>
    <t>493.29</t>
  </si>
  <si>
    <t>2021-07-13 18:11:02</t>
  </si>
  <si>
    <t>2195257</t>
  </si>
  <si>
    <t>D酒店</t>
  </si>
  <si>
    <t>Afif Mahdun Amirul,Afif Mahdun Amirul</t>
  </si>
  <si>
    <t>220.68</t>
  </si>
  <si>
    <t>34.00</t>
  </si>
  <si>
    <t>2021-07-13 17:43:14</t>
  </si>
  <si>
    <t>2195192</t>
  </si>
  <si>
    <t>Cabrera Yanier</t>
  </si>
  <si>
    <t>2021-07-13 16:42:29</t>
  </si>
  <si>
    <t>2195178</t>
  </si>
  <si>
    <t>新泻日航酒店</t>
  </si>
  <si>
    <t>watanabe hisa,watanabe hisa</t>
  </si>
  <si>
    <t>415.40</t>
  </si>
  <si>
    <t>2021-07-13 16:28:20</t>
  </si>
  <si>
    <t>2195173</t>
  </si>
  <si>
    <t>泗川格兰德酒店</t>
  </si>
  <si>
    <t>PARK MYUNG JAE</t>
  </si>
  <si>
    <t>655.56</t>
  </si>
  <si>
    <t>2021-07-13 16:25:11</t>
  </si>
  <si>
    <t>2195158</t>
  </si>
  <si>
    <t>海云台玛丽安酒店</t>
  </si>
  <si>
    <t>HAN jae min</t>
  </si>
  <si>
    <t>597.14</t>
  </si>
  <si>
    <t>92.00</t>
  </si>
  <si>
    <t>2021-07-13 16:05:26</t>
  </si>
  <si>
    <t>2195112</t>
  </si>
  <si>
    <t>普莱喜经典酒店</t>
  </si>
  <si>
    <t>mahmoudi  alae-eddine,chibi  hind</t>
  </si>
  <si>
    <t>227.17</t>
  </si>
  <si>
    <t>2021-07-13 15:19:44</t>
  </si>
  <si>
    <t>2194979</t>
  </si>
  <si>
    <t>柏林花园市场精选酒店</t>
  </si>
  <si>
    <t>Eller Madeleine</t>
  </si>
  <si>
    <t>337.52</t>
  </si>
  <si>
    <t>2021-07-13 13:29:04</t>
  </si>
  <si>
    <t>2194819</t>
  </si>
  <si>
    <t>亚特兰大诺克罗斯/桃树角万怡酒店</t>
  </si>
  <si>
    <t>Jones Jonathan Tomaine</t>
  </si>
  <si>
    <t>1045.00</t>
  </si>
  <si>
    <t>2021-07-13 11:18:35</t>
  </si>
  <si>
    <t>2194783</t>
  </si>
  <si>
    <t>巴黎圣乔治酒店</t>
  </si>
  <si>
    <t>El Habnouni Mohamed,El Habnouni Mohamed</t>
  </si>
  <si>
    <t>318.04</t>
  </si>
  <si>
    <t>2021-07-13 10:40:44</t>
  </si>
  <si>
    <t>2194692</t>
  </si>
  <si>
    <t>盐湖城糖房家园旅馆</t>
  </si>
  <si>
    <t>Wu Cheng Long</t>
  </si>
  <si>
    <t>2021-07-13 09:20:12</t>
  </si>
  <si>
    <t>2194626</t>
  </si>
  <si>
    <t>FAIRFIELD INN &amp; SUITES WINCHESTER</t>
  </si>
  <si>
    <t>Castelli Joseph</t>
  </si>
  <si>
    <t>616.62</t>
  </si>
  <si>
    <t>95.00</t>
  </si>
  <si>
    <t>2021-07-13 07:31:27</t>
  </si>
  <si>
    <t>2194589</t>
  </si>
  <si>
    <t>Witherspoon Chelsey</t>
  </si>
  <si>
    <t>1414.97</t>
  </si>
  <si>
    <t>2021-07-13 06:03:53</t>
  </si>
  <si>
    <t>2194586</t>
  </si>
  <si>
    <t>四皇后赌场酒店</t>
  </si>
  <si>
    <t>Huss Christopher</t>
  </si>
  <si>
    <t>1077.46</t>
  </si>
  <si>
    <t>2021-07-13 05:45:10</t>
  </si>
  <si>
    <t>2194580</t>
  </si>
  <si>
    <t>罗亚诺克万豪春季山丘套房酒店</t>
  </si>
  <si>
    <t>Hardy Christopher adam</t>
  </si>
  <si>
    <t>947.64</t>
  </si>
  <si>
    <t>146.00</t>
  </si>
  <si>
    <t>2021-07-13 05:10:52</t>
  </si>
  <si>
    <t>2194579</t>
  </si>
  <si>
    <t>弗雷格特住宅酒店</t>
  </si>
  <si>
    <t>Langlais Gerald,Langlais Christelle</t>
  </si>
  <si>
    <t>1032.02</t>
  </si>
  <si>
    <t>159.00</t>
  </si>
  <si>
    <t>2021-07-13 05:10:18</t>
  </si>
  <si>
    <t>2194578</t>
  </si>
  <si>
    <t>比弗品质酒店</t>
  </si>
  <si>
    <t>Hoffman Bryan</t>
  </si>
  <si>
    <t>577.67</t>
  </si>
  <si>
    <t>89.00</t>
  </si>
  <si>
    <t>2021-07-13 05:08:33</t>
  </si>
  <si>
    <t>2194565</t>
  </si>
  <si>
    <t>米尔戴尔绍辛顿伊克诺旅馆</t>
  </si>
  <si>
    <t>Smith Shataya</t>
  </si>
  <si>
    <t>2021-07-13 04:20:01</t>
  </si>
  <si>
    <t>2194559</t>
  </si>
  <si>
    <t>华美达因斯布鲁克蒂沃利酒店</t>
  </si>
  <si>
    <t>hubounig ulrike</t>
  </si>
  <si>
    <t>772.39</t>
  </si>
  <si>
    <t>119.00</t>
  </si>
  <si>
    <t>2021-07-13 03:44:16</t>
  </si>
  <si>
    <t>2194554</t>
  </si>
  <si>
    <t>罗德威旅馆（靠近洛杉矶娱乐中心）</t>
  </si>
  <si>
    <t>Coleman Anthony</t>
  </si>
  <si>
    <t>1129.38</t>
  </si>
  <si>
    <t>174.00</t>
  </si>
  <si>
    <t>2021-07-13 03:29:08</t>
  </si>
  <si>
    <t>2194548</t>
  </si>
  <si>
    <t>法明顿套房酒店</t>
  </si>
  <si>
    <t>Swinton Serita</t>
  </si>
  <si>
    <t>908.70</t>
  </si>
  <si>
    <t>2021-07-13 02:35:57</t>
  </si>
  <si>
    <t>2194537</t>
  </si>
  <si>
    <t>盖洛德得克萨斯度假及会议中心酒店</t>
  </si>
  <si>
    <t>Guembes Felix</t>
  </si>
  <si>
    <t>1713.94</t>
  </si>
  <si>
    <t>264.00</t>
  </si>
  <si>
    <t>2021-07-13 01:29:44</t>
  </si>
  <si>
    <t>2021-07-12</t>
  </si>
  <si>
    <t>2194463</t>
  </si>
  <si>
    <t>圣彼得堡克利尔沃特机场品质套房酒店</t>
  </si>
  <si>
    <t>Bergstrom Robert</t>
  </si>
  <si>
    <t>837.49</t>
  </si>
  <si>
    <t>2021-07-12 23:41:40</t>
  </si>
  <si>
    <t>2194405</t>
  </si>
  <si>
    <t>Arias Gaudensio</t>
  </si>
  <si>
    <t>396.02</t>
  </si>
  <si>
    <t>61.00</t>
  </si>
  <si>
    <t>2021-07-12 22:38:06</t>
  </si>
  <si>
    <t>2194353</t>
  </si>
  <si>
    <t>Jackson Amber</t>
  </si>
  <si>
    <t>1006.29</t>
  </si>
  <si>
    <t>155.00</t>
  </si>
  <si>
    <t>2021-07-12 22:02:12</t>
  </si>
  <si>
    <t>2194349</t>
  </si>
  <si>
    <t>Minguez Sanz Begona</t>
  </si>
  <si>
    <t>473.93</t>
  </si>
  <si>
    <t>2021-07-12 21:59:01</t>
  </si>
  <si>
    <t>2194348</t>
  </si>
  <si>
    <t>Irankunda Eliane</t>
  </si>
  <si>
    <t>798.54</t>
  </si>
  <si>
    <t>2021-07-12 21:58:29</t>
  </si>
  <si>
    <t>2194332</t>
  </si>
  <si>
    <t>首尔万豪行政公寓</t>
  </si>
  <si>
    <t>lee suyeon</t>
  </si>
  <si>
    <t>2021-07-12 21:49:20</t>
  </si>
  <si>
    <t>2194251</t>
  </si>
  <si>
    <t>佛罗伦萨露可西广场酒店</t>
  </si>
  <si>
    <t>GUO HAIXIA,Guo Haixia</t>
  </si>
  <si>
    <t>1941.17</t>
  </si>
  <si>
    <t>299.00</t>
  </si>
  <si>
    <t>2021-07-12 21:01:04</t>
  </si>
  <si>
    <t>2194247</t>
  </si>
  <si>
    <t>斯泰拉马里斯度假会议大酒店</t>
  </si>
  <si>
    <t>Barata Fabrizio</t>
  </si>
  <si>
    <t>389.53</t>
  </si>
  <si>
    <t>60.00</t>
  </si>
  <si>
    <t>2021-07-12 20:57:33</t>
  </si>
  <si>
    <t>2194217</t>
  </si>
  <si>
    <t>三井花园饭店 京都新町别邸</t>
  </si>
  <si>
    <t>OKAMOTO SHIGEO</t>
  </si>
  <si>
    <t>662.20</t>
  </si>
  <si>
    <t>102.00</t>
  </si>
  <si>
    <t>2021-07-12 20:39:13</t>
  </si>
  <si>
    <t>2194174</t>
  </si>
  <si>
    <t>447.96</t>
  </si>
  <si>
    <t>2021-07-12 20:12:01</t>
  </si>
  <si>
    <t>2194158</t>
  </si>
  <si>
    <t>Rueangdet Isariyakorn,Rueangdet Isariyakorn</t>
  </si>
  <si>
    <t>2021-07-12 20:00:12</t>
  </si>
  <si>
    <t>2194053</t>
  </si>
  <si>
    <t>YILDIZ Serdar</t>
  </si>
  <si>
    <t>350.58</t>
  </si>
  <si>
    <t>2021-07-12 18:47:25</t>
  </si>
  <si>
    <t>2194002</t>
  </si>
  <si>
    <t>勒塔纳酒店</t>
  </si>
  <si>
    <t>kuramochi yuki</t>
  </si>
  <si>
    <t>519.38</t>
  </si>
  <si>
    <t>2021-07-12 18:06:53</t>
  </si>
  <si>
    <t>2193797</t>
  </si>
  <si>
    <t>普瑞米尔维耶宗经典酒店</t>
  </si>
  <si>
    <t>Marolahy Michael</t>
  </si>
  <si>
    <t>318.12</t>
  </si>
  <si>
    <t>2021-07-12 15:46:38</t>
  </si>
  <si>
    <t>2193740</t>
  </si>
  <si>
    <t>Shin Sarang</t>
  </si>
  <si>
    <t>2021-07-12 15:03:30</t>
  </si>
  <si>
    <t>2193738</t>
  </si>
  <si>
    <t>济州神话世界度假酒店-蓝鼎</t>
  </si>
  <si>
    <t>han okju</t>
  </si>
  <si>
    <t>642.73</t>
  </si>
  <si>
    <t>99.00</t>
  </si>
  <si>
    <t>2021-07-12 15:00:31</t>
  </si>
  <si>
    <t>2193651</t>
  </si>
  <si>
    <t>盘泰因达卡普美居雅加达酒店</t>
  </si>
  <si>
    <t>Arya Randy</t>
  </si>
  <si>
    <t>298.64</t>
  </si>
  <si>
    <t>46.00</t>
  </si>
  <si>
    <t>2021-07-12 13:41:45</t>
  </si>
  <si>
    <t>2193557</t>
  </si>
  <si>
    <t>江南休憩酒店</t>
  </si>
  <si>
    <t>lee jinyeong</t>
  </si>
  <si>
    <t>344.09</t>
  </si>
  <si>
    <t>2021-07-12 12:30:36</t>
  </si>
  <si>
    <t>2193543</t>
  </si>
  <si>
    <t>新加坡瑞吉酒店</t>
  </si>
  <si>
    <t>Kawasaki Yuhei</t>
  </si>
  <si>
    <t>1473.73</t>
  </si>
  <si>
    <t>227.00</t>
  </si>
  <si>
    <t>2021-07-12 12:17:44</t>
  </si>
  <si>
    <t>2193446</t>
  </si>
  <si>
    <t>JUNG JONGKWON</t>
  </si>
  <si>
    <t>2021-07-12 10:59:13</t>
  </si>
  <si>
    <t>2193429</t>
  </si>
  <si>
    <t>斯普琳菲尔德尤金家乡开放式公寓酒店</t>
  </si>
  <si>
    <t>Thomas Wyatt</t>
  </si>
  <si>
    <t>960.85</t>
  </si>
  <si>
    <t>148.00</t>
  </si>
  <si>
    <t>2021-07-12 10:40:34</t>
  </si>
  <si>
    <t>2193296</t>
  </si>
  <si>
    <t>菲茨帕特里克中央大酒店</t>
  </si>
  <si>
    <t>Feteiha Lana</t>
  </si>
  <si>
    <t>1155.61</t>
  </si>
  <si>
    <t>178.00</t>
  </si>
  <si>
    <t>2021-07-12 04:45:00</t>
  </si>
  <si>
    <t>2193287</t>
  </si>
  <si>
    <t>Batta Muskaan</t>
  </si>
  <si>
    <t>2021-07-12 03:51:33</t>
  </si>
  <si>
    <t>2193281</t>
  </si>
  <si>
    <t>泽尼特奥尔加斯伯爵酒店</t>
  </si>
  <si>
    <t>Rivera Medina leyre,Tung Un Alejandro</t>
  </si>
  <si>
    <t>441.47</t>
  </si>
  <si>
    <t>68.00</t>
  </si>
  <si>
    <t>2021-07-12 03:11:37</t>
  </si>
  <si>
    <t>2193266</t>
  </si>
  <si>
    <t>纽约中央公园艾美酒店</t>
  </si>
  <si>
    <t>Grimaldi Jenna</t>
  </si>
  <si>
    <t>1636.03</t>
  </si>
  <si>
    <t>252.00</t>
  </si>
  <si>
    <t>2021-07-12 02:03:36</t>
  </si>
  <si>
    <t>2193259</t>
  </si>
  <si>
    <t>KUDCHAROEN PATTANACHAI,KUDCHAROEN PATTANACHAI</t>
  </si>
  <si>
    <t>2021-07-12 01:38:42</t>
  </si>
  <si>
    <t>2193256</t>
  </si>
  <si>
    <t>艾什顿酒店</t>
  </si>
  <si>
    <t>Moore Darla Jean</t>
  </si>
  <si>
    <t>2021-07-12 01:32:05</t>
  </si>
  <si>
    <t>2193251</t>
  </si>
  <si>
    <t>Springhill Suites Scottsdale North</t>
  </si>
  <si>
    <t>Sperry Rose G.</t>
  </si>
  <si>
    <t>584.30</t>
  </si>
  <si>
    <t>2021-07-12 01:10:10</t>
  </si>
  <si>
    <t>2021-07-11</t>
  </si>
  <si>
    <t>2193174</t>
  </si>
  <si>
    <t>欧美宫殿酒店</t>
  </si>
  <si>
    <t>Gigli Filippo,Gigli Filippo</t>
  </si>
  <si>
    <t>376.55</t>
  </si>
  <si>
    <t>58.00</t>
  </si>
  <si>
    <t>2021-07-11 23:05:32</t>
  </si>
  <si>
    <t>2193145</t>
  </si>
  <si>
    <t>法兰西酒店</t>
  </si>
  <si>
    <t>REKULIAK OKSANA</t>
  </si>
  <si>
    <t>2021-07-11 22:37:24</t>
  </si>
  <si>
    <t>2193134</t>
  </si>
  <si>
    <t>永旺广场酒店</t>
  </si>
  <si>
    <t>jeong kyungho,kim jeonho</t>
  </si>
  <si>
    <t>2934.47</t>
  </si>
  <si>
    <t>452.00</t>
  </si>
  <si>
    <t>2021-07-11 22:27:38</t>
  </si>
  <si>
    <t>2193105</t>
  </si>
  <si>
    <t>戈弗雷波士顿酒店</t>
  </si>
  <si>
    <t>Albino Anthony</t>
  </si>
  <si>
    <t>1415.30</t>
  </si>
  <si>
    <t>2021-07-11 22:07:26</t>
  </si>
  <si>
    <t>2193069</t>
  </si>
  <si>
    <t>坦帕易博市罗德韦汽车旅馆</t>
  </si>
  <si>
    <t>Ndukwe Ere</t>
  </si>
  <si>
    <t>2021-07-11 21:41:33</t>
  </si>
  <si>
    <t>2193048</t>
  </si>
  <si>
    <t>伊兹密尔贝拉克里希尔顿花园酒店</t>
  </si>
  <si>
    <t>Kilincer Yakup</t>
  </si>
  <si>
    <t>2021-07-11 20:54:33</t>
  </si>
  <si>
    <t>2193009</t>
  </si>
  <si>
    <t>Povlitz Jennifer,Povlitz Robert</t>
  </si>
  <si>
    <t>869.95</t>
  </si>
  <si>
    <t>2021-07-11 20:00:10</t>
  </si>
  <si>
    <t>2192955</t>
  </si>
  <si>
    <t>DeMonte Scott</t>
  </si>
  <si>
    <t>973.83</t>
  </si>
  <si>
    <t>150.00</t>
  </si>
  <si>
    <t>2021-07-11 18:57:58</t>
  </si>
  <si>
    <t>2192920</t>
  </si>
  <si>
    <t>凤凰城南山福朋喜来登酒店</t>
  </si>
  <si>
    <t>Gaston Llamar</t>
  </si>
  <si>
    <t>506.39</t>
  </si>
  <si>
    <t>78.00</t>
  </si>
  <si>
    <t>2021-07-11 18:08:37</t>
  </si>
  <si>
    <t>2192879</t>
  </si>
  <si>
    <t>坦帕旅馆 - 近布什公园</t>
  </si>
  <si>
    <t>Garcia Sanchez Heidy</t>
  </si>
  <si>
    <t>480.42</t>
  </si>
  <si>
    <t>74.00</t>
  </si>
  <si>
    <t>2021-07-11 17:00:47</t>
  </si>
  <si>
    <t>2192840</t>
  </si>
  <si>
    <t>科罗拉多泉机场霍姆汤开放式公寓酒店</t>
  </si>
  <si>
    <t>Luedtke Devin wade,Barnes Amy M</t>
  </si>
  <si>
    <t>1506.19</t>
  </si>
  <si>
    <t>232.00</t>
  </si>
  <si>
    <t>2021-07-11 16:04:02</t>
  </si>
  <si>
    <t>2192822</t>
  </si>
  <si>
    <t>钟楼里昂中央酒店</t>
  </si>
  <si>
    <t>Julie BENOIT GUYOD</t>
  </si>
  <si>
    <t>2021-07-11 15:48:23</t>
  </si>
  <si>
    <t>2192710</t>
  </si>
  <si>
    <t>Davis Christine Hope</t>
  </si>
  <si>
    <t>2021-07-11 13:35:34</t>
  </si>
  <si>
    <t>2192575</t>
  </si>
  <si>
    <t>阿斯特里亚科帕卡巴纳酒店</t>
  </si>
  <si>
    <t>Sinclair Chloe</t>
  </si>
  <si>
    <t>188.27</t>
  </si>
  <si>
    <t>29.00</t>
  </si>
  <si>
    <t>2021-07-11 11:24:15</t>
  </si>
  <si>
    <t>2192568</t>
  </si>
  <si>
    <t>Lee Dongchul</t>
  </si>
  <si>
    <t>2181.38</t>
  </si>
  <si>
    <t>336.00</t>
  </si>
  <si>
    <t>2021-07-11 11:21:27</t>
  </si>
  <si>
    <t>2192557</t>
  </si>
  <si>
    <t>阿马里诺第五季节旅馆</t>
  </si>
  <si>
    <t>Dvorak Elisabeth mae</t>
  </si>
  <si>
    <t>415.50</t>
  </si>
  <si>
    <t>2021-07-11 11:08:16</t>
  </si>
  <si>
    <t>2192551</t>
  </si>
  <si>
    <t>拉夫兰科林斯堡万怡酒店</t>
  </si>
  <si>
    <t>Stewart Kayla Marie</t>
  </si>
  <si>
    <t>772.57</t>
  </si>
  <si>
    <t>2021-07-11 11:00:54</t>
  </si>
  <si>
    <t>2192537</t>
  </si>
  <si>
    <t>安阿伯舒适套房酒店</t>
  </si>
  <si>
    <t>Powers Jessica</t>
  </si>
  <si>
    <t>2021-07-11 10:47:38</t>
  </si>
  <si>
    <t>2192536</t>
  </si>
  <si>
    <t>迈阿密YVE酒店</t>
  </si>
  <si>
    <t>Beckner Shannon michelle</t>
  </si>
  <si>
    <t>928.38</t>
  </si>
  <si>
    <t>143.00</t>
  </si>
  <si>
    <t>2021-07-11 10:46:53</t>
  </si>
  <si>
    <t>2192505</t>
  </si>
  <si>
    <t>Kim HoJun</t>
  </si>
  <si>
    <t>272.67</t>
  </si>
  <si>
    <t>2021-07-11 10:10:24</t>
  </si>
  <si>
    <t>2192441</t>
  </si>
  <si>
    <t>切罗基万豪费尔菲尔德酒店</t>
  </si>
  <si>
    <t>Morson David</t>
  </si>
  <si>
    <t>2021-07-11 09:13:04</t>
  </si>
  <si>
    <t>2192407</t>
  </si>
  <si>
    <t>Park Hana</t>
  </si>
  <si>
    <t>512.88</t>
  </si>
  <si>
    <t>79.00</t>
  </si>
  <si>
    <t>2021-07-11 08:32:50</t>
  </si>
  <si>
    <t>2192380</t>
  </si>
  <si>
    <t>标准酒店</t>
  </si>
  <si>
    <t>Han Jin</t>
  </si>
  <si>
    <t>499.90</t>
  </si>
  <si>
    <t>77.00</t>
  </si>
  <si>
    <t>2021-07-11 07:41:51</t>
  </si>
  <si>
    <t>2192369</t>
  </si>
  <si>
    <t>锡塔克旅馆</t>
  </si>
  <si>
    <t>Michaels-Brader Cathlene</t>
  </si>
  <si>
    <t>590.79</t>
  </si>
  <si>
    <t>91.00</t>
  </si>
  <si>
    <t>2021-07-11 07:11:51</t>
  </si>
  <si>
    <t>2192353</t>
  </si>
  <si>
    <t>丽笙肯塔基州辛辛那提机场乡村套房酒店</t>
  </si>
  <si>
    <t>Somashekara Sharat,Somashekara Kygonahalli</t>
  </si>
  <si>
    <t>2021-07-11 05:40:46</t>
  </si>
  <si>
    <t>2192347</t>
  </si>
  <si>
    <t>庞塞圣奥古斯丁汽车旅馆</t>
  </si>
  <si>
    <t>Riggins Grady lee</t>
  </si>
  <si>
    <t>2021-07-11 04:47:34</t>
  </si>
  <si>
    <t>2192342</t>
  </si>
  <si>
    <t>雅乐轩格林维尔市中心酒店</t>
  </si>
  <si>
    <t>Maxwell Kiersten Reese</t>
  </si>
  <si>
    <t>2021-07-11 04:13:33</t>
  </si>
  <si>
    <t>2192335</t>
  </si>
  <si>
    <t>Reese Lawrence Willis</t>
  </si>
  <si>
    <t>1850.28</t>
  </si>
  <si>
    <t>285.00</t>
  </si>
  <si>
    <t>2021-07-11 03:56:37</t>
  </si>
  <si>
    <t>2192328</t>
  </si>
  <si>
    <t>提姆布罗尼里弗塞纳酒店</t>
  </si>
  <si>
    <t>COUSIN CHLOE</t>
  </si>
  <si>
    <t>720.63</t>
  </si>
  <si>
    <t>2021-07-11 02:56:29</t>
  </si>
  <si>
    <t>2192316</t>
  </si>
  <si>
    <t>哈蒙德舒适酒店</t>
  </si>
  <si>
    <t>Matherne Macey Elizabeth</t>
  </si>
  <si>
    <t>623.25</t>
  </si>
  <si>
    <t>96.00</t>
  </si>
  <si>
    <t>2021-07-11 02:20:11</t>
  </si>
  <si>
    <t>2192291</t>
  </si>
  <si>
    <t>莱克伍德品质酒店及套房</t>
  </si>
  <si>
    <t>Kaminski Colleen</t>
  </si>
  <si>
    <t>779.06</t>
  </si>
  <si>
    <t>120.00</t>
  </si>
  <si>
    <t>2021-07-11 01:21:53</t>
  </si>
  <si>
    <t>2192282</t>
  </si>
  <si>
    <t>Shanaa Kendashanaa</t>
  </si>
  <si>
    <t>2021-07-11 01:01:44</t>
  </si>
  <si>
    <t>2192280</t>
  </si>
  <si>
    <t>Costa Frederico Loureiro</t>
  </si>
  <si>
    <t>2021-07-11 00:58:42</t>
  </si>
  <si>
    <t>2021-07-10</t>
  </si>
  <si>
    <t>2191187</t>
  </si>
  <si>
    <t>Pawsat-Dressler Anne</t>
  </si>
  <si>
    <t>1687.97</t>
  </si>
  <si>
    <t>260.00</t>
  </si>
  <si>
    <t>2021-07-10 11:41:14</t>
  </si>
  <si>
    <t>2191113</t>
  </si>
  <si>
    <t>罗金厄姆万豪费尔菲尔德套房酒店</t>
  </si>
  <si>
    <t>Koceja Blake Daniel</t>
  </si>
  <si>
    <t>2064.52</t>
  </si>
  <si>
    <t>318.00</t>
  </si>
  <si>
    <t>2021-07-10 10:44:44</t>
  </si>
  <si>
    <t>2190981</t>
  </si>
  <si>
    <t>口哨云雀酒店</t>
  </si>
  <si>
    <t>Kim Myungok</t>
  </si>
  <si>
    <t>2021-07-10 08:40:09</t>
  </si>
  <si>
    <t>2190901</t>
  </si>
  <si>
    <t>珊瑚公寓套房酒店</t>
  </si>
  <si>
    <t>Garcia Juan</t>
  </si>
  <si>
    <t>2021-07-10 06:55:56</t>
  </si>
  <si>
    <t>2190895</t>
  </si>
  <si>
    <t>Fairfield Inn &amp; Suites Fort Worth I-30 West Near Nas Jrb</t>
  </si>
  <si>
    <t>Garcia Jan</t>
  </si>
  <si>
    <t>597.28</t>
  </si>
  <si>
    <t>2021-07-10 06:44:30</t>
  </si>
  <si>
    <t>2190878</t>
  </si>
  <si>
    <t>贝尔格莱德法肯斯特诺酒店</t>
  </si>
  <si>
    <t>Stojancevic Andre</t>
  </si>
  <si>
    <t>577.81</t>
  </si>
  <si>
    <t>2021-07-10 05:58:05</t>
  </si>
  <si>
    <t>2190870</t>
  </si>
  <si>
    <t>Hughes Deloris</t>
  </si>
  <si>
    <t>2021-07-10 05:30:07</t>
  </si>
  <si>
    <t>2190814</t>
  </si>
  <si>
    <t>圣安东尼奥万豪河滨酒店</t>
  </si>
  <si>
    <t>Neault Kolton Don</t>
  </si>
  <si>
    <t>1214.04</t>
  </si>
  <si>
    <t>187.00</t>
  </si>
  <si>
    <t>2021-07-10 02:11:34</t>
  </si>
  <si>
    <t>2190812</t>
  </si>
  <si>
    <t>纽瓦克机场丽怡酒店</t>
  </si>
  <si>
    <t>Mohamed Ayman</t>
  </si>
  <si>
    <t>863.46</t>
  </si>
  <si>
    <t>2021-07-10 02:09:36</t>
  </si>
  <si>
    <t>2190788</t>
  </si>
  <si>
    <t>金砖酒店&amp;赌场</t>
  </si>
  <si>
    <t>Gardner Heather Lynne</t>
  </si>
  <si>
    <t>2991.01</t>
  </si>
  <si>
    <t>460.00</t>
  </si>
  <si>
    <t>2021-07-10 01:11:38</t>
  </si>
  <si>
    <t>2190780</t>
  </si>
  <si>
    <t>mahat doshagya</t>
  </si>
  <si>
    <t>3064.32</t>
  </si>
  <si>
    <t>472.00</t>
  </si>
  <si>
    <t>2021-07-10 01:08:31</t>
  </si>
  <si>
    <t>2021-07-09</t>
  </si>
  <si>
    <t>2190157</t>
  </si>
  <si>
    <t xml:space="preserve">法兰克福市中心馨乐庭酒店  </t>
  </si>
  <si>
    <t>CAI ZHEYI</t>
  </si>
  <si>
    <t>2021-07-09 19:48:42</t>
  </si>
  <si>
    <t>2189857</t>
  </si>
  <si>
    <t>米拉斯拉欧洲之星套房酒店</t>
  </si>
  <si>
    <t>Fernandez Fuertes Fidel</t>
  </si>
  <si>
    <t>656.72</t>
  </si>
  <si>
    <t>2021-07-09 17:10:42</t>
  </si>
  <si>
    <t>2189280</t>
  </si>
  <si>
    <t>诺尔酒店</t>
  </si>
  <si>
    <t>Schaeffer Dodge</t>
  </si>
  <si>
    <t>799.77</t>
  </si>
  <si>
    <t>2021-07-09 11:54:12</t>
  </si>
  <si>
    <t>2188990</t>
  </si>
  <si>
    <t>奥卡拉舒眠套房酒店</t>
  </si>
  <si>
    <t>Shukla Manoj Kumar</t>
  </si>
  <si>
    <t>552.69</t>
  </si>
  <si>
    <t>85.00</t>
  </si>
  <si>
    <t>2021-07-09 08:15:37</t>
  </si>
  <si>
    <t>2188960</t>
  </si>
  <si>
    <t>奇诺山冈酒店</t>
  </si>
  <si>
    <t>Smith Russ</t>
  </si>
  <si>
    <t>728.25</t>
  </si>
  <si>
    <t>2021-07-09 07:38:19</t>
  </si>
  <si>
    <t>2188946</t>
  </si>
  <si>
    <t>Jindani Anant</t>
  </si>
  <si>
    <t>1495.51</t>
  </si>
  <si>
    <t>230.00</t>
  </si>
  <si>
    <t>2021-07-09 07:17:10</t>
  </si>
  <si>
    <t>2188911</t>
  </si>
  <si>
    <t>都会内酒店</t>
  </si>
  <si>
    <t>Harnden Richard William</t>
  </si>
  <si>
    <t>1228.92</t>
  </si>
  <si>
    <t>189.00</t>
  </si>
  <si>
    <t>2021-07-09 05:37:10</t>
  </si>
  <si>
    <t>2188881</t>
  </si>
  <si>
    <t>Palacios Steven</t>
  </si>
  <si>
    <t>1098.87</t>
  </si>
  <si>
    <t>169.00</t>
  </si>
  <si>
    <t>2021-07-09 03:15:14</t>
  </si>
  <si>
    <t>2188870</t>
  </si>
  <si>
    <t>哥伦布中央公园 6 号 - 六十酒店</t>
  </si>
  <si>
    <t>eulerichh jesika</t>
  </si>
  <si>
    <t>3751.70</t>
  </si>
  <si>
    <t>576.99</t>
  </si>
  <si>
    <t>2021-07-09 02:25:38</t>
  </si>
  <si>
    <t>2188854</t>
  </si>
  <si>
    <t>Levier William</t>
  </si>
  <si>
    <t>2043.63</t>
  </si>
  <si>
    <t>315.00</t>
  </si>
  <si>
    <t>2021-07-09 01:44:14</t>
  </si>
  <si>
    <t>2021-07-08</t>
  </si>
  <si>
    <t>2188722</t>
  </si>
  <si>
    <t>南丹佛/隆特里万豪唐普雷斯酒店</t>
  </si>
  <si>
    <t>allred christopher</t>
  </si>
  <si>
    <t>4359.73</t>
  </si>
  <si>
    <t>672.00</t>
  </si>
  <si>
    <t>2021-07-08 23:23:34</t>
  </si>
  <si>
    <t>2188702</t>
  </si>
  <si>
    <t>阿尔梅里亚AC酒店</t>
  </si>
  <si>
    <t>de vries bernal victor</t>
  </si>
  <si>
    <t>460.63</t>
  </si>
  <si>
    <t>2021-07-08 23:06:12</t>
  </si>
  <si>
    <t>2188548</t>
  </si>
  <si>
    <t>梦幻城酒店</t>
  </si>
  <si>
    <t>Gagnon Tonya</t>
  </si>
  <si>
    <t>1641.39</t>
  </si>
  <si>
    <t>253.00</t>
  </si>
  <si>
    <t>2021-07-08 21:53:37</t>
  </si>
  <si>
    <t>2188394</t>
  </si>
  <si>
    <t>彼得伯勒万豪酒店</t>
  </si>
  <si>
    <t>Kelly Noel</t>
  </si>
  <si>
    <t>713.65</t>
  </si>
  <si>
    <t>2021-07-08 20:20:26</t>
  </si>
  <si>
    <t>2188262</t>
  </si>
  <si>
    <t>基里亚德圣艾迪安中央酒店</t>
  </si>
  <si>
    <t>HEGE Timothee</t>
  </si>
  <si>
    <t>363.31</t>
  </si>
  <si>
    <t>2021-07-08 19:02:02</t>
  </si>
  <si>
    <t>2188138</t>
  </si>
  <si>
    <t>moon Uijoung,moon Uijoung</t>
  </si>
  <si>
    <t>739.60</t>
  </si>
  <si>
    <t>2021-07-08 17:43:26</t>
  </si>
  <si>
    <t>2187867</t>
  </si>
  <si>
    <t>Kim Dajung</t>
  </si>
  <si>
    <t>253.02</t>
  </si>
  <si>
    <t>39.00</t>
  </si>
  <si>
    <t>2021-07-08 14:27:19</t>
  </si>
  <si>
    <t>2187681</t>
  </si>
  <si>
    <t>科珀斯克里斯蒂万怡酒店</t>
  </si>
  <si>
    <t>Exinia Robert</t>
  </si>
  <si>
    <t>499.55</t>
  </si>
  <si>
    <t>2021-07-08 12:06:28</t>
  </si>
  <si>
    <t>2187459</t>
  </si>
  <si>
    <t>阿普尔顿精品酒店</t>
  </si>
  <si>
    <t>Owese Okumu Godfrey</t>
  </si>
  <si>
    <t>2021-07-08 07:17:53</t>
  </si>
  <si>
    <t>2187412</t>
  </si>
  <si>
    <t>Krimsky Alison</t>
  </si>
  <si>
    <t>486.58</t>
  </si>
  <si>
    <t>2021-07-08 02:43:19</t>
  </si>
  <si>
    <t>2187411</t>
  </si>
  <si>
    <t>达拉斯阿林顿北万豪春丘酒店</t>
  </si>
  <si>
    <t>einarsen olivia</t>
  </si>
  <si>
    <t>707.16</t>
  </si>
  <si>
    <t>109.00</t>
  </si>
  <si>
    <t>2021-07-08 02:37:51</t>
  </si>
  <si>
    <t>2187406</t>
  </si>
  <si>
    <t>温莎欧西阿尼克酒店</t>
  </si>
  <si>
    <t>Vieira Marco Tulio Machado</t>
  </si>
  <si>
    <t>1362.42</t>
  </si>
  <si>
    <t>210.00</t>
  </si>
  <si>
    <t>2021-07-08 02:12:25</t>
  </si>
  <si>
    <t>2187392</t>
  </si>
  <si>
    <t>Tito Rafaella Carolina Lucena</t>
  </si>
  <si>
    <t>2021-07-08 01:41:26</t>
  </si>
  <si>
    <t>2187343</t>
  </si>
  <si>
    <t>LAGO PICOS NICASIO FERMIN,LAGO FERREIRA LUCIA</t>
  </si>
  <si>
    <t>474.00</t>
  </si>
  <si>
    <t>2021-07-08 00:18:05</t>
  </si>
  <si>
    <t>2021-07-07</t>
  </si>
  <si>
    <t>2187315</t>
  </si>
  <si>
    <t>巴西利亚阿尔沃拉达皇家郁金香酒店</t>
  </si>
  <si>
    <t>Cardoso de Arruda Thiago Vinicius,Silva Damaceno de Arruda Fabiana</t>
  </si>
  <si>
    <t>532.44</t>
  </si>
  <si>
    <t>2021-07-07 23:51:08</t>
  </si>
  <si>
    <t>2187290</t>
  </si>
  <si>
    <t>辛辛那提21C博物馆酒店</t>
  </si>
  <si>
    <t>West Ben</t>
  </si>
  <si>
    <t>1902.51</t>
  </si>
  <si>
    <t>293.00</t>
  </si>
  <si>
    <t>2021-07-07 23:26:02</t>
  </si>
  <si>
    <t>2187240</t>
  </si>
  <si>
    <t>牛谷区旅馆</t>
  </si>
  <si>
    <t>Launay Gerard D.</t>
  </si>
  <si>
    <t>870.09</t>
  </si>
  <si>
    <t>2021-07-07 22:39:05</t>
  </si>
  <si>
    <t>2187153</t>
  </si>
  <si>
    <t>YUN JUNGSUN</t>
  </si>
  <si>
    <t>551.92</t>
  </si>
  <si>
    <t>2021-07-07 21:50:10</t>
  </si>
  <si>
    <t>2187147</t>
  </si>
  <si>
    <t>JO SEEUN,SIM KIHYUN</t>
  </si>
  <si>
    <t>279.21</t>
  </si>
  <si>
    <t>43.00</t>
  </si>
  <si>
    <t>2021-07-07 21:47:16</t>
  </si>
  <si>
    <t>2187134</t>
  </si>
  <si>
    <t>jeong uncheon,jeong uncheon</t>
  </si>
  <si>
    <t>2021-07-07 21:34:35</t>
  </si>
  <si>
    <t>2187064</t>
  </si>
  <si>
    <t>新加坡香格里拉圣淘沙度假村</t>
  </si>
  <si>
    <t>Wang Qing,Wang Ivan</t>
  </si>
  <si>
    <t>3155.70</t>
  </si>
  <si>
    <t>486.00</t>
  </si>
  <si>
    <t>2021-07-07 20:41:45</t>
  </si>
  <si>
    <t>2186968</t>
  </si>
  <si>
    <t>派帕斯蒙纳酒店</t>
  </si>
  <si>
    <t>SALCIN MIRSADA</t>
  </si>
  <si>
    <t>1181.76</t>
  </si>
  <si>
    <t>182.00</t>
  </si>
  <si>
    <t>2021-07-07 19:31:27</t>
  </si>
  <si>
    <t>2186777</t>
  </si>
  <si>
    <t>提姆酒店</t>
  </si>
  <si>
    <t>Vigorelli Vincent</t>
  </si>
  <si>
    <t>519.46</t>
  </si>
  <si>
    <t>2021-07-07 17:04:18</t>
  </si>
  <si>
    <t>2186704</t>
  </si>
  <si>
    <t>新加坡京华酒店</t>
  </si>
  <si>
    <t>Devendram Rekha</t>
  </si>
  <si>
    <t>428.55</t>
  </si>
  <si>
    <t>66.00</t>
  </si>
  <si>
    <t>2021-07-07 16:12:51</t>
  </si>
  <si>
    <t>2186638</t>
  </si>
  <si>
    <t>KIM JOO HEE,HONG YOUNG CHAI</t>
  </si>
  <si>
    <t>1103.84</t>
  </si>
  <si>
    <t>2021-07-07 15:26:38</t>
  </si>
  <si>
    <t>2186447</t>
  </si>
  <si>
    <t>Knop Matt Adam</t>
  </si>
  <si>
    <t>3246.60</t>
  </si>
  <si>
    <t>500.00</t>
  </si>
  <si>
    <t>2021-07-07 12:38:22</t>
  </si>
  <si>
    <t>2186191</t>
  </si>
  <si>
    <t>杜兰戈市中心客栈</t>
  </si>
  <si>
    <t>Randolph Haley Raeann,Story Taylor Elizabeth</t>
  </si>
  <si>
    <t>2021-07-07 08:42:28</t>
  </si>
  <si>
    <t>2186142</t>
  </si>
  <si>
    <t>Strelka Justin</t>
  </si>
  <si>
    <t>2194.70</t>
  </si>
  <si>
    <t>338.00</t>
  </si>
  <si>
    <t>2021-07-07 06:35:44</t>
  </si>
  <si>
    <t>2186103</t>
  </si>
  <si>
    <t>博尔德千禧丰盛之家酒店</t>
  </si>
  <si>
    <t>Hartley Charles</t>
  </si>
  <si>
    <t>688.28</t>
  </si>
  <si>
    <t>106.00</t>
  </si>
  <si>
    <t>2021-07-07 02:42:00</t>
  </si>
  <si>
    <t>2021-07-06</t>
  </si>
  <si>
    <t>2185863</t>
  </si>
  <si>
    <t>纽约巴卡拉酒店及公寓</t>
  </si>
  <si>
    <t>Rafferty Sara</t>
  </si>
  <si>
    <t>2021-07-06 22:00:39</t>
  </si>
  <si>
    <t>2185624</t>
  </si>
  <si>
    <t>Novum Hotel Franke am Kurfurst</t>
  </si>
  <si>
    <t>Kreymann Emma</t>
  </si>
  <si>
    <t>298.02</t>
  </si>
  <si>
    <t>2021-07-06 19:33:36</t>
  </si>
  <si>
    <t>2021-07-05</t>
  </si>
  <si>
    <t>2184475</t>
  </si>
  <si>
    <t>雷克雅未克卡宾酒店</t>
  </si>
  <si>
    <t>lee jay</t>
  </si>
  <si>
    <t>577.45</t>
  </si>
  <si>
    <t>2021-07-05 19:12:12</t>
  </si>
  <si>
    <t>2021-07-04</t>
  </si>
  <si>
    <t>2183791</t>
  </si>
  <si>
    <t>伊斯坦布尔佩拉丽笙蓝标酒店</t>
  </si>
  <si>
    <t>Sabanli Umran Bora</t>
  </si>
  <si>
    <t>1349.55</t>
  </si>
  <si>
    <t>208.00</t>
  </si>
  <si>
    <t>2021-07-04 23:42:25</t>
  </si>
  <si>
    <t>2183314</t>
  </si>
  <si>
    <t>lee imsook</t>
  </si>
  <si>
    <t>4386.02</t>
  </si>
  <si>
    <t>676.00</t>
  </si>
  <si>
    <t>2021-07-04 14:09:58</t>
  </si>
  <si>
    <t>2182961</t>
  </si>
  <si>
    <t>维娜奇欧花园住宅酒店</t>
  </si>
  <si>
    <t>Bottazzi Angelo,Sirini Patrizia</t>
  </si>
  <si>
    <t>545.01</t>
  </si>
  <si>
    <t>84.00</t>
  </si>
  <si>
    <t>2021-07-04 00:34:37</t>
  </si>
  <si>
    <t>2021-07-03</t>
  </si>
  <si>
    <t>2181838</t>
  </si>
  <si>
    <t>Robison Gene</t>
  </si>
  <si>
    <t>694.24</t>
  </si>
  <si>
    <t>2021-07-03 08:57:29</t>
  </si>
  <si>
    <t>2021-07-02</t>
  </si>
  <si>
    <t>2180402</t>
  </si>
  <si>
    <t>rice jeff stuart</t>
  </si>
  <si>
    <t>2411.01</t>
  </si>
  <si>
    <t>372.00</t>
  </si>
  <si>
    <t>2021-07-02 06:01:35</t>
  </si>
  <si>
    <t>2180398</t>
  </si>
  <si>
    <t>图森斯塔尔派司 JW 万豪度假酒店及水疗中心</t>
  </si>
  <si>
    <t>Rowling Kimberly,Hamm Kerry</t>
  </si>
  <si>
    <t>2793.40</t>
  </si>
  <si>
    <t>431.00</t>
  </si>
  <si>
    <t>2021-07-02 05:26:02</t>
  </si>
  <si>
    <t>2180322</t>
  </si>
  <si>
    <t>热血车城赌场酒店</t>
  </si>
  <si>
    <t>Bauer Deric</t>
  </si>
  <si>
    <t>1158.17</t>
  </si>
  <si>
    <t>2021-07-02 00:27:43</t>
  </si>
  <si>
    <t>2021-07-01</t>
  </si>
  <si>
    <t>2179656</t>
  </si>
  <si>
    <t>珊瑚蓝东方海滨别墅套房酒店</t>
  </si>
  <si>
    <t>Mangalindan Rowena,Mangalindan Rowena</t>
  </si>
  <si>
    <t>815.25</t>
  </si>
  <si>
    <t>126.00</t>
  </si>
  <si>
    <t>2021-07-01 15:06:12</t>
  </si>
  <si>
    <t>2179253</t>
  </si>
  <si>
    <t>Sifuentes Eric,Sifuentes James,Sifuentes Angela</t>
  </si>
  <si>
    <t>4503.26</t>
  </si>
  <si>
    <t>696.00</t>
  </si>
  <si>
    <t>2021-07-01 03:42:25</t>
  </si>
  <si>
    <t>2021-06-30</t>
  </si>
  <si>
    <t>2179155</t>
  </si>
  <si>
    <t>圣彼得堡涅夫斯基大街格兰德酒店</t>
  </si>
  <si>
    <t>Sitovich Leonid</t>
  </si>
  <si>
    <t>213.75</t>
  </si>
  <si>
    <t>2021-06-30 23:14:51</t>
  </si>
  <si>
    <t>2178368</t>
  </si>
  <si>
    <t>犹他格林里弗 6 号汽车旅馆</t>
  </si>
  <si>
    <t>Carver Lucas</t>
  </si>
  <si>
    <t>272.04</t>
  </si>
  <si>
    <t>2021-06-30 12:35:53</t>
  </si>
  <si>
    <t>2178041</t>
  </si>
  <si>
    <t>圣迭戈伊利斯酒店</t>
  </si>
  <si>
    <t>Flores Raul,Torres Maria</t>
  </si>
  <si>
    <t>1606.35</t>
  </si>
  <si>
    <t>248.00</t>
  </si>
  <si>
    <t>2021-06-30 07:20:17</t>
  </si>
  <si>
    <t>2178004</t>
  </si>
  <si>
    <t>凤凰城机场北丽笙酒店</t>
  </si>
  <si>
    <t>Saucedo Jessica Sandra</t>
  </si>
  <si>
    <t>518.18</t>
  </si>
  <si>
    <t>2021-06-30 02:16:52</t>
  </si>
  <si>
    <t>2178001</t>
  </si>
  <si>
    <t>圣何塞机场温德姆花园酒店</t>
  </si>
  <si>
    <t>Macias Ruben</t>
  </si>
  <si>
    <t>1152.94</t>
  </si>
  <si>
    <t>2021-06-30 02:00:29</t>
  </si>
  <si>
    <t>2021-06-29</t>
  </si>
  <si>
    <t>2177662</t>
  </si>
  <si>
    <t>抵达/陆侧2号航站楼尼兰塔中转酒店</t>
  </si>
  <si>
    <t>gurjar yamini</t>
  </si>
  <si>
    <t>388.27</t>
  </si>
  <si>
    <t>2021-06-29 20:13:43</t>
  </si>
  <si>
    <t>2177288</t>
  </si>
  <si>
    <t>yeom seongho</t>
  </si>
  <si>
    <t>2021-06-29 15:48:22</t>
  </si>
  <si>
    <t>2176799</t>
  </si>
  <si>
    <t>Getgasorn Leonard Cody</t>
  </si>
  <si>
    <t>1371.89</t>
  </si>
  <si>
    <t>212.00</t>
  </si>
  <si>
    <t>2021-06-29 09:27:36</t>
  </si>
  <si>
    <t>2021-06-28</t>
  </si>
  <si>
    <t>2175968</t>
  </si>
  <si>
    <t>首尔东大门广场JW万豪酒店</t>
  </si>
  <si>
    <t>lee kiwook</t>
  </si>
  <si>
    <t>1255.32</t>
  </si>
  <si>
    <t>194.00</t>
  </si>
  <si>
    <t>2021-06-28 16:45:33</t>
  </si>
  <si>
    <t>2175919</t>
  </si>
  <si>
    <t>LEE MOOIL</t>
  </si>
  <si>
    <t>575.89</t>
  </si>
  <si>
    <t>2021-06-28 16:01:06</t>
  </si>
  <si>
    <t>2175342</t>
  </si>
  <si>
    <t>爱荷华急流傲途格精选酒店</t>
  </si>
  <si>
    <t>Van Hemert Jason Dale,Van Hemert Brianne Rucks</t>
  </si>
  <si>
    <t>905.90</t>
  </si>
  <si>
    <t>2021-06-28 04:40:08</t>
  </si>
  <si>
    <t>2021-06-27</t>
  </si>
  <si>
    <t>2174782</t>
  </si>
  <si>
    <t>CHA MINA</t>
  </si>
  <si>
    <t>925.31</t>
  </si>
  <si>
    <t>2021-06-27 16:43:16</t>
  </si>
  <si>
    <t>2021-06-26</t>
  </si>
  <si>
    <t>2173984</t>
  </si>
  <si>
    <t>kim Kyungsun</t>
  </si>
  <si>
    <t>1540.03</t>
  </si>
  <si>
    <t>238.00</t>
  </si>
  <si>
    <t>2021-06-26 21:46:22</t>
  </si>
  <si>
    <t>2172649</t>
  </si>
  <si>
    <t>迈阿密海滩海滨艾迪逊酒店</t>
  </si>
  <si>
    <t>Daud Sami</t>
  </si>
  <si>
    <t>2769.18</t>
  </si>
  <si>
    <t>427.00</t>
  </si>
  <si>
    <t>2021-06-26 00:02:00</t>
  </si>
  <si>
    <t>2021-06-25</t>
  </si>
  <si>
    <t>2172521</t>
  </si>
  <si>
    <t>雅典娜格兰德酒店</t>
  </si>
  <si>
    <t>Chambers Iain Michael</t>
  </si>
  <si>
    <t>2367.10</t>
  </si>
  <si>
    <t>365.00</t>
  </si>
  <si>
    <t>2021-06-25 22:30:24</t>
  </si>
  <si>
    <t>2171159</t>
  </si>
  <si>
    <t>娱乐场海洋度假村</t>
  </si>
  <si>
    <t>Mroz Mike</t>
  </si>
  <si>
    <t>3430.67</t>
  </si>
  <si>
    <t>529.00</t>
  </si>
  <si>
    <t>2021-06-25 05:44:05</t>
  </si>
  <si>
    <t>2021-06-24</t>
  </si>
  <si>
    <t>2170883</t>
  </si>
  <si>
    <t>东公寓诺瓦姆酒店</t>
  </si>
  <si>
    <t>Oldekamp Guenter</t>
  </si>
  <si>
    <t>376.36</t>
  </si>
  <si>
    <t>2021-06-24 22:25:12</t>
  </si>
  <si>
    <t>2170748</t>
  </si>
  <si>
    <t>LeVach Mariah</t>
  </si>
  <si>
    <t>3432.63</t>
  </si>
  <si>
    <t>2021-06-24 21:13:02</t>
  </si>
  <si>
    <t>2170004</t>
  </si>
  <si>
    <t>KO SANG YEON</t>
  </si>
  <si>
    <t>1330.22</t>
  </si>
  <si>
    <t>2021-06-24 13:21:25</t>
  </si>
  <si>
    <t>2169410</t>
  </si>
  <si>
    <t>釜山阿尔班酒店</t>
  </si>
  <si>
    <t>Kang Ji I</t>
  </si>
  <si>
    <t>571.40</t>
  </si>
  <si>
    <t>88.00</t>
  </si>
  <si>
    <t>2021-06-24 00:01:03</t>
  </si>
  <si>
    <t>2021-06-23</t>
  </si>
  <si>
    <t>2167885</t>
  </si>
  <si>
    <t>正大远景宾馆</t>
  </si>
  <si>
    <t>Lee Max</t>
  </si>
  <si>
    <t>1374.06</t>
  </si>
  <si>
    <t>2021-06-23 00:46:20</t>
  </si>
  <si>
    <t>2021-06-21</t>
  </si>
  <si>
    <t>2165467</t>
  </si>
  <si>
    <t>斑斓苏安度假酒店</t>
  </si>
  <si>
    <t>Sukasem Tassanee,Sukasem Tassanee</t>
  </si>
  <si>
    <t>206.93</t>
  </si>
  <si>
    <t>2021-06-21 14:18:07</t>
  </si>
  <si>
    <t>2165117</t>
  </si>
  <si>
    <t>Newnum Darcy Amber</t>
  </si>
  <si>
    <t>607.87</t>
  </si>
  <si>
    <t>2021-06-21 04:36:30</t>
  </si>
  <si>
    <t>2021-06-19</t>
  </si>
  <si>
    <t>2162320</t>
  </si>
  <si>
    <t>加州套房酒店</t>
  </si>
  <si>
    <t>Tsung Yen-Ling</t>
  </si>
  <si>
    <t>704.87</t>
  </si>
  <si>
    <t>2021-06-20 18:21:53</t>
  </si>
  <si>
    <t>2162215</t>
  </si>
  <si>
    <t>Brost Clayton</t>
  </si>
  <si>
    <t>2021-06-19 05:49:07</t>
  </si>
  <si>
    <t>2021-06-18</t>
  </si>
  <si>
    <t>2160888</t>
  </si>
  <si>
    <t>Jasso-DeMontigny Kali</t>
  </si>
  <si>
    <t>1179.81</t>
  </si>
  <si>
    <t>184.00</t>
  </si>
  <si>
    <t>2021-06-18 00:36:19</t>
  </si>
  <si>
    <t>2021-06-16</t>
  </si>
  <si>
    <t>2158798</t>
  </si>
  <si>
    <t>Xiong Thao</t>
  </si>
  <si>
    <t>558.45</t>
  </si>
  <si>
    <t>2021-06-16 10:39:05</t>
  </si>
  <si>
    <t>2021-06-14</t>
  </si>
  <si>
    <t>2156803</t>
  </si>
  <si>
    <t>Frick Alex Joseph</t>
  </si>
  <si>
    <t>685.98</t>
  </si>
  <si>
    <t>2021-06-14 08:44:07</t>
  </si>
  <si>
    <t>2021-06-13</t>
  </si>
  <si>
    <t>2156623</t>
  </si>
  <si>
    <t>Je Eunkyung</t>
  </si>
  <si>
    <t>814.20</t>
  </si>
  <si>
    <t>-127</t>
  </si>
  <si>
    <t>-814</t>
  </si>
  <si>
    <t>2021-06-13 22:52:25</t>
  </si>
  <si>
    <t>2155660</t>
  </si>
  <si>
    <t>圣何塞威斯汀酒店</t>
  </si>
  <si>
    <t>Russ Britney,Russ Aviv</t>
  </si>
  <si>
    <t>2021-06-13 05:52:42</t>
  </si>
  <si>
    <t>2021-06-12</t>
  </si>
  <si>
    <t>2155572</t>
  </si>
  <si>
    <t>旧金山机场威斯汀酒店</t>
  </si>
  <si>
    <t>ZHANG ZHIEN</t>
  </si>
  <si>
    <t>891.13</t>
  </si>
  <si>
    <t>139.00</t>
  </si>
  <si>
    <t>2021-06-12 23:02:51</t>
  </si>
  <si>
    <t>2021-06-10</t>
  </si>
  <si>
    <t>2152204</t>
  </si>
  <si>
    <t>迈阿密海滩枫丹白露酒店</t>
  </si>
  <si>
    <t>Morales Dominic,Clark Mel</t>
  </si>
  <si>
    <t>1606.65</t>
  </si>
  <si>
    <t>251.00</t>
  </si>
  <si>
    <t>2021-06-10 11:07:29</t>
  </si>
  <si>
    <t>2021-06-08</t>
  </si>
  <si>
    <t>2149065</t>
  </si>
  <si>
    <t>斯卡梅尼亚目的地度假酒店</t>
  </si>
  <si>
    <t>Noyer Nathan</t>
  </si>
  <si>
    <t>1352.30</t>
  </si>
  <si>
    <t>211.00</t>
  </si>
  <si>
    <t>2021-06-08 01:34:23</t>
  </si>
  <si>
    <t>2021-06-03</t>
  </si>
  <si>
    <t>2142670</t>
  </si>
  <si>
    <t>阿桑德都市赌场大酒店</t>
  </si>
  <si>
    <t>Aparicio Josefina</t>
  </si>
  <si>
    <t>1291.79</t>
  </si>
  <si>
    <t>202.00</t>
  </si>
  <si>
    <t>2021-06-03 03:43:33</t>
  </si>
  <si>
    <t>2021-06-02</t>
  </si>
  <si>
    <t>2141642</t>
  </si>
  <si>
    <t>拉斯维加斯D酒店</t>
  </si>
  <si>
    <t>Trochez Osman</t>
  </si>
  <si>
    <t>2021-06-02 13:00:31</t>
  </si>
  <si>
    <t>2141624</t>
  </si>
  <si>
    <t>Bran Jessica</t>
  </si>
  <si>
    <t>2021-06-02 12:47:12</t>
  </si>
  <si>
    <t>2021-05-25</t>
  </si>
  <si>
    <t>2130865</t>
  </si>
  <si>
    <t>黄金海岸曼特拉双子镇酒店</t>
  </si>
  <si>
    <t>Callaghan James</t>
  </si>
  <si>
    <t>1788.96</t>
  </si>
  <si>
    <t>278.00</t>
  </si>
  <si>
    <t>2021-05-25 14:14:14</t>
  </si>
  <si>
    <t>2021-05-11</t>
  </si>
  <si>
    <t>2108967</t>
  </si>
  <si>
    <t>塞涅卡尼亚加拉度假酒店及赌场</t>
  </si>
  <si>
    <t>Simmons Jeffery W</t>
  </si>
  <si>
    <t>1094.99</t>
  </si>
  <si>
    <t>2021-05-11 00:30:15</t>
  </si>
  <si>
    <t>2021-05-03</t>
  </si>
  <si>
    <t>2097908</t>
  </si>
  <si>
    <t>登喜路酒店</t>
  </si>
  <si>
    <t>Chiappone Joseph Michael</t>
  </si>
  <si>
    <t>2050.27</t>
  </si>
  <si>
    <t>316.00</t>
  </si>
  <si>
    <t>2021-05-03 19:27:55</t>
  </si>
  <si>
    <t>2021-05-01</t>
  </si>
  <si>
    <t>2093512</t>
  </si>
  <si>
    <t>芝加哥西环酒店</t>
  </si>
  <si>
    <t>Hofius Kai Ari,Gabel Cathrine</t>
  </si>
  <si>
    <t>538.52</t>
  </si>
  <si>
    <t>83.00</t>
  </si>
  <si>
    <t>2021-05-01 06:25:11</t>
  </si>
  <si>
    <t>2021-04-26</t>
  </si>
  <si>
    <t>2085807</t>
  </si>
  <si>
    <t>蒙太奇拉古纳海滩酒店</t>
  </si>
  <si>
    <t>Ortiz Glomethia</t>
  </si>
  <si>
    <t>2021-04-26 20:47:10</t>
  </si>
  <si>
    <t>2021-04-12</t>
  </si>
  <si>
    <t>2062767</t>
  </si>
  <si>
    <t>闪奕山养生度假村及水疗中心-仅限16岁以上</t>
  </si>
  <si>
    <t>Smith Gregory,Smith Gregory</t>
  </si>
  <si>
    <t>2784.58</t>
  </si>
  <si>
    <t>424.00</t>
  </si>
  <si>
    <t>2021-04-12 07:29:21</t>
  </si>
  <si>
    <t>2021-04-03</t>
  </si>
  <si>
    <t>2046925</t>
  </si>
  <si>
    <t>鲨鱼湾海瑞泰度假酒店</t>
  </si>
  <si>
    <t>Murray Miranda</t>
  </si>
  <si>
    <t>2105.73</t>
  </si>
  <si>
    <t>320.00</t>
  </si>
  <si>
    <t>2021-04-03 13:46:42</t>
  </si>
  <si>
    <t>2021-02-03</t>
  </si>
  <si>
    <t>1972090</t>
  </si>
  <si>
    <t>巴哈马君悦酒店</t>
  </si>
  <si>
    <t>morris tony</t>
  </si>
  <si>
    <t>2021-02-03 03:44:10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</si>
</sst>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8" fillId="7" borderId="1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6"/>
  <sheetViews>
    <sheetView topLeftCell="A288" workbookViewId="0">
      <selection activeCell="A326" sqref="A32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15056662346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44389</v>
      </c>
      <c r="G2" s="5">
        <v>44390</v>
      </c>
      <c r="H2" s="4">
        <v>1</v>
      </c>
      <c r="I2" s="4">
        <v>1</v>
      </c>
      <c r="J2" s="4">
        <v>1</v>
      </c>
      <c r="K2" s="4" t="s">
        <v>29</v>
      </c>
      <c r="L2" s="4">
        <v>83</v>
      </c>
      <c r="M2" s="4">
        <v>83</v>
      </c>
      <c r="N2" s="4" t="s">
        <v>30</v>
      </c>
      <c r="O2" s="4" t="s">
        <v>31</v>
      </c>
      <c r="P2" s="4" t="s">
        <v>32</v>
      </c>
      <c r="Q2" s="4">
        <v>0</v>
      </c>
      <c r="R2" s="6">
        <v>44317</v>
      </c>
      <c r="S2" s="5">
        <v>44396</v>
      </c>
      <c r="T2" s="4" t="s">
        <v>33</v>
      </c>
      <c r="U2" s="4">
        <v>83</v>
      </c>
      <c r="V2" s="4">
        <v>0</v>
      </c>
      <c r="W2" s="4">
        <v>0</v>
      </c>
    </row>
    <row r="3" s="4" customFormat="1" spans="1:24">
      <c r="A3" s="4">
        <v>15087485595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44393</v>
      </c>
      <c r="G3" s="5">
        <v>44395</v>
      </c>
      <c r="H3" s="4">
        <v>1</v>
      </c>
      <c r="I3" s="4">
        <v>2</v>
      </c>
      <c r="J3" s="4">
        <v>2</v>
      </c>
      <c r="K3" s="4" t="s">
        <v>29</v>
      </c>
      <c r="L3" s="4">
        <v>316</v>
      </c>
      <c r="M3" s="4">
        <v>316</v>
      </c>
      <c r="N3" s="4" t="s">
        <v>36</v>
      </c>
      <c r="O3" s="4" t="s">
        <v>31</v>
      </c>
      <c r="P3" s="4" t="s">
        <v>32</v>
      </c>
      <c r="Q3" s="4">
        <v>0</v>
      </c>
      <c r="R3" s="6">
        <v>44319</v>
      </c>
      <c r="S3" s="5">
        <v>44396</v>
      </c>
      <c r="T3" s="4" t="s">
        <v>33</v>
      </c>
      <c r="U3" s="4">
        <v>316</v>
      </c>
      <c r="V3" s="4">
        <v>0</v>
      </c>
      <c r="W3" s="4">
        <v>0</v>
      </c>
      <c r="X3" s="4">
        <v>2097908</v>
      </c>
    </row>
    <row r="4" s="4" customFormat="1" spans="1:24">
      <c r="A4" s="4">
        <v>15182392545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44388</v>
      </c>
      <c r="G4" s="5">
        <v>44390</v>
      </c>
      <c r="H4" s="4">
        <v>1</v>
      </c>
      <c r="I4" s="4">
        <v>2</v>
      </c>
      <c r="J4" s="4">
        <v>2</v>
      </c>
      <c r="K4" s="4" t="s">
        <v>29</v>
      </c>
      <c r="L4" s="4">
        <v>170</v>
      </c>
      <c r="M4" s="4">
        <v>170</v>
      </c>
      <c r="N4" s="4" t="s">
        <v>39</v>
      </c>
      <c r="O4" s="4" t="s">
        <v>31</v>
      </c>
      <c r="P4" s="4" t="s">
        <v>32</v>
      </c>
      <c r="Q4" s="4">
        <v>0</v>
      </c>
      <c r="R4" s="6">
        <v>44327</v>
      </c>
      <c r="S4" s="5">
        <v>44396</v>
      </c>
      <c r="T4" s="4" t="s">
        <v>33</v>
      </c>
      <c r="U4" s="4">
        <v>170</v>
      </c>
      <c r="V4" s="4">
        <v>0</v>
      </c>
      <c r="W4" s="4">
        <v>0</v>
      </c>
      <c r="X4" s="4">
        <v>2108967</v>
      </c>
    </row>
    <row r="5" s="4" customFormat="1" spans="1:24">
      <c r="A5" s="4">
        <v>15253784791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44393</v>
      </c>
      <c r="G5" s="5">
        <v>44395</v>
      </c>
      <c r="H5" s="4">
        <v>1</v>
      </c>
      <c r="I5" s="4">
        <v>2</v>
      </c>
      <c r="J5" s="4">
        <v>2</v>
      </c>
      <c r="K5" s="4" t="s">
        <v>29</v>
      </c>
      <c r="L5" s="4">
        <v>278</v>
      </c>
      <c r="M5" s="4">
        <v>278</v>
      </c>
      <c r="N5" s="4" t="s">
        <v>42</v>
      </c>
      <c r="O5" s="4" t="s">
        <v>31</v>
      </c>
      <c r="P5" s="4" t="s">
        <v>32</v>
      </c>
      <c r="Q5" s="4">
        <v>0</v>
      </c>
      <c r="R5" s="6">
        <v>44341</v>
      </c>
      <c r="S5" s="5">
        <v>44396</v>
      </c>
      <c r="T5" s="4" t="s">
        <v>33</v>
      </c>
      <c r="U5" s="4">
        <v>278</v>
      </c>
      <c r="V5" s="4">
        <v>0</v>
      </c>
      <c r="W5" s="4">
        <v>0</v>
      </c>
      <c r="X5" s="4">
        <v>2130865</v>
      </c>
    </row>
    <row r="6" s="4" customFormat="1" spans="1:24">
      <c r="A6" s="4">
        <v>15335939432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44393</v>
      </c>
      <c r="G6" s="5">
        <v>44395</v>
      </c>
      <c r="H6" s="4">
        <v>1</v>
      </c>
      <c r="I6" s="4">
        <v>2</v>
      </c>
      <c r="J6" s="4">
        <v>2</v>
      </c>
      <c r="K6" s="4" t="s">
        <v>29</v>
      </c>
      <c r="L6" s="4">
        <v>202</v>
      </c>
      <c r="M6" s="4">
        <v>202</v>
      </c>
      <c r="N6" s="4" t="s">
        <v>45</v>
      </c>
      <c r="O6" s="4" t="s">
        <v>31</v>
      </c>
      <c r="P6" s="4" t="s">
        <v>32</v>
      </c>
      <c r="Q6" s="4">
        <v>0</v>
      </c>
      <c r="R6" s="6">
        <v>44349</v>
      </c>
      <c r="S6" s="5">
        <v>44396</v>
      </c>
      <c r="T6" s="4" t="s">
        <v>33</v>
      </c>
      <c r="U6" s="4">
        <v>202</v>
      </c>
      <c r="V6" s="4">
        <v>0</v>
      </c>
      <c r="W6" s="4">
        <v>0</v>
      </c>
      <c r="X6" s="4">
        <v>2141624</v>
      </c>
    </row>
    <row r="7" s="4" customFormat="1" spans="1:24">
      <c r="A7" s="4">
        <v>15335946892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44393</v>
      </c>
      <c r="G7" s="5">
        <v>44395</v>
      </c>
      <c r="H7" s="4">
        <v>1</v>
      </c>
      <c r="I7" s="4">
        <v>2</v>
      </c>
      <c r="J7" s="4">
        <v>2</v>
      </c>
      <c r="K7" s="4" t="s">
        <v>29</v>
      </c>
      <c r="L7" s="4">
        <v>202</v>
      </c>
      <c r="M7" s="4">
        <v>202</v>
      </c>
      <c r="N7" s="4" t="s">
        <v>46</v>
      </c>
      <c r="O7" s="4" t="s">
        <v>31</v>
      </c>
      <c r="P7" s="4" t="s">
        <v>32</v>
      </c>
      <c r="Q7" s="4">
        <v>0</v>
      </c>
      <c r="R7" s="6">
        <v>44349</v>
      </c>
      <c r="S7" s="5">
        <v>44396</v>
      </c>
      <c r="T7" s="4" t="s">
        <v>33</v>
      </c>
      <c r="U7" s="4">
        <v>202</v>
      </c>
      <c r="V7" s="4">
        <v>0</v>
      </c>
      <c r="W7" s="4">
        <v>0</v>
      </c>
      <c r="X7" s="4">
        <v>2141642</v>
      </c>
    </row>
    <row r="8" s="4" customFormat="1" spans="1:24">
      <c r="A8" s="4">
        <v>15336772146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44387</v>
      </c>
      <c r="G8" s="5">
        <v>44389</v>
      </c>
      <c r="H8" s="4">
        <v>1</v>
      </c>
      <c r="I8" s="4">
        <v>2</v>
      </c>
      <c r="J8" s="4">
        <v>2</v>
      </c>
      <c r="K8" s="4" t="s">
        <v>29</v>
      </c>
      <c r="L8" s="4">
        <v>202</v>
      </c>
      <c r="M8" s="4">
        <v>202</v>
      </c>
      <c r="N8" s="4" t="s">
        <v>49</v>
      </c>
      <c r="O8" s="4" t="s">
        <v>31</v>
      </c>
      <c r="P8" s="4" t="s">
        <v>32</v>
      </c>
      <c r="Q8" s="4">
        <v>0</v>
      </c>
      <c r="R8" s="6">
        <v>44350</v>
      </c>
      <c r="S8" s="5">
        <v>44396</v>
      </c>
      <c r="T8" s="4" t="s">
        <v>33</v>
      </c>
      <c r="U8" s="4">
        <v>202</v>
      </c>
      <c r="V8" s="4">
        <v>0</v>
      </c>
      <c r="W8" s="4">
        <v>0</v>
      </c>
      <c r="X8" s="4">
        <v>2142670</v>
      </c>
    </row>
    <row r="9" s="4" customFormat="1" spans="1:24">
      <c r="A9" s="4">
        <v>15541406359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44389</v>
      </c>
      <c r="G9" s="5">
        <v>44390</v>
      </c>
      <c r="H9" s="4">
        <v>1</v>
      </c>
      <c r="I9" s="4">
        <v>1</v>
      </c>
      <c r="J9" s="4">
        <v>1</v>
      </c>
      <c r="K9" s="4" t="s">
        <v>29</v>
      </c>
      <c r="L9" s="4">
        <v>211</v>
      </c>
      <c r="M9" s="4">
        <v>211</v>
      </c>
      <c r="N9" s="4" t="s">
        <v>52</v>
      </c>
      <c r="O9" s="4" t="s">
        <v>31</v>
      </c>
      <c r="P9" s="4" t="s">
        <v>32</v>
      </c>
      <c r="Q9" s="4">
        <v>0</v>
      </c>
      <c r="R9" s="6">
        <v>44355</v>
      </c>
      <c r="S9" s="5">
        <v>44396</v>
      </c>
      <c r="T9" s="4" t="s">
        <v>33</v>
      </c>
      <c r="U9" s="4">
        <v>211</v>
      </c>
      <c r="V9" s="4">
        <v>0</v>
      </c>
      <c r="W9" s="4">
        <v>0</v>
      </c>
      <c r="X9" s="4">
        <v>2149065</v>
      </c>
    </row>
    <row r="10" s="4" customFormat="1" spans="1:24">
      <c r="A10" s="4">
        <v>15017144026</v>
      </c>
      <c r="B10" s="4" t="s">
        <v>25</v>
      </c>
      <c r="C10" s="4" t="s">
        <v>53</v>
      </c>
      <c r="D10" s="4" t="s">
        <v>54</v>
      </c>
      <c r="E10" s="4" t="s">
        <v>55</v>
      </c>
      <c r="F10" s="5">
        <v>44391</v>
      </c>
      <c r="G10" s="5">
        <v>44393</v>
      </c>
      <c r="H10" s="4">
        <v>1</v>
      </c>
      <c r="I10" s="4">
        <v>2</v>
      </c>
      <c r="J10" s="4">
        <v>2</v>
      </c>
      <c r="K10" s="4" t="s">
        <v>29</v>
      </c>
      <c r="L10" s="4">
        <v>-2234</v>
      </c>
      <c r="M10" s="4">
        <v>-2234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44312</v>
      </c>
      <c r="S10" s="5">
        <v>44396</v>
      </c>
      <c r="T10" s="4" t="s">
        <v>33</v>
      </c>
      <c r="U10" s="4">
        <v>-2234</v>
      </c>
      <c r="V10" s="4">
        <v>0</v>
      </c>
      <c r="W10" s="4">
        <v>0</v>
      </c>
      <c r="X10" s="4">
        <v>2085807</v>
      </c>
    </row>
    <row r="11" s="4" customFormat="1" spans="1:24">
      <c r="A11" s="4">
        <v>15017144026</v>
      </c>
      <c r="B11" s="4" t="s">
        <v>25</v>
      </c>
      <c r="C11" s="4" t="s">
        <v>57</v>
      </c>
      <c r="D11" s="4" t="s">
        <v>54</v>
      </c>
      <c r="E11" s="4" t="s">
        <v>55</v>
      </c>
      <c r="F11" s="5">
        <v>44391</v>
      </c>
      <c r="G11" s="5">
        <v>44393</v>
      </c>
      <c r="H11" s="4">
        <v>1</v>
      </c>
      <c r="I11" s="4">
        <v>2</v>
      </c>
      <c r="J11" s="4">
        <v>2</v>
      </c>
      <c r="K11" s="4" t="s">
        <v>29</v>
      </c>
      <c r="L11" s="4">
        <v>0</v>
      </c>
      <c r="M11" s="4">
        <v>0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44312</v>
      </c>
      <c r="S11" s="5">
        <v>44396</v>
      </c>
      <c r="T11" s="4" t="s">
        <v>33</v>
      </c>
      <c r="U11" s="4">
        <v>0</v>
      </c>
      <c r="V11" s="4">
        <v>0</v>
      </c>
      <c r="W11" s="4">
        <v>0</v>
      </c>
      <c r="X11" s="4">
        <v>2085807</v>
      </c>
    </row>
    <row r="12" s="4" customFormat="1" spans="1:24">
      <c r="A12" s="4">
        <v>15546023509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44391</v>
      </c>
      <c r="G12" s="5">
        <v>44392</v>
      </c>
      <c r="H12" s="4">
        <v>1</v>
      </c>
      <c r="I12" s="4">
        <v>1</v>
      </c>
      <c r="J12" s="4">
        <v>1</v>
      </c>
      <c r="K12" s="4" t="s">
        <v>29</v>
      </c>
      <c r="L12" s="4">
        <v>251</v>
      </c>
      <c r="M12" s="4">
        <v>251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44357</v>
      </c>
      <c r="S12" s="5">
        <v>44396</v>
      </c>
      <c r="T12" s="4" t="s">
        <v>33</v>
      </c>
      <c r="U12" s="4">
        <v>251</v>
      </c>
      <c r="V12" s="4">
        <v>0</v>
      </c>
      <c r="W12" s="4">
        <v>0</v>
      </c>
      <c r="X12" s="4">
        <v>2152204</v>
      </c>
    </row>
    <row r="13" s="4" customFormat="1" spans="1:24">
      <c r="A13" s="4">
        <v>15549441777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44392</v>
      </c>
      <c r="G13" s="5">
        <v>44393</v>
      </c>
      <c r="H13" s="4">
        <v>1</v>
      </c>
      <c r="I13" s="4">
        <v>1</v>
      </c>
      <c r="J13" s="4">
        <v>1</v>
      </c>
      <c r="K13" s="4" t="s">
        <v>29</v>
      </c>
      <c r="L13" s="4">
        <v>139</v>
      </c>
      <c r="M13" s="4">
        <v>139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44359</v>
      </c>
      <c r="S13" s="5">
        <v>44396</v>
      </c>
      <c r="T13" s="4" t="s">
        <v>33</v>
      </c>
      <c r="U13" s="4">
        <v>139</v>
      </c>
      <c r="V13" s="4">
        <v>0</v>
      </c>
      <c r="W13" s="4">
        <v>0</v>
      </c>
      <c r="X13" s="4">
        <v>2155572</v>
      </c>
    </row>
    <row r="14" s="4" customFormat="1" spans="1:24">
      <c r="A14" s="4">
        <v>15549606093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44393</v>
      </c>
      <c r="G14" s="5">
        <v>44395</v>
      </c>
      <c r="H14" s="4">
        <v>1</v>
      </c>
      <c r="I14" s="4">
        <v>2</v>
      </c>
      <c r="J14" s="4">
        <v>2</v>
      </c>
      <c r="K14" s="4" t="s">
        <v>29</v>
      </c>
      <c r="L14" s="4">
        <v>238</v>
      </c>
      <c r="M14" s="4">
        <v>238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44360</v>
      </c>
      <c r="S14" s="5">
        <v>44396</v>
      </c>
      <c r="T14" s="4" t="s">
        <v>33</v>
      </c>
      <c r="U14" s="4">
        <v>238</v>
      </c>
      <c r="V14" s="4">
        <v>0</v>
      </c>
      <c r="W14" s="4">
        <v>0</v>
      </c>
      <c r="X14" s="4">
        <v>2155660</v>
      </c>
    </row>
    <row r="15" s="4" customFormat="1" spans="1:24">
      <c r="A15" s="4">
        <v>15549606093</v>
      </c>
      <c r="B15" s="4" t="s">
        <v>25</v>
      </c>
      <c r="C15" s="4" t="s">
        <v>53</v>
      </c>
      <c r="D15" s="4" t="s">
        <v>64</v>
      </c>
      <c r="E15" s="4" t="s">
        <v>65</v>
      </c>
      <c r="F15" s="5">
        <v>44393</v>
      </c>
      <c r="G15" s="5">
        <v>44395</v>
      </c>
      <c r="H15" s="4">
        <v>1</v>
      </c>
      <c r="I15" s="4">
        <v>2</v>
      </c>
      <c r="J15" s="4">
        <v>2</v>
      </c>
      <c r="K15" s="4" t="s">
        <v>29</v>
      </c>
      <c r="L15" s="4">
        <v>-238</v>
      </c>
      <c r="M15" s="4">
        <v>-238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44360</v>
      </c>
      <c r="S15" s="5">
        <v>44396</v>
      </c>
      <c r="T15" s="4" t="s">
        <v>33</v>
      </c>
      <c r="U15" s="4">
        <v>-238</v>
      </c>
      <c r="V15" s="4">
        <v>0</v>
      </c>
      <c r="W15" s="4">
        <v>0</v>
      </c>
      <c r="X15" s="4">
        <v>2155660</v>
      </c>
    </row>
    <row r="16" s="4" customFormat="1" spans="1:24">
      <c r="A16" s="4">
        <v>15550546819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44393</v>
      </c>
      <c r="G16" s="5">
        <v>44394</v>
      </c>
      <c r="H16" s="4">
        <v>1</v>
      </c>
      <c r="I16" s="4">
        <v>1</v>
      </c>
      <c r="J16" s="4">
        <v>1</v>
      </c>
      <c r="K16" s="4" t="s">
        <v>29</v>
      </c>
      <c r="L16" s="4">
        <v>127</v>
      </c>
      <c r="M16" s="4">
        <v>127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44360</v>
      </c>
      <c r="S16" s="5">
        <v>44396</v>
      </c>
      <c r="T16" s="4" t="s">
        <v>33</v>
      </c>
      <c r="U16" s="4">
        <v>127</v>
      </c>
      <c r="V16" s="4">
        <v>0</v>
      </c>
      <c r="W16" s="4">
        <v>0</v>
      </c>
      <c r="X16" s="4">
        <v>2156623</v>
      </c>
    </row>
    <row r="17" s="4" customFormat="1" spans="1:24">
      <c r="A17" s="4">
        <v>15550740103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44388</v>
      </c>
      <c r="G17" s="5">
        <v>44389</v>
      </c>
      <c r="H17" s="4">
        <v>1</v>
      </c>
      <c r="I17" s="4">
        <v>1</v>
      </c>
      <c r="J17" s="4">
        <v>1</v>
      </c>
      <c r="K17" s="4" t="s">
        <v>29</v>
      </c>
      <c r="L17" s="4">
        <v>107</v>
      </c>
      <c r="M17" s="4">
        <v>107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44361</v>
      </c>
      <c r="S17" s="5">
        <v>44396</v>
      </c>
      <c r="T17" s="4" t="s">
        <v>33</v>
      </c>
      <c r="U17" s="4">
        <v>107</v>
      </c>
      <c r="V17" s="4">
        <v>0</v>
      </c>
      <c r="W17" s="4">
        <v>0</v>
      </c>
      <c r="X17" s="4">
        <v>2156803</v>
      </c>
    </row>
    <row r="18" s="4" customFormat="1" spans="1:24">
      <c r="A18" s="4">
        <v>15552832986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44388</v>
      </c>
      <c r="G18" s="5">
        <v>44389</v>
      </c>
      <c r="H18" s="4">
        <v>1</v>
      </c>
      <c r="I18" s="4">
        <v>1</v>
      </c>
      <c r="J18" s="4">
        <v>1</v>
      </c>
      <c r="K18" s="4" t="s">
        <v>29</v>
      </c>
      <c r="L18" s="4">
        <v>87</v>
      </c>
      <c r="M18" s="4">
        <v>87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44363</v>
      </c>
      <c r="S18" s="5">
        <v>44396</v>
      </c>
      <c r="T18" s="4" t="s">
        <v>33</v>
      </c>
      <c r="U18" s="4">
        <v>87</v>
      </c>
      <c r="V18" s="4">
        <v>0</v>
      </c>
      <c r="W18" s="4">
        <v>0</v>
      </c>
      <c r="X18" s="4">
        <v>2158798</v>
      </c>
    </row>
    <row r="19" s="4" customFormat="1" spans="1:24">
      <c r="A19" s="4">
        <v>15565155032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44391</v>
      </c>
      <c r="G19" s="5">
        <v>44392</v>
      </c>
      <c r="H19" s="4">
        <v>1</v>
      </c>
      <c r="I19" s="4">
        <v>1</v>
      </c>
      <c r="J19" s="4">
        <v>1</v>
      </c>
      <c r="K19" s="4" t="s">
        <v>29</v>
      </c>
      <c r="L19" s="4">
        <v>184</v>
      </c>
      <c r="M19" s="4">
        <v>184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44365</v>
      </c>
      <c r="S19" s="5">
        <v>44396</v>
      </c>
      <c r="T19" s="4" t="s">
        <v>33</v>
      </c>
      <c r="U19" s="4">
        <v>184</v>
      </c>
      <c r="V19" s="4">
        <v>0</v>
      </c>
      <c r="W19" s="4">
        <v>0</v>
      </c>
      <c r="X19" s="4">
        <v>2160888</v>
      </c>
    </row>
    <row r="20" s="4" customFormat="1" spans="1:24">
      <c r="A20" s="4">
        <v>15574321295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44390</v>
      </c>
      <c r="G20" s="5">
        <v>44391</v>
      </c>
      <c r="H20" s="4">
        <v>1</v>
      </c>
      <c r="I20" s="4">
        <v>1</v>
      </c>
      <c r="J20" s="4">
        <v>1</v>
      </c>
      <c r="K20" s="4" t="s">
        <v>29</v>
      </c>
      <c r="L20" s="4">
        <v>94</v>
      </c>
      <c r="M20" s="4">
        <v>94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44366</v>
      </c>
      <c r="S20" s="5">
        <v>44396</v>
      </c>
      <c r="T20" s="4" t="s">
        <v>33</v>
      </c>
      <c r="U20" s="4">
        <v>94</v>
      </c>
      <c r="V20" s="4">
        <v>0</v>
      </c>
      <c r="W20" s="4">
        <v>0</v>
      </c>
      <c r="X20" s="4">
        <v>2162215</v>
      </c>
    </row>
    <row r="21" s="4" customFormat="1" spans="1:24">
      <c r="A21" s="4">
        <v>15574595466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44388</v>
      </c>
      <c r="G21" s="5">
        <v>44389</v>
      </c>
      <c r="H21" s="4">
        <v>1</v>
      </c>
      <c r="I21" s="4">
        <v>1</v>
      </c>
      <c r="J21" s="4">
        <v>1</v>
      </c>
      <c r="K21" s="4" t="s">
        <v>29</v>
      </c>
      <c r="L21" s="4">
        <v>109</v>
      </c>
      <c r="M21" s="4">
        <v>109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44366</v>
      </c>
      <c r="S21" s="5">
        <v>44396</v>
      </c>
      <c r="T21" s="4" t="s">
        <v>33</v>
      </c>
      <c r="U21" s="4">
        <v>109</v>
      </c>
      <c r="V21" s="4">
        <v>0</v>
      </c>
      <c r="W21" s="4">
        <v>0</v>
      </c>
      <c r="X21" s="4">
        <v>2162320</v>
      </c>
    </row>
    <row r="22" s="4" customFormat="1" spans="1:24">
      <c r="A22" s="4">
        <v>15588448329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44394</v>
      </c>
      <c r="G22" s="5">
        <v>44395</v>
      </c>
      <c r="H22" s="4">
        <v>1</v>
      </c>
      <c r="I22" s="4">
        <v>1</v>
      </c>
      <c r="J22" s="4">
        <v>1</v>
      </c>
      <c r="K22" s="4" t="s">
        <v>29</v>
      </c>
      <c r="L22" s="4">
        <v>94</v>
      </c>
      <c r="M22" s="4">
        <v>94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44368</v>
      </c>
      <c r="S22" s="5">
        <v>44396</v>
      </c>
      <c r="T22" s="4" t="s">
        <v>33</v>
      </c>
      <c r="U22" s="4">
        <v>94</v>
      </c>
      <c r="V22" s="4">
        <v>0</v>
      </c>
      <c r="W22" s="4">
        <v>0</v>
      </c>
      <c r="X22" s="4">
        <v>2165117</v>
      </c>
    </row>
    <row r="23" s="4" customFormat="1" spans="1:24">
      <c r="A23" s="4">
        <v>15590119166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44389</v>
      </c>
      <c r="G23" s="5">
        <v>44390</v>
      </c>
      <c r="H23" s="4">
        <v>1</v>
      </c>
      <c r="I23" s="4">
        <v>1</v>
      </c>
      <c r="J23" s="4">
        <v>1</v>
      </c>
      <c r="K23" s="4" t="s">
        <v>29</v>
      </c>
      <c r="L23" s="4">
        <v>32</v>
      </c>
      <c r="M23" s="4">
        <v>32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44368</v>
      </c>
      <c r="S23" s="5">
        <v>44396</v>
      </c>
      <c r="T23" s="4" t="s">
        <v>33</v>
      </c>
      <c r="U23" s="4">
        <v>32</v>
      </c>
      <c r="V23" s="4">
        <v>0</v>
      </c>
      <c r="W23" s="4">
        <v>0</v>
      </c>
      <c r="X23" s="4">
        <v>2165467</v>
      </c>
    </row>
    <row r="24" s="4" customFormat="1" spans="1:24">
      <c r="A24" s="4">
        <v>15603339064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44393</v>
      </c>
      <c r="G24" s="5">
        <v>44395</v>
      </c>
      <c r="H24" s="4">
        <v>1</v>
      </c>
      <c r="I24" s="4">
        <v>2</v>
      </c>
      <c r="J24" s="4">
        <v>2</v>
      </c>
      <c r="K24" s="4" t="s">
        <v>29</v>
      </c>
      <c r="L24" s="4">
        <v>212</v>
      </c>
      <c r="M24" s="4">
        <v>212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44370</v>
      </c>
      <c r="S24" s="5">
        <v>44396</v>
      </c>
      <c r="T24" s="4" t="s">
        <v>33</v>
      </c>
      <c r="U24" s="4">
        <v>212</v>
      </c>
      <c r="V24" s="4">
        <v>0</v>
      </c>
      <c r="W24" s="4">
        <v>0</v>
      </c>
      <c r="X24" s="4">
        <v>2167885</v>
      </c>
    </row>
    <row r="25" s="4" customFormat="1" spans="1:24">
      <c r="A25" s="4">
        <v>15610847867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44390</v>
      </c>
      <c r="G25" s="5">
        <v>44392</v>
      </c>
      <c r="H25" s="4">
        <v>1</v>
      </c>
      <c r="I25" s="4">
        <v>2</v>
      </c>
      <c r="J25" s="4">
        <v>2</v>
      </c>
      <c r="K25" s="4" t="s">
        <v>29</v>
      </c>
      <c r="L25" s="4">
        <v>88</v>
      </c>
      <c r="M25" s="4">
        <v>88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44371</v>
      </c>
      <c r="S25" s="5">
        <v>44396</v>
      </c>
      <c r="T25" s="4" t="s">
        <v>33</v>
      </c>
      <c r="U25" s="4">
        <v>88</v>
      </c>
      <c r="V25" s="4">
        <v>0</v>
      </c>
      <c r="W25" s="4">
        <v>0</v>
      </c>
      <c r="X25" s="4">
        <v>2169410</v>
      </c>
    </row>
    <row r="26" s="4" customFormat="1" spans="1:24">
      <c r="A26" s="4">
        <v>15612672233</v>
      </c>
      <c r="B26" s="4" t="s">
        <v>25</v>
      </c>
      <c r="C26" s="4" t="s">
        <v>26</v>
      </c>
      <c r="D26" s="4" t="s">
        <v>67</v>
      </c>
      <c r="E26" s="4" t="s">
        <v>51</v>
      </c>
      <c r="F26" s="5">
        <v>44391</v>
      </c>
      <c r="G26" s="5">
        <v>44393</v>
      </c>
      <c r="H26" s="4">
        <v>1</v>
      </c>
      <c r="I26" s="4">
        <v>2</v>
      </c>
      <c r="J26" s="4">
        <v>2</v>
      </c>
      <c r="K26" s="4" t="s">
        <v>29</v>
      </c>
      <c r="L26" s="4">
        <v>205</v>
      </c>
      <c r="M26" s="4">
        <v>205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44371</v>
      </c>
      <c r="S26" s="5">
        <v>44396</v>
      </c>
      <c r="T26" s="4" t="s">
        <v>33</v>
      </c>
      <c r="U26" s="4">
        <v>205</v>
      </c>
      <c r="V26" s="4">
        <v>0</v>
      </c>
      <c r="W26" s="4">
        <v>0</v>
      </c>
      <c r="X26" s="4">
        <v>2170004</v>
      </c>
    </row>
    <row r="27" s="4" customFormat="1" spans="1:24">
      <c r="A27" s="4">
        <v>15617592892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44394</v>
      </c>
      <c r="G27" s="5">
        <v>44395</v>
      </c>
      <c r="H27" s="4">
        <v>1</v>
      </c>
      <c r="I27" s="4">
        <v>1</v>
      </c>
      <c r="J27" s="4">
        <v>1</v>
      </c>
      <c r="K27" s="4" t="s">
        <v>29</v>
      </c>
      <c r="L27" s="4">
        <v>529</v>
      </c>
      <c r="M27" s="4">
        <v>529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44371</v>
      </c>
      <c r="S27" s="5">
        <v>44396</v>
      </c>
      <c r="T27" s="4" t="s">
        <v>33</v>
      </c>
      <c r="U27" s="4">
        <v>529</v>
      </c>
      <c r="V27" s="4">
        <v>0</v>
      </c>
      <c r="W27" s="4">
        <v>0</v>
      </c>
      <c r="X27" s="4">
        <v>2170748</v>
      </c>
    </row>
    <row r="28" s="4" customFormat="1" spans="1:24">
      <c r="A28" s="4">
        <v>15617986632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44394</v>
      </c>
      <c r="G28" s="5">
        <v>44395</v>
      </c>
      <c r="H28" s="4">
        <v>1</v>
      </c>
      <c r="I28" s="4">
        <v>1</v>
      </c>
      <c r="J28" s="4">
        <v>1</v>
      </c>
      <c r="K28" s="4" t="s">
        <v>29</v>
      </c>
      <c r="L28" s="4">
        <v>58</v>
      </c>
      <c r="M28" s="4">
        <v>58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44371</v>
      </c>
      <c r="S28" s="5">
        <v>44396</v>
      </c>
      <c r="T28" s="4" t="s">
        <v>33</v>
      </c>
      <c r="U28" s="4">
        <v>58</v>
      </c>
      <c r="V28" s="4">
        <v>0</v>
      </c>
      <c r="W28" s="4">
        <v>0</v>
      </c>
      <c r="X28" s="4">
        <v>2170883</v>
      </c>
    </row>
    <row r="29" s="4" customFormat="1" spans="1:24">
      <c r="A29" s="4">
        <v>15618787782</v>
      </c>
      <c r="B29" s="4" t="s">
        <v>25</v>
      </c>
      <c r="C29" s="4" t="s">
        <v>26</v>
      </c>
      <c r="D29" s="4" t="s">
        <v>96</v>
      </c>
      <c r="E29" s="4" t="s">
        <v>97</v>
      </c>
      <c r="F29" s="5">
        <v>44394</v>
      </c>
      <c r="G29" s="5">
        <v>44395</v>
      </c>
      <c r="H29" s="4">
        <v>1</v>
      </c>
      <c r="I29" s="4">
        <v>1</v>
      </c>
      <c r="J29" s="4">
        <v>1</v>
      </c>
      <c r="K29" s="4" t="s">
        <v>29</v>
      </c>
      <c r="L29" s="4">
        <v>529</v>
      </c>
      <c r="M29" s="4">
        <v>529</v>
      </c>
      <c r="N29" s="4" t="s">
        <v>102</v>
      </c>
      <c r="O29" s="4" t="s">
        <v>31</v>
      </c>
      <c r="P29" s="4" t="s">
        <v>32</v>
      </c>
      <c r="Q29" s="4">
        <v>0</v>
      </c>
      <c r="R29" s="6">
        <v>44372</v>
      </c>
      <c r="S29" s="5">
        <v>44396</v>
      </c>
      <c r="T29" s="4" t="s">
        <v>33</v>
      </c>
      <c r="U29" s="4">
        <v>529</v>
      </c>
      <c r="V29" s="4">
        <v>0</v>
      </c>
      <c r="W29" s="4">
        <v>0</v>
      </c>
      <c r="X29" s="4">
        <v>2171159</v>
      </c>
    </row>
    <row r="30" s="4" customFormat="1" spans="1:24">
      <c r="A30" s="4">
        <v>15626536630</v>
      </c>
      <c r="B30" s="4" t="s">
        <v>25</v>
      </c>
      <c r="C30" s="4" t="s">
        <v>26</v>
      </c>
      <c r="D30" s="4" t="s">
        <v>103</v>
      </c>
      <c r="E30" s="4" t="s">
        <v>104</v>
      </c>
      <c r="F30" s="5">
        <v>44388</v>
      </c>
      <c r="G30" s="5">
        <v>44393</v>
      </c>
      <c r="H30" s="4">
        <v>1</v>
      </c>
      <c r="I30" s="4">
        <v>5</v>
      </c>
      <c r="J30" s="4">
        <v>5</v>
      </c>
      <c r="K30" s="4" t="s">
        <v>29</v>
      </c>
      <c r="L30" s="4">
        <v>365</v>
      </c>
      <c r="M30" s="4">
        <v>365</v>
      </c>
      <c r="N30" s="4" t="s">
        <v>105</v>
      </c>
      <c r="O30" s="4" t="s">
        <v>31</v>
      </c>
      <c r="P30" s="4" t="s">
        <v>32</v>
      </c>
      <c r="Q30" s="4">
        <v>0</v>
      </c>
      <c r="R30" s="6">
        <v>44372</v>
      </c>
      <c r="S30" s="5">
        <v>44396</v>
      </c>
      <c r="T30" s="4" t="s">
        <v>33</v>
      </c>
      <c r="U30" s="4">
        <v>365</v>
      </c>
      <c r="V30" s="4">
        <v>0</v>
      </c>
      <c r="W30" s="4">
        <v>0</v>
      </c>
      <c r="X30" s="4">
        <v>2172521</v>
      </c>
    </row>
    <row r="31" s="4" customFormat="1" spans="1:24">
      <c r="A31" s="4">
        <v>15626957840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44392</v>
      </c>
      <c r="G31" s="5">
        <v>44393</v>
      </c>
      <c r="H31" s="4">
        <v>1</v>
      </c>
      <c r="I31" s="4">
        <v>1</v>
      </c>
      <c r="J31" s="4">
        <v>1</v>
      </c>
      <c r="K31" s="4" t="s">
        <v>29</v>
      </c>
      <c r="L31" s="4">
        <v>427</v>
      </c>
      <c r="M31" s="4">
        <v>427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44373</v>
      </c>
      <c r="S31" s="5">
        <v>44396</v>
      </c>
      <c r="T31" s="4" t="s">
        <v>33</v>
      </c>
      <c r="U31" s="4">
        <v>427</v>
      </c>
      <c r="V31" s="4">
        <v>0</v>
      </c>
      <c r="W31" s="4">
        <v>0</v>
      </c>
      <c r="X31" s="4">
        <v>2172649</v>
      </c>
    </row>
    <row r="32" s="4" customFormat="1" spans="1:24">
      <c r="A32" s="4">
        <v>15633250980</v>
      </c>
      <c r="B32" s="4" t="s">
        <v>25</v>
      </c>
      <c r="C32" s="4" t="s">
        <v>26</v>
      </c>
      <c r="D32" s="4" t="s">
        <v>67</v>
      </c>
      <c r="E32" s="4" t="s">
        <v>51</v>
      </c>
      <c r="F32" s="5">
        <v>44389</v>
      </c>
      <c r="G32" s="5">
        <v>44391</v>
      </c>
      <c r="H32" s="4">
        <v>1</v>
      </c>
      <c r="I32" s="4">
        <v>2</v>
      </c>
      <c r="J32" s="4">
        <v>2</v>
      </c>
      <c r="K32" s="4" t="s">
        <v>29</v>
      </c>
      <c r="L32" s="4">
        <v>238</v>
      </c>
      <c r="M32" s="4">
        <v>238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44373</v>
      </c>
      <c r="S32" s="5">
        <v>44396</v>
      </c>
      <c r="T32" s="4" t="s">
        <v>33</v>
      </c>
      <c r="U32" s="4">
        <v>238</v>
      </c>
      <c r="V32" s="4">
        <v>0</v>
      </c>
      <c r="W32" s="4">
        <v>0</v>
      </c>
      <c r="X32" s="4">
        <v>2173984</v>
      </c>
    </row>
    <row r="33" s="4" customFormat="1" spans="1:24">
      <c r="A33" s="4">
        <v>15638469039</v>
      </c>
      <c r="B33" s="4" t="s">
        <v>25</v>
      </c>
      <c r="C33" s="4" t="s">
        <v>26</v>
      </c>
      <c r="D33" s="4" t="s">
        <v>67</v>
      </c>
      <c r="E33" s="4" t="s">
        <v>110</v>
      </c>
      <c r="F33" s="5">
        <v>44388</v>
      </c>
      <c r="G33" s="5">
        <v>44389</v>
      </c>
      <c r="H33" s="4">
        <v>1</v>
      </c>
      <c r="I33" s="4">
        <v>1</v>
      </c>
      <c r="J33" s="4">
        <v>1</v>
      </c>
      <c r="K33" s="4" t="s">
        <v>29</v>
      </c>
      <c r="L33" s="4">
        <v>143</v>
      </c>
      <c r="M33" s="4">
        <v>143</v>
      </c>
      <c r="N33" s="4" t="s">
        <v>111</v>
      </c>
      <c r="O33" s="4" t="s">
        <v>31</v>
      </c>
      <c r="P33" s="4" t="s">
        <v>32</v>
      </c>
      <c r="Q33" s="4">
        <v>0</v>
      </c>
      <c r="R33" s="6">
        <v>44374</v>
      </c>
      <c r="S33" s="5">
        <v>44396</v>
      </c>
      <c r="T33" s="4" t="s">
        <v>33</v>
      </c>
      <c r="U33" s="4">
        <v>143</v>
      </c>
      <c r="V33" s="4">
        <v>0</v>
      </c>
      <c r="W33" s="4">
        <v>0</v>
      </c>
      <c r="X33" s="4">
        <v>2174782</v>
      </c>
    </row>
    <row r="34" s="4" customFormat="1" spans="1:24">
      <c r="A34" s="4">
        <v>15641170038</v>
      </c>
      <c r="B34" s="4" t="s">
        <v>25</v>
      </c>
      <c r="C34" s="4" t="s">
        <v>26</v>
      </c>
      <c r="D34" s="4" t="s">
        <v>112</v>
      </c>
      <c r="E34" s="4" t="s">
        <v>113</v>
      </c>
      <c r="F34" s="5">
        <v>44391</v>
      </c>
      <c r="G34" s="5">
        <v>44392</v>
      </c>
      <c r="H34" s="4">
        <v>1</v>
      </c>
      <c r="I34" s="4">
        <v>1</v>
      </c>
      <c r="J34" s="4">
        <v>1</v>
      </c>
      <c r="K34" s="4" t="s">
        <v>29</v>
      </c>
      <c r="L34" s="4">
        <v>140</v>
      </c>
      <c r="M34" s="4">
        <v>140</v>
      </c>
      <c r="N34" s="4" t="s">
        <v>114</v>
      </c>
      <c r="O34" s="4" t="s">
        <v>31</v>
      </c>
      <c r="P34" s="4" t="s">
        <v>32</v>
      </c>
      <c r="Q34" s="4">
        <v>0</v>
      </c>
      <c r="R34" s="6">
        <v>44375</v>
      </c>
      <c r="S34" s="5">
        <v>44396</v>
      </c>
      <c r="T34" s="4" t="s">
        <v>33</v>
      </c>
      <c r="U34" s="4">
        <v>140</v>
      </c>
      <c r="V34" s="4">
        <v>0</v>
      </c>
      <c r="W34" s="4">
        <v>0</v>
      </c>
      <c r="X34" s="4">
        <v>2175342</v>
      </c>
    </row>
    <row r="35" s="4" customFormat="1" spans="1:24">
      <c r="A35" s="4">
        <v>15643159124</v>
      </c>
      <c r="B35" s="4" t="s">
        <v>25</v>
      </c>
      <c r="C35" s="4" t="s">
        <v>26</v>
      </c>
      <c r="D35" s="4" t="s">
        <v>115</v>
      </c>
      <c r="E35" s="4" t="s">
        <v>116</v>
      </c>
      <c r="F35" s="5">
        <v>44393</v>
      </c>
      <c r="G35" s="5">
        <v>44394</v>
      </c>
      <c r="H35" s="4">
        <v>1</v>
      </c>
      <c r="I35" s="4">
        <v>1</v>
      </c>
      <c r="J35" s="4">
        <v>1</v>
      </c>
      <c r="K35" s="4" t="s">
        <v>29</v>
      </c>
      <c r="L35" s="4">
        <v>89</v>
      </c>
      <c r="M35" s="4">
        <v>89</v>
      </c>
      <c r="N35" s="4" t="s">
        <v>117</v>
      </c>
      <c r="O35" s="4" t="s">
        <v>31</v>
      </c>
      <c r="P35" s="4" t="s">
        <v>32</v>
      </c>
      <c r="Q35" s="4">
        <v>0</v>
      </c>
      <c r="R35" s="6">
        <v>44375</v>
      </c>
      <c r="S35" s="5">
        <v>44396</v>
      </c>
      <c r="T35" s="4" t="s">
        <v>33</v>
      </c>
      <c r="U35" s="4">
        <v>89</v>
      </c>
      <c r="V35" s="4">
        <v>0</v>
      </c>
      <c r="W35" s="4">
        <v>0</v>
      </c>
      <c r="X35" s="4">
        <v>2175919</v>
      </c>
    </row>
    <row r="36" s="4" customFormat="1" spans="1:24">
      <c r="A36" s="4">
        <v>15643320777</v>
      </c>
      <c r="B36" s="4" t="s">
        <v>25</v>
      </c>
      <c r="C36" s="4" t="s">
        <v>26</v>
      </c>
      <c r="D36" s="4" t="s">
        <v>118</v>
      </c>
      <c r="E36" s="4" t="s">
        <v>38</v>
      </c>
      <c r="F36" s="5">
        <v>44393</v>
      </c>
      <c r="G36" s="5">
        <v>44394</v>
      </c>
      <c r="H36" s="4">
        <v>1</v>
      </c>
      <c r="I36" s="4">
        <v>1</v>
      </c>
      <c r="J36" s="4">
        <v>1</v>
      </c>
      <c r="K36" s="4" t="s">
        <v>29</v>
      </c>
      <c r="L36" s="4">
        <v>194</v>
      </c>
      <c r="M36" s="4">
        <v>194</v>
      </c>
      <c r="N36" s="4" t="s">
        <v>119</v>
      </c>
      <c r="O36" s="4" t="s">
        <v>31</v>
      </c>
      <c r="P36" s="4" t="s">
        <v>32</v>
      </c>
      <c r="Q36" s="4">
        <v>0</v>
      </c>
      <c r="R36" s="6">
        <v>44375</v>
      </c>
      <c r="S36" s="5">
        <v>44396</v>
      </c>
      <c r="T36" s="4" t="s">
        <v>33</v>
      </c>
      <c r="U36" s="4">
        <v>194</v>
      </c>
      <c r="V36" s="4">
        <v>0</v>
      </c>
      <c r="W36" s="4">
        <v>0</v>
      </c>
      <c r="X36" s="4">
        <v>2175968</v>
      </c>
    </row>
    <row r="37" s="4" customFormat="1" spans="1:24">
      <c r="A37" s="4">
        <v>15648989742</v>
      </c>
      <c r="B37" s="4" t="s">
        <v>25</v>
      </c>
      <c r="C37" s="4" t="s">
        <v>26</v>
      </c>
      <c r="D37" s="4" t="s">
        <v>76</v>
      </c>
      <c r="E37" s="4" t="s">
        <v>77</v>
      </c>
      <c r="F37" s="5">
        <v>44392</v>
      </c>
      <c r="G37" s="5">
        <v>44393</v>
      </c>
      <c r="H37" s="4">
        <v>1</v>
      </c>
      <c r="I37" s="4">
        <v>1</v>
      </c>
      <c r="J37" s="4">
        <v>1</v>
      </c>
      <c r="K37" s="4" t="s">
        <v>29</v>
      </c>
      <c r="L37" s="4">
        <v>212</v>
      </c>
      <c r="M37" s="4">
        <v>212</v>
      </c>
      <c r="N37" s="4" t="s">
        <v>120</v>
      </c>
      <c r="O37" s="4" t="s">
        <v>31</v>
      </c>
      <c r="P37" s="4" t="s">
        <v>32</v>
      </c>
      <c r="Q37" s="4">
        <v>0</v>
      </c>
      <c r="R37" s="6">
        <v>44376</v>
      </c>
      <c r="S37" s="5">
        <v>44396</v>
      </c>
      <c r="T37" s="4" t="s">
        <v>33</v>
      </c>
      <c r="U37" s="4">
        <v>212</v>
      </c>
      <c r="V37" s="4">
        <v>0</v>
      </c>
      <c r="W37" s="4">
        <v>0</v>
      </c>
      <c r="X37" s="4">
        <v>2176799</v>
      </c>
    </row>
    <row r="38" s="4" customFormat="1" spans="1:24">
      <c r="A38" s="4">
        <v>15650513375</v>
      </c>
      <c r="B38" s="4" t="s">
        <v>25</v>
      </c>
      <c r="C38" s="4" t="s">
        <v>26</v>
      </c>
      <c r="D38" s="4" t="s">
        <v>67</v>
      </c>
      <c r="E38" s="4" t="s">
        <v>110</v>
      </c>
      <c r="F38" s="5">
        <v>44389</v>
      </c>
      <c r="G38" s="5">
        <v>44391</v>
      </c>
      <c r="H38" s="4">
        <v>1</v>
      </c>
      <c r="I38" s="4">
        <v>2</v>
      </c>
      <c r="J38" s="4">
        <v>2</v>
      </c>
      <c r="K38" s="4" t="s">
        <v>29</v>
      </c>
      <c r="L38" s="4">
        <v>206</v>
      </c>
      <c r="M38" s="4">
        <v>206</v>
      </c>
      <c r="N38" s="4" t="s">
        <v>121</v>
      </c>
      <c r="O38" s="4" t="s">
        <v>31</v>
      </c>
      <c r="P38" s="4" t="s">
        <v>32</v>
      </c>
      <c r="Q38" s="4">
        <v>0</v>
      </c>
      <c r="R38" s="6">
        <v>44376</v>
      </c>
      <c r="S38" s="5">
        <v>44396</v>
      </c>
      <c r="T38" s="4" t="s">
        <v>33</v>
      </c>
      <c r="U38" s="4">
        <v>206</v>
      </c>
      <c r="V38" s="4">
        <v>0</v>
      </c>
      <c r="W38" s="4">
        <v>0</v>
      </c>
      <c r="X38" s="4">
        <v>2177288</v>
      </c>
    </row>
    <row r="39" s="4" customFormat="1" spans="1:24">
      <c r="A39" s="4">
        <v>15650513375</v>
      </c>
      <c r="B39" s="4" t="s">
        <v>25</v>
      </c>
      <c r="C39" s="4" t="s">
        <v>53</v>
      </c>
      <c r="D39" s="4" t="s">
        <v>67</v>
      </c>
      <c r="E39" s="4" t="s">
        <v>110</v>
      </c>
      <c r="F39" s="5">
        <v>44389</v>
      </c>
      <c r="G39" s="5">
        <v>44391</v>
      </c>
      <c r="H39" s="4">
        <v>1</v>
      </c>
      <c r="I39" s="4">
        <v>2</v>
      </c>
      <c r="J39" s="4">
        <v>2</v>
      </c>
      <c r="K39" s="4" t="s">
        <v>29</v>
      </c>
      <c r="L39" s="4">
        <v>-206</v>
      </c>
      <c r="M39" s="4">
        <v>-206</v>
      </c>
      <c r="N39" s="4" t="s">
        <v>121</v>
      </c>
      <c r="O39" s="4" t="s">
        <v>31</v>
      </c>
      <c r="P39" s="4" t="s">
        <v>32</v>
      </c>
      <c r="Q39" s="4">
        <v>0</v>
      </c>
      <c r="R39" s="6">
        <v>44376</v>
      </c>
      <c r="S39" s="5">
        <v>44396</v>
      </c>
      <c r="T39" s="4" t="s">
        <v>33</v>
      </c>
      <c r="U39" s="4">
        <v>-206</v>
      </c>
      <c r="V39" s="4">
        <v>0</v>
      </c>
      <c r="W39" s="4">
        <v>0</v>
      </c>
      <c r="X39" s="4">
        <v>2177288</v>
      </c>
    </row>
    <row r="40" s="4" customFormat="1" spans="1:24">
      <c r="A40" s="4">
        <v>15654859120</v>
      </c>
      <c r="B40" s="4" t="s">
        <v>25</v>
      </c>
      <c r="C40" s="4" t="s">
        <v>26</v>
      </c>
      <c r="D40" s="4" t="s">
        <v>122</v>
      </c>
      <c r="E40" s="4" t="s">
        <v>123</v>
      </c>
      <c r="F40" s="5">
        <v>44394</v>
      </c>
      <c r="G40" s="5">
        <v>44395</v>
      </c>
      <c r="H40" s="4">
        <v>1</v>
      </c>
      <c r="I40" s="4">
        <v>1</v>
      </c>
      <c r="J40" s="4">
        <v>1</v>
      </c>
      <c r="K40" s="4" t="s">
        <v>29</v>
      </c>
      <c r="L40" s="4">
        <v>60</v>
      </c>
      <c r="M40" s="4">
        <v>60</v>
      </c>
      <c r="N40" s="4" t="s">
        <v>124</v>
      </c>
      <c r="O40" s="4" t="s">
        <v>31</v>
      </c>
      <c r="P40" s="4" t="s">
        <v>32</v>
      </c>
      <c r="Q40" s="4">
        <v>0</v>
      </c>
      <c r="R40" s="6">
        <v>44376</v>
      </c>
      <c r="S40" s="5">
        <v>44396</v>
      </c>
      <c r="T40" s="4" t="s">
        <v>33</v>
      </c>
      <c r="U40" s="4">
        <v>60</v>
      </c>
      <c r="V40" s="4">
        <v>0</v>
      </c>
      <c r="W40" s="4">
        <v>0</v>
      </c>
      <c r="X40" s="4">
        <v>2177662</v>
      </c>
    </row>
    <row r="41" s="4" customFormat="1" spans="1:24">
      <c r="A41" s="4">
        <v>15656256906</v>
      </c>
      <c r="B41" s="4" t="s">
        <v>25</v>
      </c>
      <c r="C41" s="4" t="s">
        <v>26</v>
      </c>
      <c r="D41" s="4" t="s">
        <v>125</v>
      </c>
      <c r="E41" s="4" t="s">
        <v>126</v>
      </c>
      <c r="F41" s="5">
        <v>44388</v>
      </c>
      <c r="G41" s="5">
        <v>44390</v>
      </c>
      <c r="H41" s="4">
        <v>1</v>
      </c>
      <c r="I41" s="4">
        <v>2</v>
      </c>
      <c r="J41" s="4">
        <v>2</v>
      </c>
      <c r="K41" s="4" t="s">
        <v>29</v>
      </c>
      <c r="L41" s="4">
        <v>178</v>
      </c>
      <c r="M41" s="4">
        <v>178</v>
      </c>
      <c r="N41" s="4" t="s">
        <v>127</v>
      </c>
      <c r="O41" s="4" t="s">
        <v>31</v>
      </c>
      <c r="P41" s="4" t="s">
        <v>32</v>
      </c>
      <c r="Q41" s="4">
        <v>0</v>
      </c>
      <c r="R41" s="6">
        <v>44377</v>
      </c>
      <c r="S41" s="5">
        <v>44396</v>
      </c>
      <c r="T41" s="4" t="s">
        <v>33</v>
      </c>
      <c r="U41" s="4">
        <v>178</v>
      </c>
      <c r="V41" s="4">
        <v>0</v>
      </c>
      <c r="W41" s="4">
        <v>0</v>
      </c>
      <c r="X41" s="4">
        <v>2178001</v>
      </c>
    </row>
    <row r="42" s="4" customFormat="1" spans="1:24">
      <c r="A42" s="4">
        <v>15656275594</v>
      </c>
      <c r="B42" s="4" t="s">
        <v>25</v>
      </c>
      <c r="C42" s="4" t="s">
        <v>26</v>
      </c>
      <c r="D42" s="4" t="s">
        <v>73</v>
      </c>
      <c r="E42" s="4" t="s">
        <v>74</v>
      </c>
      <c r="F42" s="5">
        <v>44390</v>
      </c>
      <c r="G42" s="5">
        <v>44391</v>
      </c>
      <c r="H42" s="4">
        <v>1</v>
      </c>
      <c r="I42" s="4">
        <v>1</v>
      </c>
      <c r="J42" s="4">
        <v>1</v>
      </c>
      <c r="K42" s="4" t="s">
        <v>29</v>
      </c>
      <c r="L42" s="4">
        <v>80</v>
      </c>
      <c r="M42" s="4">
        <v>80</v>
      </c>
      <c r="N42" s="4" t="s">
        <v>128</v>
      </c>
      <c r="O42" s="4" t="s">
        <v>31</v>
      </c>
      <c r="P42" s="4" t="s">
        <v>32</v>
      </c>
      <c r="Q42" s="4">
        <v>0</v>
      </c>
      <c r="R42" s="6">
        <v>44377</v>
      </c>
      <c r="S42" s="5">
        <v>44396</v>
      </c>
      <c r="T42" s="4" t="s">
        <v>33</v>
      </c>
      <c r="U42" s="4">
        <v>80</v>
      </c>
      <c r="V42" s="4">
        <v>0</v>
      </c>
      <c r="W42" s="4">
        <v>0</v>
      </c>
      <c r="X42" s="4">
        <v>2178004</v>
      </c>
    </row>
    <row r="43" s="4" customFormat="1" spans="1:24">
      <c r="A43" s="4">
        <v>15656448320</v>
      </c>
      <c r="B43" s="4" t="s">
        <v>25</v>
      </c>
      <c r="C43" s="4" t="s">
        <v>26</v>
      </c>
      <c r="D43" s="4" t="s">
        <v>129</v>
      </c>
      <c r="E43" s="4" t="s">
        <v>71</v>
      </c>
      <c r="F43" s="5">
        <v>44392</v>
      </c>
      <c r="G43" s="5">
        <v>44394</v>
      </c>
      <c r="H43" s="4">
        <v>1</v>
      </c>
      <c r="I43" s="4">
        <v>2</v>
      </c>
      <c r="J43" s="4">
        <v>2</v>
      </c>
      <c r="K43" s="4" t="s">
        <v>29</v>
      </c>
      <c r="L43" s="4">
        <v>248</v>
      </c>
      <c r="M43" s="4">
        <v>248</v>
      </c>
      <c r="N43" s="4" t="s">
        <v>130</v>
      </c>
      <c r="O43" s="4" t="s">
        <v>31</v>
      </c>
      <c r="P43" s="4" t="s">
        <v>32</v>
      </c>
      <c r="Q43" s="4">
        <v>0</v>
      </c>
      <c r="R43" s="6">
        <v>44377</v>
      </c>
      <c r="S43" s="5">
        <v>44396</v>
      </c>
      <c r="T43" s="4" t="s">
        <v>33</v>
      </c>
      <c r="U43" s="4">
        <v>248</v>
      </c>
      <c r="V43" s="4">
        <v>0</v>
      </c>
      <c r="W43" s="4">
        <v>0</v>
      </c>
      <c r="X43" s="4">
        <v>2178041</v>
      </c>
    </row>
    <row r="44" s="4" customFormat="1" spans="1:24">
      <c r="A44" s="4">
        <v>15657551479</v>
      </c>
      <c r="B44" s="4" t="s">
        <v>25</v>
      </c>
      <c r="C44" s="4" t="s">
        <v>26</v>
      </c>
      <c r="D44" s="4" t="s">
        <v>131</v>
      </c>
      <c r="E44" s="4" t="s">
        <v>132</v>
      </c>
      <c r="F44" s="5">
        <v>44392</v>
      </c>
      <c r="G44" s="5">
        <v>44393</v>
      </c>
      <c r="H44" s="4">
        <v>1</v>
      </c>
      <c r="I44" s="4">
        <v>1</v>
      </c>
      <c r="J44" s="4">
        <v>1</v>
      </c>
      <c r="K44" s="4" t="s">
        <v>29</v>
      </c>
      <c r="L44" s="4">
        <v>42</v>
      </c>
      <c r="M44" s="4">
        <v>42</v>
      </c>
      <c r="N44" s="4" t="s">
        <v>133</v>
      </c>
      <c r="O44" s="4" t="s">
        <v>31</v>
      </c>
      <c r="P44" s="4" t="s">
        <v>32</v>
      </c>
      <c r="Q44" s="4">
        <v>0</v>
      </c>
      <c r="R44" s="6">
        <v>44377</v>
      </c>
      <c r="S44" s="5">
        <v>44396</v>
      </c>
      <c r="T44" s="4" t="s">
        <v>33</v>
      </c>
      <c r="U44" s="4">
        <v>42</v>
      </c>
      <c r="V44" s="4">
        <v>0</v>
      </c>
      <c r="W44" s="4">
        <v>0</v>
      </c>
      <c r="X44" s="4">
        <v>2178368</v>
      </c>
    </row>
    <row r="45" s="4" customFormat="1" spans="1:24">
      <c r="A45" s="4">
        <v>15663696430</v>
      </c>
      <c r="B45" s="4" t="s">
        <v>25</v>
      </c>
      <c r="C45" s="4" t="s">
        <v>26</v>
      </c>
      <c r="D45" s="4" t="s">
        <v>134</v>
      </c>
      <c r="E45" s="4" t="s">
        <v>135</v>
      </c>
      <c r="F45" s="5">
        <v>44394</v>
      </c>
      <c r="G45" s="5">
        <v>44395</v>
      </c>
      <c r="H45" s="4">
        <v>1</v>
      </c>
      <c r="I45" s="4">
        <v>1</v>
      </c>
      <c r="J45" s="4">
        <v>1</v>
      </c>
      <c r="K45" s="4" t="s">
        <v>29</v>
      </c>
      <c r="L45" s="4">
        <v>33</v>
      </c>
      <c r="M45" s="4">
        <v>33</v>
      </c>
      <c r="N45" s="4" t="s">
        <v>136</v>
      </c>
      <c r="O45" s="4" t="s">
        <v>31</v>
      </c>
      <c r="P45" s="4" t="s">
        <v>32</v>
      </c>
      <c r="Q45" s="4">
        <v>0</v>
      </c>
      <c r="R45" s="6">
        <v>44377</v>
      </c>
      <c r="S45" s="5">
        <v>44396</v>
      </c>
      <c r="T45" s="4" t="s">
        <v>33</v>
      </c>
      <c r="U45" s="4">
        <v>33</v>
      </c>
      <c r="V45" s="4">
        <v>0</v>
      </c>
      <c r="W45" s="4">
        <v>0</v>
      </c>
      <c r="X45" s="4">
        <v>2179155</v>
      </c>
    </row>
    <row r="46" s="4" customFormat="1" spans="1:24">
      <c r="A46" s="4">
        <v>15664266832</v>
      </c>
      <c r="B46" s="4" t="s">
        <v>25</v>
      </c>
      <c r="C46" s="4" t="s">
        <v>26</v>
      </c>
      <c r="D46" s="4" t="s">
        <v>137</v>
      </c>
      <c r="E46" s="4" t="s">
        <v>138</v>
      </c>
      <c r="F46" s="5">
        <v>44392</v>
      </c>
      <c r="G46" s="5">
        <v>44394</v>
      </c>
      <c r="H46" s="4">
        <v>3</v>
      </c>
      <c r="I46" s="4">
        <v>2</v>
      </c>
      <c r="J46" s="4">
        <v>6</v>
      </c>
      <c r="K46" s="4" t="s">
        <v>29</v>
      </c>
      <c r="L46" s="4">
        <v>696</v>
      </c>
      <c r="M46" s="4">
        <v>696</v>
      </c>
      <c r="N46" s="4" t="s">
        <v>139</v>
      </c>
      <c r="O46" s="4" t="s">
        <v>31</v>
      </c>
      <c r="P46" s="4" t="s">
        <v>32</v>
      </c>
      <c r="Q46" s="4">
        <v>0</v>
      </c>
      <c r="R46" s="6">
        <v>44378</v>
      </c>
      <c r="S46" s="5">
        <v>44396</v>
      </c>
      <c r="T46" s="4" t="s">
        <v>33</v>
      </c>
      <c r="U46" s="4">
        <v>696</v>
      </c>
      <c r="V46" s="4">
        <v>0</v>
      </c>
      <c r="W46" s="4">
        <v>0</v>
      </c>
      <c r="X46" s="4">
        <v>2179253</v>
      </c>
    </row>
    <row r="47" s="4" customFormat="1" spans="1:24">
      <c r="A47" s="4">
        <v>15669246422</v>
      </c>
      <c r="B47" s="4" t="s">
        <v>25</v>
      </c>
      <c r="C47" s="4" t="s">
        <v>26</v>
      </c>
      <c r="D47" s="4" t="s">
        <v>140</v>
      </c>
      <c r="E47" s="4" t="s">
        <v>141</v>
      </c>
      <c r="F47" s="5">
        <v>44392</v>
      </c>
      <c r="G47" s="5">
        <v>44394</v>
      </c>
      <c r="H47" s="4">
        <v>1</v>
      </c>
      <c r="I47" s="4">
        <v>2</v>
      </c>
      <c r="J47" s="4">
        <v>2</v>
      </c>
      <c r="K47" s="4" t="s">
        <v>29</v>
      </c>
      <c r="L47" s="4">
        <v>126</v>
      </c>
      <c r="M47" s="4">
        <v>126</v>
      </c>
      <c r="N47" s="4" t="s">
        <v>142</v>
      </c>
      <c r="O47" s="4" t="s">
        <v>31</v>
      </c>
      <c r="P47" s="4" t="s">
        <v>32</v>
      </c>
      <c r="Q47" s="4">
        <v>0</v>
      </c>
      <c r="R47" s="6">
        <v>44378</v>
      </c>
      <c r="S47" s="5">
        <v>44396</v>
      </c>
      <c r="T47" s="4" t="s">
        <v>33</v>
      </c>
      <c r="U47" s="4">
        <v>126</v>
      </c>
      <c r="V47" s="4">
        <v>0</v>
      </c>
      <c r="W47" s="4">
        <v>0</v>
      </c>
      <c r="X47" s="4">
        <v>2179656</v>
      </c>
    </row>
    <row r="48" s="4" customFormat="1" spans="1:24">
      <c r="A48" s="4">
        <v>15672239768</v>
      </c>
      <c r="B48" s="4" t="s">
        <v>25</v>
      </c>
      <c r="C48" s="4" t="s">
        <v>26</v>
      </c>
      <c r="D48" s="4" t="s">
        <v>143</v>
      </c>
      <c r="E48" s="4" t="s">
        <v>144</v>
      </c>
      <c r="F48" s="5">
        <v>44391</v>
      </c>
      <c r="G48" s="5">
        <v>44392</v>
      </c>
      <c r="H48" s="4">
        <v>1</v>
      </c>
      <c r="I48" s="4">
        <v>1</v>
      </c>
      <c r="J48" s="4">
        <v>1</v>
      </c>
      <c r="K48" s="4" t="s">
        <v>29</v>
      </c>
      <c r="L48" s="4">
        <v>179</v>
      </c>
      <c r="M48" s="4">
        <v>179</v>
      </c>
      <c r="N48" s="4" t="s">
        <v>145</v>
      </c>
      <c r="O48" s="4" t="s">
        <v>31</v>
      </c>
      <c r="P48" s="4" t="s">
        <v>32</v>
      </c>
      <c r="Q48" s="4">
        <v>0</v>
      </c>
      <c r="R48" s="6">
        <v>44379</v>
      </c>
      <c r="S48" s="5">
        <v>44396</v>
      </c>
      <c r="T48" s="4" t="s">
        <v>33</v>
      </c>
      <c r="U48" s="4">
        <v>179</v>
      </c>
      <c r="V48" s="4">
        <v>0</v>
      </c>
      <c r="W48" s="4">
        <v>0</v>
      </c>
      <c r="X48" s="4">
        <v>2180322</v>
      </c>
    </row>
    <row r="49" s="4" customFormat="1" spans="1:24">
      <c r="A49" s="4">
        <v>15672551386</v>
      </c>
      <c r="B49" s="4" t="s">
        <v>25</v>
      </c>
      <c r="C49" s="4" t="s">
        <v>26</v>
      </c>
      <c r="D49" s="4" t="s">
        <v>76</v>
      </c>
      <c r="E49" s="4" t="s">
        <v>77</v>
      </c>
      <c r="F49" s="5">
        <v>44389</v>
      </c>
      <c r="G49" s="5">
        <v>44391</v>
      </c>
      <c r="H49" s="4">
        <v>1</v>
      </c>
      <c r="I49" s="4">
        <v>2</v>
      </c>
      <c r="J49" s="4">
        <v>2</v>
      </c>
      <c r="K49" s="4" t="s">
        <v>29</v>
      </c>
      <c r="L49" s="4">
        <v>431</v>
      </c>
      <c r="M49" s="4">
        <v>431</v>
      </c>
      <c r="N49" s="4" t="s">
        <v>146</v>
      </c>
      <c r="O49" s="4" t="s">
        <v>31</v>
      </c>
      <c r="P49" s="4" t="s">
        <v>32</v>
      </c>
      <c r="Q49" s="4">
        <v>0</v>
      </c>
      <c r="R49" s="6">
        <v>44379</v>
      </c>
      <c r="S49" s="5">
        <v>44396</v>
      </c>
      <c r="T49" s="4" t="s">
        <v>33</v>
      </c>
      <c r="U49" s="4">
        <v>431</v>
      </c>
      <c r="V49" s="4">
        <v>0</v>
      </c>
      <c r="W49" s="4">
        <v>0</v>
      </c>
      <c r="X49" s="4">
        <v>2180398</v>
      </c>
    </row>
    <row r="50" s="4" customFormat="1" spans="1:24">
      <c r="A50" s="4">
        <v>15672564591</v>
      </c>
      <c r="B50" s="4" t="s">
        <v>25</v>
      </c>
      <c r="C50" s="4" t="s">
        <v>26</v>
      </c>
      <c r="D50" s="4" t="s">
        <v>147</v>
      </c>
      <c r="E50" s="4" t="s">
        <v>148</v>
      </c>
      <c r="F50" s="5">
        <v>44393</v>
      </c>
      <c r="G50" s="5">
        <v>44395</v>
      </c>
      <c r="H50" s="4">
        <v>1</v>
      </c>
      <c r="I50" s="4">
        <v>2</v>
      </c>
      <c r="J50" s="4">
        <v>2</v>
      </c>
      <c r="K50" s="4" t="s">
        <v>29</v>
      </c>
      <c r="L50" s="4">
        <v>372</v>
      </c>
      <c r="M50" s="4">
        <v>372</v>
      </c>
      <c r="N50" s="4" t="s">
        <v>149</v>
      </c>
      <c r="O50" s="4" t="s">
        <v>31</v>
      </c>
      <c r="P50" s="4" t="s">
        <v>32</v>
      </c>
      <c r="Q50" s="4">
        <v>0</v>
      </c>
      <c r="R50" s="6">
        <v>44379</v>
      </c>
      <c r="S50" s="5">
        <v>44396</v>
      </c>
      <c r="T50" s="4" t="s">
        <v>33</v>
      </c>
      <c r="U50" s="4">
        <v>372</v>
      </c>
      <c r="V50" s="4">
        <v>0</v>
      </c>
      <c r="W50" s="4">
        <v>0</v>
      </c>
      <c r="X50" s="4">
        <v>2180402</v>
      </c>
    </row>
    <row r="51" s="4" customFormat="1" spans="1:24">
      <c r="A51" s="4">
        <v>15684396128</v>
      </c>
      <c r="B51" s="4" t="s">
        <v>25</v>
      </c>
      <c r="C51" s="4" t="s">
        <v>26</v>
      </c>
      <c r="D51" s="4" t="s">
        <v>79</v>
      </c>
      <c r="E51" s="4" t="s">
        <v>80</v>
      </c>
      <c r="F51" s="5">
        <v>44394</v>
      </c>
      <c r="G51" s="5">
        <v>44395</v>
      </c>
      <c r="H51" s="4">
        <v>1</v>
      </c>
      <c r="I51" s="4">
        <v>1</v>
      </c>
      <c r="J51" s="4">
        <v>1</v>
      </c>
      <c r="K51" s="4" t="s">
        <v>29</v>
      </c>
      <c r="L51" s="4">
        <v>107</v>
      </c>
      <c r="M51" s="4">
        <v>107</v>
      </c>
      <c r="N51" s="4" t="s">
        <v>150</v>
      </c>
      <c r="O51" s="4" t="s">
        <v>31</v>
      </c>
      <c r="P51" s="4" t="s">
        <v>32</v>
      </c>
      <c r="Q51" s="4">
        <v>0</v>
      </c>
      <c r="R51" s="6">
        <v>44380</v>
      </c>
      <c r="S51" s="5">
        <v>44396</v>
      </c>
      <c r="T51" s="4" t="s">
        <v>33</v>
      </c>
      <c r="U51" s="4">
        <v>107</v>
      </c>
      <c r="V51" s="4">
        <v>0</v>
      </c>
      <c r="W51" s="4">
        <v>0</v>
      </c>
      <c r="X51" s="4">
        <v>2181838</v>
      </c>
    </row>
    <row r="52" s="4" customFormat="1" spans="1:23">
      <c r="A52" s="4">
        <v>15691925699</v>
      </c>
      <c r="B52" s="4" t="s">
        <v>25</v>
      </c>
      <c r="C52" s="4" t="s">
        <v>26</v>
      </c>
      <c r="D52" s="4" t="s">
        <v>151</v>
      </c>
      <c r="E52" s="4" t="s">
        <v>152</v>
      </c>
      <c r="F52" s="5">
        <v>44390</v>
      </c>
      <c r="G52" s="5">
        <v>44391</v>
      </c>
      <c r="H52" s="4">
        <v>1</v>
      </c>
      <c r="I52" s="4">
        <v>1</v>
      </c>
      <c r="J52" s="4">
        <v>1</v>
      </c>
      <c r="K52" s="4" t="s">
        <v>29</v>
      </c>
      <c r="L52" s="4">
        <v>84</v>
      </c>
      <c r="M52" s="4">
        <v>84</v>
      </c>
      <c r="N52" s="4" t="s">
        <v>153</v>
      </c>
      <c r="O52" s="4" t="s">
        <v>31</v>
      </c>
      <c r="P52" s="4" t="s">
        <v>32</v>
      </c>
      <c r="Q52" s="4">
        <v>0</v>
      </c>
      <c r="R52" s="6">
        <v>44381</v>
      </c>
      <c r="S52" s="5">
        <v>44396</v>
      </c>
      <c r="T52" s="4" t="s">
        <v>33</v>
      </c>
      <c r="U52" s="4">
        <v>84</v>
      </c>
      <c r="V52" s="4">
        <v>0</v>
      </c>
      <c r="W52" s="4">
        <v>0</v>
      </c>
    </row>
    <row r="53" s="4" customFormat="1" spans="1:24">
      <c r="A53" s="4">
        <v>15693897629</v>
      </c>
      <c r="B53" s="4" t="s">
        <v>25</v>
      </c>
      <c r="C53" s="4" t="s">
        <v>26</v>
      </c>
      <c r="D53" s="4" t="s">
        <v>154</v>
      </c>
      <c r="E53" s="4" t="s">
        <v>155</v>
      </c>
      <c r="F53" s="5">
        <v>44389</v>
      </c>
      <c r="G53" s="5">
        <v>44391</v>
      </c>
      <c r="H53" s="4">
        <v>1</v>
      </c>
      <c r="I53" s="4">
        <v>2</v>
      </c>
      <c r="J53" s="4">
        <v>2</v>
      </c>
      <c r="K53" s="4" t="s">
        <v>29</v>
      </c>
      <c r="L53" s="4">
        <v>676</v>
      </c>
      <c r="M53" s="4">
        <v>676</v>
      </c>
      <c r="N53" s="4" t="s">
        <v>156</v>
      </c>
      <c r="O53" s="4" t="s">
        <v>31</v>
      </c>
      <c r="P53" s="4" t="s">
        <v>32</v>
      </c>
      <c r="Q53" s="4">
        <v>0</v>
      </c>
      <c r="R53" s="6">
        <v>44381</v>
      </c>
      <c r="S53" s="5">
        <v>44396</v>
      </c>
      <c r="T53" s="4" t="s">
        <v>33</v>
      </c>
      <c r="U53" s="4">
        <v>676</v>
      </c>
      <c r="V53" s="4">
        <v>0</v>
      </c>
      <c r="W53" s="4">
        <v>0</v>
      </c>
      <c r="X53" s="4">
        <v>2183314</v>
      </c>
    </row>
    <row r="54" s="4" customFormat="1" spans="1:24">
      <c r="A54" s="4">
        <v>15699870780</v>
      </c>
      <c r="B54" s="4" t="s">
        <v>25</v>
      </c>
      <c r="C54" s="4" t="s">
        <v>26</v>
      </c>
      <c r="D54" s="4" t="s">
        <v>157</v>
      </c>
      <c r="E54" s="4" t="s">
        <v>158</v>
      </c>
      <c r="F54" s="5">
        <v>44393</v>
      </c>
      <c r="G54" s="5">
        <v>44395</v>
      </c>
      <c r="H54" s="4">
        <v>1</v>
      </c>
      <c r="I54" s="4">
        <v>2</v>
      </c>
      <c r="J54" s="4">
        <v>2</v>
      </c>
      <c r="K54" s="4" t="s">
        <v>29</v>
      </c>
      <c r="L54" s="4">
        <v>208</v>
      </c>
      <c r="M54" s="4">
        <v>208</v>
      </c>
      <c r="N54" s="4" t="s">
        <v>159</v>
      </c>
      <c r="O54" s="4" t="s">
        <v>31</v>
      </c>
      <c r="P54" s="4" t="s">
        <v>32</v>
      </c>
      <c r="Q54" s="4">
        <v>0</v>
      </c>
      <c r="R54" s="6">
        <v>44381</v>
      </c>
      <c r="S54" s="5">
        <v>44396</v>
      </c>
      <c r="T54" s="4" t="s">
        <v>33</v>
      </c>
      <c r="U54" s="4">
        <v>208</v>
      </c>
      <c r="V54" s="4">
        <v>0</v>
      </c>
      <c r="W54" s="4">
        <v>0</v>
      </c>
      <c r="X54" s="4">
        <v>2183791</v>
      </c>
    </row>
    <row r="55" s="4" customFormat="1" spans="1:24">
      <c r="A55" s="4">
        <v>15706639838</v>
      </c>
      <c r="B55" s="4" t="s">
        <v>25</v>
      </c>
      <c r="C55" s="4" t="s">
        <v>26</v>
      </c>
      <c r="D55" s="4" t="s">
        <v>160</v>
      </c>
      <c r="E55" s="4" t="s">
        <v>161</v>
      </c>
      <c r="F55" s="5">
        <v>44388</v>
      </c>
      <c r="G55" s="5">
        <v>44389</v>
      </c>
      <c r="H55" s="4">
        <v>1</v>
      </c>
      <c r="I55" s="4">
        <v>1</v>
      </c>
      <c r="J55" s="4">
        <v>1</v>
      </c>
      <c r="K55" s="4" t="s">
        <v>29</v>
      </c>
      <c r="L55" s="4">
        <v>89</v>
      </c>
      <c r="M55" s="4">
        <v>89</v>
      </c>
      <c r="N55" s="4" t="s">
        <v>162</v>
      </c>
      <c r="O55" s="4" t="s">
        <v>31</v>
      </c>
      <c r="P55" s="4" t="s">
        <v>32</v>
      </c>
      <c r="Q55" s="4">
        <v>0</v>
      </c>
      <c r="R55" s="6">
        <v>44382</v>
      </c>
      <c r="S55" s="5">
        <v>44396</v>
      </c>
      <c r="T55" s="4" t="s">
        <v>33</v>
      </c>
      <c r="U55" s="4">
        <v>89</v>
      </c>
      <c r="V55" s="4">
        <v>0</v>
      </c>
      <c r="W55" s="4">
        <v>0</v>
      </c>
      <c r="X55" s="4">
        <v>2184475</v>
      </c>
    </row>
    <row r="56" s="4" customFormat="1" spans="1:24">
      <c r="A56" s="4">
        <v>15715839574</v>
      </c>
      <c r="B56" s="4" t="s">
        <v>25</v>
      </c>
      <c r="C56" s="4" t="s">
        <v>26</v>
      </c>
      <c r="D56" s="4" t="s">
        <v>163</v>
      </c>
      <c r="E56" s="4" t="s">
        <v>164</v>
      </c>
      <c r="F56" s="5">
        <v>44390</v>
      </c>
      <c r="G56" s="5">
        <v>44391</v>
      </c>
      <c r="H56" s="4">
        <v>1</v>
      </c>
      <c r="I56" s="4">
        <v>1</v>
      </c>
      <c r="J56" s="4">
        <v>1</v>
      </c>
      <c r="K56" s="4" t="s">
        <v>29</v>
      </c>
      <c r="L56" s="4">
        <v>46</v>
      </c>
      <c r="M56" s="4">
        <v>46</v>
      </c>
      <c r="N56" s="4" t="s">
        <v>165</v>
      </c>
      <c r="O56" s="4" t="s">
        <v>31</v>
      </c>
      <c r="P56" s="4" t="s">
        <v>32</v>
      </c>
      <c r="Q56" s="4">
        <v>0</v>
      </c>
      <c r="R56" s="6">
        <v>44383</v>
      </c>
      <c r="S56" s="5">
        <v>44396</v>
      </c>
      <c r="T56" s="4" t="s">
        <v>33</v>
      </c>
      <c r="U56" s="4">
        <v>46</v>
      </c>
      <c r="V56" s="4">
        <v>0</v>
      </c>
      <c r="W56" s="4">
        <v>0</v>
      </c>
      <c r="X56" s="4">
        <v>2185624</v>
      </c>
    </row>
    <row r="57" s="4" customFormat="1" spans="1:24">
      <c r="A57" s="4">
        <v>15719499223</v>
      </c>
      <c r="B57" s="4" t="s">
        <v>25</v>
      </c>
      <c r="C57" s="4" t="s">
        <v>26</v>
      </c>
      <c r="D57" s="4" t="s">
        <v>166</v>
      </c>
      <c r="E57" s="4" t="s">
        <v>167</v>
      </c>
      <c r="F57" s="5">
        <v>44389</v>
      </c>
      <c r="G57" s="5">
        <v>44390</v>
      </c>
      <c r="H57" s="4">
        <v>1</v>
      </c>
      <c r="I57" s="4">
        <v>1</v>
      </c>
      <c r="J57" s="4">
        <v>1</v>
      </c>
      <c r="K57" s="4" t="s">
        <v>29</v>
      </c>
      <c r="L57" s="4">
        <v>749</v>
      </c>
      <c r="M57" s="4">
        <v>749</v>
      </c>
      <c r="N57" s="4" t="s">
        <v>168</v>
      </c>
      <c r="O57" s="4" t="s">
        <v>31</v>
      </c>
      <c r="P57" s="4" t="s">
        <v>32</v>
      </c>
      <c r="Q57" s="4">
        <v>0</v>
      </c>
      <c r="R57" s="6">
        <v>44383</v>
      </c>
      <c r="S57" s="5">
        <v>44396</v>
      </c>
      <c r="T57" s="4" t="s">
        <v>33</v>
      </c>
      <c r="U57" s="4">
        <v>749</v>
      </c>
      <c r="V57" s="4">
        <v>0</v>
      </c>
      <c r="W57" s="4">
        <v>0</v>
      </c>
      <c r="X57" s="4">
        <v>2185863</v>
      </c>
    </row>
    <row r="58" s="4" customFormat="1" spans="1:24">
      <c r="A58" s="4">
        <v>15720604276</v>
      </c>
      <c r="B58" s="4" t="s">
        <v>25</v>
      </c>
      <c r="C58" s="4" t="s">
        <v>26</v>
      </c>
      <c r="D58" s="4" t="s">
        <v>70</v>
      </c>
      <c r="E58" s="4" t="s">
        <v>71</v>
      </c>
      <c r="F58" s="5">
        <v>44391</v>
      </c>
      <c r="G58" s="5">
        <v>44392</v>
      </c>
      <c r="H58" s="4">
        <v>1</v>
      </c>
      <c r="I58" s="4">
        <v>1</v>
      </c>
      <c r="J58" s="4">
        <v>1</v>
      </c>
      <c r="K58" s="4" t="s">
        <v>29</v>
      </c>
      <c r="L58" s="4">
        <v>106</v>
      </c>
      <c r="M58" s="4">
        <v>106</v>
      </c>
      <c r="N58" s="4" t="s">
        <v>169</v>
      </c>
      <c r="O58" s="4" t="s">
        <v>31</v>
      </c>
      <c r="P58" s="4" t="s">
        <v>32</v>
      </c>
      <c r="Q58" s="4">
        <v>0</v>
      </c>
      <c r="R58" s="6">
        <v>44384</v>
      </c>
      <c r="S58" s="5">
        <v>44396</v>
      </c>
      <c r="T58" s="4" t="s">
        <v>33</v>
      </c>
      <c r="U58" s="4">
        <v>106</v>
      </c>
      <c r="V58" s="4">
        <v>0</v>
      </c>
      <c r="W58" s="4">
        <v>0</v>
      </c>
      <c r="X58" s="4">
        <v>2186103</v>
      </c>
    </row>
    <row r="59" s="4" customFormat="1" spans="1:24">
      <c r="A59" s="4">
        <v>15720732230</v>
      </c>
      <c r="B59" s="4" t="s">
        <v>25</v>
      </c>
      <c r="C59" s="4" t="s">
        <v>26</v>
      </c>
      <c r="D59" s="4" t="s">
        <v>170</v>
      </c>
      <c r="E59" s="4" t="s">
        <v>171</v>
      </c>
      <c r="F59" s="5">
        <v>44389</v>
      </c>
      <c r="G59" s="5">
        <v>44391</v>
      </c>
      <c r="H59" s="4">
        <v>1</v>
      </c>
      <c r="I59" s="4">
        <v>2</v>
      </c>
      <c r="J59" s="4">
        <v>2</v>
      </c>
      <c r="K59" s="4" t="s">
        <v>29</v>
      </c>
      <c r="L59" s="4">
        <v>338</v>
      </c>
      <c r="M59" s="4">
        <v>338</v>
      </c>
      <c r="N59" s="4" t="s">
        <v>172</v>
      </c>
      <c r="O59" s="4" t="s">
        <v>31</v>
      </c>
      <c r="P59" s="4" t="s">
        <v>32</v>
      </c>
      <c r="Q59" s="4">
        <v>0</v>
      </c>
      <c r="R59" s="6">
        <v>44384</v>
      </c>
      <c r="S59" s="5">
        <v>44396</v>
      </c>
      <c r="T59" s="4" t="s">
        <v>33</v>
      </c>
      <c r="U59" s="4">
        <v>338</v>
      </c>
      <c r="V59" s="4">
        <v>0</v>
      </c>
      <c r="W59" s="4">
        <v>0</v>
      </c>
      <c r="X59" s="4">
        <v>2186142</v>
      </c>
    </row>
    <row r="60" s="4" customFormat="1" spans="1:24">
      <c r="A60" s="4">
        <v>15720964092</v>
      </c>
      <c r="B60" s="4" t="s">
        <v>25</v>
      </c>
      <c r="C60" s="4" t="s">
        <v>26</v>
      </c>
      <c r="D60" s="4" t="s">
        <v>170</v>
      </c>
      <c r="E60" s="4" t="s">
        <v>171</v>
      </c>
      <c r="F60" s="5">
        <v>44388</v>
      </c>
      <c r="G60" s="5">
        <v>44392</v>
      </c>
      <c r="H60" s="4">
        <v>1</v>
      </c>
      <c r="I60" s="4">
        <v>4</v>
      </c>
      <c r="J60" s="4">
        <v>4</v>
      </c>
      <c r="K60" s="4" t="s">
        <v>29</v>
      </c>
      <c r="L60" s="4">
        <v>592</v>
      </c>
      <c r="M60" s="4">
        <v>592</v>
      </c>
      <c r="N60" s="4" t="s">
        <v>173</v>
      </c>
      <c r="O60" s="4" t="s">
        <v>31</v>
      </c>
      <c r="P60" s="4" t="s">
        <v>32</v>
      </c>
      <c r="Q60" s="4">
        <v>0</v>
      </c>
      <c r="R60" s="6">
        <v>44384</v>
      </c>
      <c r="S60" s="5">
        <v>44396</v>
      </c>
      <c r="T60" s="4" t="s">
        <v>33</v>
      </c>
      <c r="U60" s="4">
        <v>592</v>
      </c>
      <c r="V60" s="4">
        <v>0</v>
      </c>
      <c r="W60" s="4">
        <v>0</v>
      </c>
      <c r="X60" s="4">
        <v>2186191</v>
      </c>
    </row>
    <row r="61" s="4" customFormat="1" spans="1:24">
      <c r="A61" s="4">
        <v>15722212888</v>
      </c>
      <c r="B61" s="4" t="s">
        <v>25</v>
      </c>
      <c r="C61" s="4" t="s">
        <v>26</v>
      </c>
      <c r="D61" s="4" t="s">
        <v>174</v>
      </c>
      <c r="E61" s="4" t="s">
        <v>175</v>
      </c>
      <c r="F61" s="5">
        <v>44388</v>
      </c>
      <c r="G61" s="5">
        <v>44393</v>
      </c>
      <c r="H61" s="4">
        <v>1</v>
      </c>
      <c r="I61" s="4">
        <v>5</v>
      </c>
      <c r="J61" s="4">
        <v>5</v>
      </c>
      <c r="K61" s="4" t="s">
        <v>29</v>
      </c>
      <c r="L61" s="4">
        <v>500</v>
      </c>
      <c r="M61" s="4">
        <v>500</v>
      </c>
      <c r="N61" s="4" t="s">
        <v>176</v>
      </c>
      <c r="O61" s="4" t="s">
        <v>31</v>
      </c>
      <c r="P61" s="4" t="s">
        <v>32</v>
      </c>
      <c r="Q61" s="4">
        <v>0</v>
      </c>
      <c r="R61" s="6">
        <v>44384</v>
      </c>
      <c r="S61" s="5">
        <v>44396</v>
      </c>
      <c r="T61" s="4" t="s">
        <v>33</v>
      </c>
      <c r="U61" s="4">
        <v>500</v>
      </c>
      <c r="V61" s="4">
        <v>0</v>
      </c>
      <c r="W61" s="4">
        <v>0</v>
      </c>
      <c r="X61" s="4">
        <v>2186447</v>
      </c>
    </row>
    <row r="62" s="4" customFormat="1" spans="1:24">
      <c r="A62" s="4">
        <v>15723247954</v>
      </c>
      <c r="B62" s="4" t="s">
        <v>25</v>
      </c>
      <c r="C62" s="4" t="s">
        <v>26</v>
      </c>
      <c r="D62" s="4" t="s">
        <v>115</v>
      </c>
      <c r="E62" s="4" t="s">
        <v>116</v>
      </c>
      <c r="F62" s="5">
        <v>44391</v>
      </c>
      <c r="G62" s="5">
        <v>44393</v>
      </c>
      <c r="H62" s="4">
        <v>1</v>
      </c>
      <c r="I62" s="4">
        <v>2</v>
      </c>
      <c r="J62" s="4">
        <v>2</v>
      </c>
      <c r="K62" s="4" t="s">
        <v>29</v>
      </c>
      <c r="L62" s="4">
        <v>170</v>
      </c>
      <c r="M62" s="4">
        <v>170</v>
      </c>
      <c r="N62" s="4" t="s">
        <v>177</v>
      </c>
      <c r="O62" s="4" t="s">
        <v>31</v>
      </c>
      <c r="P62" s="4" t="s">
        <v>32</v>
      </c>
      <c r="Q62" s="4">
        <v>0</v>
      </c>
      <c r="R62" s="6">
        <v>44384</v>
      </c>
      <c r="S62" s="5">
        <v>44396</v>
      </c>
      <c r="T62" s="4" t="s">
        <v>33</v>
      </c>
      <c r="U62" s="4">
        <v>170</v>
      </c>
      <c r="V62" s="4">
        <v>0</v>
      </c>
      <c r="W62" s="4">
        <v>0</v>
      </c>
      <c r="X62" s="4">
        <v>2186638</v>
      </c>
    </row>
    <row r="63" s="4" customFormat="1" spans="1:24">
      <c r="A63" s="4">
        <v>15723517259</v>
      </c>
      <c r="B63" s="4" t="s">
        <v>25</v>
      </c>
      <c r="C63" s="4" t="s">
        <v>26</v>
      </c>
      <c r="D63" s="4" t="s">
        <v>178</v>
      </c>
      <c r="E63" s="4" t="s">
        <v>179</v>
      </c>
      <c r="F63" s="5">
        <v>44392</v>
      </c>
      <c r="G63" s="5">
        <v>44393</v>
      </c>
      <c r="H63" s="4">
        <v>1</v>
      </c>
      <c r="I63" s="4">
        <v>1</v>
      </c>
      <c r="J63" s="4">
        <v>1</v>
      </c>
      <c r="K63" s="4" t="s">
        <v>29</v>
      </c>
      <c r="L63" s="4">
        <v>66</v>
      </c>
      <c r="M63" s="4">
        <v>66</v>
      </c>
      <c r="N63" s="4" t="s">
        <v>180</v>
      </c>
      <c r="O63" s="4" t="s">
        <v>31</v>
      </c>
      <c r="P63" s="4" t="s">
        <v>32</v>
      </c>
      <c r="Q63" s="4">
        <v>0</v>
      </c>
      <c r="R63" s="6">
        <v>44384</v>
      </c>
      <c r="S63" s="5">
        <v>44396</v>
      </c>
      <c r="T63" s="4" t="s">
        <v>33</v>
      </c>
      <c r="U63" s="4">
        <v>66</v>
      </c>
      <c r="V63" s="4">
        <v>0</v>
      </c>
      <c r="W63" s="4">
        <v>0</v>
      </c>
      <c r="X63" s="4">
        <v>2186704</v>
      </c>
    </row>
    <row r="64" s="4" customFormat="1" spans="1:24">
      <c r="A64" s="4">
        <v>15723842903</v>
      </c>
      <c r="B64" s="4" t="s">
        <v>25</v>
      </c>
      <c r="C64" s="4" t="s">
        <v>26</v>
      </c>
      <c r="D64" s="4" t="s">
        <v>181</v>
      </c>
      <c r="E64" s="4" t="s">
        <v>182</v>
      </c>
      <c r="F64" s="5">
        <v>44388</v>
      </c>
      <c r="G64" s="5">
        <v>44389</v>
      </c>
      <c r="H64" s="4">
        <v>1</v>
      </c>
      <c r="I64" s="4">
        <v>1</v>
      </c>
      <c r="J64" s="4">
        <v>1</v>
      </c>
      <c r="K64" s="4" t="s">
        <v>29</v>
      </c>
      <c r="L64" s="4">
        <v>80</v>
      </c>
      <c r="M64" s="4">
        <v>80</v>
      </c>
      <c r="N64" s="4" t="s">
        <v>183</v>
      </c>
      <c r="O64" s="4" t="s">
        <v>31</v>
      </c>
      <c r="P64" s="4" t="s">
        <v>32</v>
      </c>
      <c r="Q64" s="4">
        <v>0</v>
      </c>
      <c r="R64" s="6">
        <v>44384</v>
      </c>
      <c r="S64" s="5">
        <v>44396</v>
      </c>
      <c r="T64" s="4" t="s">
        <v>33</v>
      </c>
      <c r="U64" s="4">
        <v>80</v>
      </c>
      <c r="V64" s="4">
        <v>0</v>
      </c>
      <c r="W64" s="4">
        <v>0</v>
      </c>
      <c r="X64" s="4">
        <v>2186777</v>
      </c>
    </row>
    <row r="65" s="4" customFormat="1" spans="1:24">
      <c r="A65" s="4">
        <v>15727803942</v>
      </c>
      <c r="B65" s="4" t="s">
        <v>25</v>
      </c>
      <c r="C65" s="4" t="s">
        <v>26</v>
      </c>
      <c r="D65" s="4" t="s">
        <v>184</v>
      </c>
      <c r="E65" s="4" t="s">
        <v>185</v>
      </c>
      <c r="F65" s="5">
        <v>44392</v>
      </c>
      <c r="G65" s="5">
        <v>44393</v>
      </c>
      <c r="H65" s="4">
        <v>1</v>
      </c>
      <c r="I65" s="4">
        <v>1</v>
      </c>
      <c r="J65" s="4">
        <v>1</v>
      </c>
      <c r="K65" s="4" t="s">
        <v>29</v>
      </c>
      <c r="L65" s="4">
        <v>182</v>
      </c>
      <c r="M65" s="4">
        <v>182</v>
      </c>
      <c r="N65" s="4" t="s">
        <v>186</v>
      </c>
      <c r="O65" s="4" t="s">
        <v>31</v>
      </c>
      <c r="P65" s="4" t="s">
        <v>32</v>
      </c>
      <c r="Q65" s="4">
        <v>0</v>
      </c>
      <c r="R65" s="6">
        <v>44384</v>
      </c>
      <c r="S65" s="5">
        <v>44396</v>
      </c>
      <c r="T65" s="4" t="s">
        <v>33</v>
      </c>
      <c r="U65" s="4">
        <v>182</v>
      </c>
      <c r="V65" s="4">
        <v>0</v>
      </c>
      <c r="W65" s="4">
        <v>0</v>
      </c>
      <c r="X65" s="4">
        <v>2186968</v>
      </c>
    </row>
    <row r="66" s="4" customFormat="1" spans="1:24">
      <c r="A66" s="4">
        <v>15728311975</v>
      </c>
      <c r="B66" s="4" t="s">
        <v>25</v>
      </c>
      <c r="C66" s="4" t="s">
        <v>26</v>
      </c>
      <c r="D66" s="4" t="s">
        <v>187</v>
      </c>
      <c r="E66" s="4" t="s">
        <v>188</v>
      </c>
      <c r="F66" s="5">
        <v>44394</v>
      </c>
      <c r="G66" s="5">
        <v>44395</v>
      </c>
      <c r="H66" s="4">
        <v>1</v>
      </c>
      <c r="I66" s="4">
        <v>1</v>
      </c>
      <c r="J66" s="4">
        <v>1</v>
      </c>
      <c r="K66" s="4" t="s">
        <v>29</v>
      </c>
      <c r="L66" s="4">
        <v>486</v>
      </c>
      <c r="M66" s="4">
        <v>486</v>
      </c>
      <c r="N66" s="4" t="s">
        <v>189</v>
      </c>
      <c r="O66" s="4" t="s">
        <v>31</v>
      </c>
      <c r="P66" s="4" t="s">
        <v>32</v>
      </c>
      <c r="Q66" s="4">
        <v>0</v>
      </c>
      <c r="R66" s="6">
        <v>44384</v>
      </c>
      <c r="S66" s="5">
        <v>44396</v>
      </c>
      <c r="T66" s="4" t="s">
        <v>33</v>
      </c>
      <c r="U66" s="4">
        <v>486</v>
      </c>
      <c r="V66" s="4">
        <v>0</v>
      </c>
      <c r="W66" s="4">
        <v>0</v>
      </c>
      <c r="X66" s="4">
        <v>2187064</v>
      </c>
    </row>
    <row r="67" s="4" customFormat="1" spans="1:24">
      <c r="A67" s="4">
        <v>15728661772</v>
      </c>
      <c r="B67" s="4" t="s">
        <v>25</v>
      </c>
      <c r="C67" s="4" t="s">
        <v>26</v>
      </c>
      <c r="D67" s="4" t="s">
        <v>190</v>
      </c>
      <c r="E67" s="4" t="s">
        <v>191</v>
      </c>
      <c r="F67" s="5">
        <v>44393</v>
      </c>
      <c r="G67" s="5">
        <v>44394</v>
      </c>
      <c r="H67" s="4">
        <v>1</v>
      </c>
      <c r="I67" s="4">
        <v>1</v>
      </c>
      <c r="J67" s="4">
        <v>1</v>
      </c>
      <c r="K67" s="4" t="s">
        <v>29</v>
      </c>
      <c r="L67" s="4">
        <v>43</v>
      </c>
      <c r="M67" s="4">
        <v>43</v>
      </c>
      <c r="N67" s="4" t="s">
        <v>192</v>
      </c>
      <c r="O67" s="4" t="s">
        <v>31</v>
      </c>
      <c r="P67" s="4" t="s">
        <v>32</v>
      </c>
      <c r="Q67" s="4">
        <v>0</v>
      </c>
      <c r="R67" s="6">
        <v>44384</v>
      </c>
      <c r="S67" s="5">
        <v>44396</v>
      </c>
      <c r="T67" s="4" t="s">
        <v>33</v>
      </c>
      <c r="U67" s="4">
        <v>43</v>
      </c>
      <c r="V67" s="4">
        <v>0</v>
      </c>
      <c r="W67" s="4">
        <v>0</v>
      </c>
      <c r="X67" s="4">
        <v>2187134</v>
      </c>
    </row>
    <row r="68" s="4" customFormat="1" spans="1:24">
      <c r="A68" s="4">
        <v>15728726581</v>
      </c>
      <c r="B68" s="4" t="s">
        <v>25</v>
      </c>
      <c r="C68" s="4" t="s">
        <v>26</v>
      </c>
      <c r="D68" s="4" t="s">
        <v>190</v>
      </c>
      <c r="E68" s="4" t="s">
        <v>191</v>
      </c>
      <c r="F68" s="5">
        <v>44391</v>
      </c>
      <c r="G68" s="5">
        <v>44392</v>
      </c>
      <c r="H68" s="4">
        <v>1</v>
      </c>
      <c r="I68" s="4">
        <v>1</v>
      </c>
      <c r="J68" s="4">
        <v>1</v>
      </c>
      <c r="K68" s="4" t="s">
        <v>29</v>
      </c>
      <c r="L68" s="4">
        <v>43</v>
      </c>
      <c r="M68" s="4">
        <v>43</v>
      </c>
      <c r="N68" s="4" t="s">
        <v>193</v>
      </c>
      <c r="O68" s="4" t="s">
        <v>31</v>
      </c>
      <c r="P68" s="4" t="s">
        <v>32</v>
      </c>
      <c r="Q68" s="4">
        <v>0</v>
      </c>
      <c r="R68" s="6">
        <v>44384</v>
      </c>
      <c r="S68" s="5">
        <v>44396</v>
      </c>
      <c r="T68" s="4" t="s">
        <v>33</v>
      </c>
      <c r="U68" s="4">
        <v>43</v>
      </c>
      <c r="V68" s="4">
        <v>0</v>
      </c>
      <c r="W68" s="4">
        <v>0</v>
      </c>
      <c r="X68" s="4">
        <v>2187147</v>
      </c>
    </row>
    <row r="69" s="4" customFormat="1" spans="1:24">
      <c r="A69" s="4">
        <v>15728734502</v>
      </c>
      <c r="B69" s="4" t="s">
        <v>25</v>
      </c>
      <c r="C69" s="4" t="s">
        <v>26</v>
      </c>
      <c r="D69" s="4" t="s">
        <v>194</v>
      </c>
      <c r="E69" s="4" t="s">
        <v>195</v>
      </c>
      <c r="F69" s="5">
        <v>44389</v>
      </c>
      <c r="G69" s="5">
        <v>44390</v>
      </c>
      <c r="H69" s="4">
        <v>1</v>
      </c>
      <c r="I69" s="4">
        <v>1</v>
      </c>
      <c r="J69" s="4">
        <v>1</v>
      </c>
      <c r="K69" s="4" t="s">
        <v>29</v>
      </c>
      <c r="L69" s="4">
        <v>85</v>
      </c>
      <c r="M69" s="4">
        <v>85</v>
      </c>
      <c r="N69" s="4" t="s">
        <v>196</v>
      </c>
      <c r="O69" s="4" t="s">
        <v>31</v>
      </c>
      <c r="P69" s="4" t="s">
        <v>32</v>
      </c>
      <c r="Q69" s="4">
        <v>0</v>
      </c>
      <c r="R69" s="6">
        <v>44384</v>
      </c>
      <c r="S69" s="5">
        <v>44396</v>
      </c>
      <c r="T69" s="4" t="s">
        <v>33</v>
      </c>
      <c r="U69" s="4">
        <v>85</v>
      </c>
      <c r="V69" s="4">
        <v>0</v>
      </c>
      <c r="W69" s="4">
        <v>0</v>
      </c>
      <c r="X69" s="4">
        <v>2187153</v>
      </c>
    </row>
    <row r="70" s="4" customFormat="1" spans="1:24">
      <c r="A70" s="4">
        <v>15729027957</v>
      </c>
      <c r="B70" s="4" t="s">
        <v>25</v>
      </c>
      <c r="C70" s="4" t="s">
        <v>26</v>
      </c>
      <c r="D70" s="4" t="s">
        <v>197</v>
      </c>
      <c r="E70" s="4" t="s">
        <v>198</v>
      </c>
      <c r="F70" s="5">
        <v>44390</v>
      </c>
      <c r="G70" s="5">
        <v>44391</v>
      </c>
      <c r="H70" s="4">
        <v>1</v>
      </c>
      <c r="I70" s="4">
        <v>1</v>
      </c>
      <c r="J70" s="4">
        <v>1</v>
      </c>
      <c r="K70" s="4" t="s">
        <v>29</v>
      </c>
      <c r="L70" s="4">
        <v>134</v>
      </c>
      <c r="M70" s="4">
        <v>134</v>
      </c>
      <c r="N70" s="4" t="s">
        <v>199</v>
      </c>
      <c r="O70" s="4" t="s">
        <v>31</v>
      </c>
      <c r="P70" s="4" t="s">
        <v>32</v>
      </c>
      <c r="Q70" s="4">
        <v>0</v>
      </c>
      <c r="R70" s="6">
        <v>44384</v>
      </c>
      <c r="S70" s="5">
        <v>44396</v>
      </c>
      <c r="T70" s="4" t="s">
        <v>33</v>
      </c>
      <c r="U70" s="4">
        <v>134</v>
      </c>
      <c r="V70" s="4">
        <v>0</v>
      </c>
      <c r="W70" s="4">
        <v>0</v>
      </c>
      <c r="X70" s="4">
        <v>2187240</v>
      </c>
    </row>
    <row r="71" s="4" customFormat="1" spans="1:24">
      <c r="A71" s="4">
        <v>15729343589</v>
      </c>
      <c r="B71" s="4" t="s">
        <v>25</v>
      </c>
      <c r="C71" s="4" t="s">
        <v>26</v>
      </c>
      <c r="D71" s="4" t="s">
        <v>200</v>
      </c>
      <c r="E71" s="4" t="s">
        <v>38</v>
      </c>
      <c r="F71" s="5">
        <v>44394</v>
      </c>
      <c r="G71" s="5">
        <v>44395</v>
      </c>
      <c r="H71" s="4">
        <v>1</v>
      </c>
      <c r="I71" s="4">
        <v>1</v>
      </c>
      <c r="J71" s="4">
        <v>1</v>
      </c>
      <c r="K71" s="4" t="s">
        <v>29</v>
      </c>
      <c r="L71" s="4">
        <v>293</v>
      </c>
      <c r="M71" s="4">
        <v>293</v>
      </c>
      <c r="N71" s="4" t="s">
        <v>201</v>
      </c>
      <c r="O71" s="4" t="s">
        <v>31</v>
      </c>
      <c r="P71" s="4" t="s">
        <v>32</v>
      </c>
      <c r="Q71" s="4">
        <v>0</v>
      </c>
      <c r="R71" s="6">
        <v>44384</v>
      </c>
      <c r="S71" s="5">
        <v>44396</v>
      </c>
      <c r="T71" s="4" t="s">
        <v>33</v>
      </c>
      <c r="U71" s="4">
        <v>293</v>
      </c>
      <c r="V71" s="4">
        <v>0</v>
      </c>
      <c r="W71" s="4">
        <v>0</v>
      </c>
      <c r="X71" s="4">
        <v>2187290</v>
      </c>
    </row>
    <row r="72" s="4" customFormat="1" spans="1:24">
      <c r="A72" s="4">
        <v>15729433506</v>
      </c>
      <c r="B72" s="4" t="s">
        <v>25</v>
      </c>
      <c r="C72" s="4" t="s">
        <v>26</v>
      </c>
      <c r="D72" s="4" t="s">
        <v>202</v>
      </c>
      <c r="E72" s="4" t="s">
        <v>203</v>
      </c>
      <c r="F72" s="5">
        <v>44393</v>
      </c>
      <c r="G72" s="5">
        <v>44394</v>
      </c>
      <c r="H72" s="4">
        <v>1</v>
      </c>
      <c r="I72" s="4">
        <v>1</v>
      </c>
      <c r="J72" s="4">
        <v>1</v>
      </c>
      <c r="K72" s="4" t="s">
        <v>29</v>
      </c>
      <c r="L72" s="4">
        <v>82</v>
      </c>
      <c r="M72" s="4">
        <v>82</v>
      </c>
      <c r="N72" s="4" t="s">
        <v>204</v>
      </c>
      <c r="O72" s="4" t="s">
        <v>31</v>
      </c>
      <c r="P72" s="4" t="s">
        <v>32</v>
      </c>
      <c r="Q72" s="4">
        <v>0</v>
      </c>
      <c r="R72" s="6">
        <v>44384</v>
      </c>
      <c r="S72" s="5">
        <v>44396</v>
      </c>
      <c r="T72" s="4" t="s">
        <v>33</v>
      </c>
      <c r="U72" s="4">
        <v>82</v>
      </c>
      <c r="V72" s="4">
        <v>0</v>
      </c>
      <c r="W72" s="4">
        <v>0</v>
      </c>
      <c r="X72" s="4">
        <v>2187315</v>
      </c>
    </row>
    <row r="73" s="4" customFormat="1" spans="1:24">
      <c r="A73" s="4">
        <v>15729565720</v>
      </c>
      <c r="B73" s="4" t="s">
        <v>25</v>
      </c>
      <c r="C73" s="4" t="s">
        <v>26</v>
      </c>
      <c r="D73" s="4" t="s">
        <v>205</v>
      </c>
      <c r="E73" s="4" t="s">
        <v>158</v>
      </c>
      <c r="F73" s="5">
        <v>44390</v>
      </c>
      <c r="G73" s="5">
        <v>44391</v>
      </c>
      <c r="H73" s="4">
        <v>1</v>
      </c>
      <c r="I73" s="4">
        <v>1</v>
      </c>
      <c r="J73" s="4">
        <v>1</v>
      </c>
      <c r="K73" s="4" t="s">
        <v>29</v>
      </c>
      <c r="L73" s="4">
        <v>73</v>
      </c>
      <c r="M73" s="4">
        <v>73</v>
      </c>
      <c r="N73" s="4" t="s">
        <v>206</v>
      </c>
      <c r="O73" s="4" t="s">
        <v>31</v>
      </c>
      <c r="P73" s="4" t="s">
        <v>32</v>
      </c>
      <c r="Q73" s="4">
        <v>0</v>
      </c>
      <c r="R73" s="6">
        <v>44385</v>
      </c>
      <c r="S73" s="5">
        <v>44396</v>
      </c>
      <c r="T73" s="4" t="s">
        <v>33</v>
      </c>
      <c r="U73" s="4">
        <v>73</v>
      </c>
      <c r="V73" s="4">
        <v>0</v>
      </c>
      <c r="W73" s="4">
        <v>0</v>
      </c>
      <c r="X73" s="4">
        <v>2187343</v>
      </c>
    </row>
    <row r="74" s="4" customFormat="1" spans="1:24">
      <c r="A74" s="4">
        <v>15729761955</v>
      </c>
      <c r="B74" s="4" t="s">
        <v>25</v>
      </c>
      <c r="C74" s="4" t="s">
        <v>26</v>
      </c>
      <c r="D74" s="4" t="s">
        <v>207</v>
      </c>
      <c r="E74" s="4" t="s">
        <v>158</v>
      </c>
      <c r="F74" s="5">
        <v>44387</v>
      </c>
      <c r="G74" s="5">
        <v>44390</v>
      </c>
      <c r="H74" s="4">
        <v>1</v>
      </c>
      <c r="I74" s="4">
        <v>3</v>
      </c>
      <c r="J74" s="4">
        <v>3</v>
      </c>
      <c r="K74" s="4" t="s">
        <v>29</v>
      </c>
      <c r="L74" s="4">
        <v>210</v>
      </c>
      <c r="M74" s="4">
        <v>210</v>
      </c>
      <c r="N74" s="4" t="s">
        <v>208</v>
      </c>
      <c r="O74" s="4" t="s">
        <v>31</v>
      </c>
      <c r="P74" s="4" t="s">
        <v>32</v>
      </c>
      <c r="Q74" s="4">
        <v>0</v>
      </c>
      <c r="R74" s="6">
        <v>44385</v>
      </c>
      <c r="S74" s="5">
        <v>44396</v>
      </c>
      <c r="T74" s="4" t="s">
        <v>33</v>
      </c>
      <c r="U74" s="4">
        <v>210</v>
      </c>
      <c r="V74" s="4">
        <v>0</v>
      </c>
      <c r="W74" s="4">
        <v>0</v>
      </c>
      <c r="X74" s="4">
        <v>2187392</v>
      </c>
    </row>
    <row r="75" s="4" customFormat="1" spans="1:24">
      <c r="A75" s="4">
        <v>15729817829</v>
      </c>
      <c r="B75" s="4" t="s">
        <v>25</v>
      </c>
      <c r="C75" s="4" t="s">
        <v>26</v>
      </c>
      <c r="D75" s="4" t="s">
        <v>207</v>
      </c>
      <c r="E75" s="4" t="s">
        <v>209</v>
      </c>
      <c r="F75" s="5">
        <v>44387</v>
      </c>
      <c r="G75" s="5">
        <v>44390</v>
      </c>
      <c r="H75" s="4">
        <v>1</v>
      </c>
      <c r="I75" s="4">
        <v>3</v>
      </c>
      <c r="J75" s="4">
        <v>3</v>
      </c>
      <c r="K75" s="4" t="s">
        <v>29</v>
      </c>
      <c r="L75" s="4">
        <v>210</v>
      </c>
      <c r="M75" s="4">
        <v>210</v>
      </c>
      <c r="N75" s="4" t="s">
        <v>210</v>
      </c>
      <c r="O75" s="4" t="s">
        <v>31</v>
      </c>
      <c r="P75" s="4" t="s">
        <v>32</v>
      </c>
      <c r="Q75" s="4">
        <v>0</v>
      </c>
      <c r="R75" s="6">
        <v>44385</v>
      </c>
      <c r="S75" s="5">
        <v>44396</v>
      </c>
      <c r="T75" s="4" t="s">
        <v>33</v>
      </c>
      <c r="U75" s="4">
        <v>210</v>
      </c>
      <c r="V75" s="4">
        <v>0</v>
      </c>
      <c r="W75" s="4">
        <v>0</v>
      </c>
      <c r="X75" s="4">
        <v>2187406</v>
      </c>
    </row>
    <row r="76" s="4" customFormat="1" spans="1:24">
      <c r="A76" s="4">
        <v>15729852197</v>
      </c>
      <c r="B76" s="4" t="s">
        <v>25</v>
      </c>
      <c r="C76" s="4" t="s">
        <v>26</v>
      </c>
      <c r="D76" s="4" t="s">
        <v>211</v>
      </c>
      <c r="E76" s="4" t="s">
        <v>212</v>
      </c>
      <c r="F76" s="5">
        <v>44389</v>
      </c>
      <c r="G76" s="5">
        <v>44390</v>
      </c>
      <c r="H76" s="4">
        <v>1</v>
      </c>
      <c r="I76" s="4">
        <v>1</v>
      </c>
      <c r="J76" s="4">
        <v>1</v>
      </c>
      <c r="K76" s="4" t="s">
        <v>29</v>
      </c>
      <c r="L76" s="4">
        <v>109</v>
      </c>
      <c r="M76" s="4">
        <v>109</v>
      </c>
      <c r="N76" s="4" t="s">
        <v>213</v>
      </c>
      <c r="O76" s="4" t="s">
        <v>31</v>
      </c>
      <c r="P76" s="4" t="s">
        <v>32</v>
      </c>
      <c r="Q76" s="4">
        <v>0</v>
      </c>
      <c r="R76" s="6">
        <v>44385</v>
      </c>
      <c r="S76" s="5">
        <v>44396</v>
      </c>
      <c r="T76" s="4" t="s">
        <v>33</v>
      </c>
      <c r="U76" s="4">
        <v>109</v>
      </c>
      <c r="V76" s="4">
        <v>0</v>
      </c>
      <c r="W76" s="4">
        <v>0</v>
      </c>
      <c r="X76" s="4">
        <v>2187411</v>
      </c>
    </row>
    <row r="77" s="4" customFormat="1" spans="1:24">
      <c r="A77" s="4">
        <v>15729856760</v>
      </c>
      <c r="B77" s="4" t="s">
        <v>25</v>
      </c>
      <c r="C77" s="4" t="s">
        <v>26</v>
      </c>
      <c r="D77" s="4" t="s">
        <v>214</v>
      </c>
      <c r="E77" s="4" t="s">
        <v>215</v>
      </c>
      <c r="F77" s="5">
        <v>44389</v>
      </c>
      <c r="G77" s="5">
        <v>44390</v>
      </c>
      <c r="H77" s="4">
        <v>1</v>
      </c>
      <c r="I77" s="4">
        <v>1</v>
      </c>
      <c r="J77" s="4">
        <v>1</v>
      </c>
      <c r="K77" s="4" t="s">
        <v>29</v>
      </c>
      <c r="L77" s="4">
        <v>75</v>
      </c>
      <c r="M77" s="4">
        <v>75</v>
      </c>
      <c r="N77" s="4" t="s">
        <v>216</v>
      </c>
      <c r="O77" s="4" t="s">
        <v>31</v>
      </c>
      <c r="P77" s="4" t="s">
        <v>32</v>
      </c>
      <c r="Q77" s="4">
        <v>0</v>
      </c>
      <c r="R77" s="6">
        <v>44385</v>
      </c>
      <c r="S77" s="5">
        <v>44396</v>
      </c>
      <c r="T77" s="4" t="s">
        <v>33</v>
      </c>
      <c r="U77" s="4">
        <v>75</v>
      </c>
      <c r="V77" s="4">
        <v>0</v>
      </c>
      <c r="W77" s="4">
        <v>0</v>
      </c>
      <c r="X77" s="4">
        <v>2187412</v>
      </c>
    </row>
    <row r="78" s="4" customFormat="1" spans="1:24">
      <c r="A78" s="4">
        <v>15730034772</v>
      </c>
      <c r="B78" s="4" t="s">
        <v>25</v>
      </c>
      <c r="C78" s="4" t="s">
        <v>26</v>
      </c>
      <c r="D78" s="4" t="s">
        <v>217</v>
      </c>
      <c r="E78" s="4" t="s">
        <v>218</v>
      </c>
      <c r="F78" s="5">
        <v>44394</v>
      </c>
      <c r="G78" s="5">
        <v>44395</v>
      </c>
      <c r="H78" s="4">
        <v>1</v>
      </c>
      <c r="I78" s="4">
        <v>1</v>
      </c>
      <c r="J78" s="4">
        <v>1</v>
      </c>
      <c r="K78" s="4" t="s">
        <v>29</v>
      </c>
      <c r="L78" s="4">
        <v>39</v>
      </c>
      <c r="M78" s="4">
        <v>39</v>
      </c>
      <c r="N78" s="4" t="s">
        <v>219</v>
      </c>
      <c r="O78" s="4" t="s">
        <v>31</v>
      </c>
      <c r="P78" s="4" t="s">
        <v>32</v>
      </c>
      <c r="Q78" s="4">
        <v>0</v>
      </c>
      <c r="R78" s="6">
        <v>44385</v>
      </c>
      <c r="S78" s="5">
        <v>44396</v>
      </c>
      <c r="T78" s="4" t="s">
        <v>33</v>
      </c>
      <c r="U78" s="4">
        <v>39</v>
      </c>
      <c r="V78" s="4">
        <v>0</v>
      </c>
      <c r="W78" s="4">
        <v>0</v>
      </c>
      <c r="X78" s="4">
        <v>2187459</v>
      </c>
    </row>
    <row r="79" s="4" customFormat="1" spans="1:24">
      <c r="A79" s="4">
        <v>15730034772</v>
      </c>
      <c r="B79" s="4" t="s">
        <v>25</v>
      </c>
      <c r="C79" s="4" t="s">
        <v>53</v>
      </c>
      <c r="D79" s="4" t="s">
        <v>217</v>
      </c>
      <c r="E79" s="4" t="s">
        <v>218</v>
      </c>
      <c r="F79" s="5">
        <v>44394</v>
      </c>
      <c r="G79" s="5">
        <v>44395</v>
      </c>
      <c r="H79" s="4">
        <v>1</v>
      </c>
      <c r="I79" s="4">
        <v>1</v>
      </c>
      <c r="J79" s="4">
        <v>1</v>
      </c>
      <c r="K79" s="4" t="s">
        <v>29</v>
      </c>
      <c r="L79" s="4">
        <v>-39</v>
      </c>
      <c r="M79" s="4">
        <v>-39</v>
      </c>
      <c r="N79" s="4" t="s">
        <v>219</v>
      </c>
      <c r="O79" s="4" t="s">
        <v>31</v>
      </c>
      <c r="P79" s="4" t="s">
        <v>32</v>
      </c>
      <c r="Q79" s="4">
        <v>0</v>
      </c>
      <c r="R79" s="6">
        <v>44385</v>
      </c>
      <c r="S79" s="5">
        <v>44396</v>
      </c>
      <c r="T79" s="4" t="s">
        <v>33</v>
      </c>
      <c r="U79" s="4">
        <v>-39</v>
      </c>
      <c r="V79" s="4">
        <v>0</v>
      </c>
      <c r="W79" s="4">
        <v>0</v>
      </c>
      <c r="X79" s="4">
        <v>2187459</v>
      </c>
    </row>
    <row r="80" s="4" customFormat="1" spans="1:24">
      <c r="A80" s="4">
        <v>15719499223</v>
      </c>
      <c r="B80" s="4" t="s">
        <v>25</v>
      </c>
      <c r="C80" s="4" t="s">
        <v>53</v>
      </c>
      <c r="D80" s="4" t="s">
        <v>166</v>
      </c>
      <c r="E80" s="4" t="s">
        <v>167</v>
      </c>
      <c r="F80" s="5">
        <v>44389</v>
      </c>
      <c r="G80" s="5">
        <v>44390</v>
      </c>
      <c r="H80" s="4">
        <v>1</v>
      </c>
      <c r="I80" s="4">
        <v>1</v>
      </c>
      <c r="J80" s="4">
        <v>1</v>
      </c>
      <c r="K80" s="4" t="s">
        <v>29</v>
      </c>
      <c r="L80" s="4">
        <v>-749</v>
      </c>
      <c r="M80" s="4">
        <v>-749</v>
      </c>
      <c r="N80" s="4" t="s">
        <v>168</v>
      </c>
      <c r="O80" s="4" t="s">
        <v>31</v>
      </c>
      <c r="P80" s="4" t="s">
        <v>32</v>
      </c>
      <c r="Q80" s="4">
        <v>0</v>
      </c>
      <c r="R80" s="6">
        <v>44383</v>
      </c>
      <c r="S80" s="5">
        <v>44396</v>
      </c>
      <c r="T80" s="4" t="s">
        <v>33</v>
      </c>
      <c r="U80" s="4">
        <v>-749</v>
      </c>
      <c r="V80" s="4">
        <v>0</v>
      </c>
      <c r="W80" s="4">
        <v>0</v>
      </c>
      <c r="X80" s="4">
        <v>2185863</v>
      </c>
    </row>
    <row r="81" s="4" customFormat="1" spans="1:24">
      <c r="A81" s="4">
        <v>15731184410</v>
      </c>
      <c r="B81" s="4" t="s">
        <v>25</v>
      </c>
      <c r="C81" s="4" t="s">
        <v>26</v>
      </c>
      <c r="D81" s="4" t="s">
        <v>220</v>
      </c>
      <c r="E81" s="4" t="s">
        <v>221</v>
      </c>
      <c r="F81" s="5">
        <v>44388</v>
      </c>
      <c r="G81" s="5">
        <v>44389</v>
      </c>
      <c r="H81" s="4">
        <v>1</v>
      </c>
      <c r="I81" s="4">
        <v>1</v>
      </c>
      <c r="J81" s="4">
        <v>1</v>
      </c>
      <c r="K81" s="4" t="s">
        <v>29</v>
      </c>
      <c r="L81" s="4">
        <v>77</v>
      </c>
      <c r="M81" s="4">
        <v>77</v>
      </c>
      <c r="N81" s="4" t="s">
        <v>222</v>
      </c>
      <c r="O81" s="4" t="s">
        <v>31</v>
      </c>
      <c r="P81" s="4" t="s">
        <v>32</v>
      </c>
      <c r="Q81" s="4">
        <v>0</v>
      </c>
      <c r="R81" s="6">
        <v>44385</v>
      </c>
      <c r="S81" s="5">
        <v>44396</v>
      </c>
      <c r="T81" s="4" t="s">
        <v>33</v>
      </c>
      <c r="U81" s="4">
        <v>77</v>
      </c>
      <c r="V81" s="4">
        <v>0</v>
      </c>
      <c r="W81" s="4">
        <v>0</v>
      </c>
      <c r="X81" s="4">
        <v>2187681</v>
      </c>
    </row>
    <row r="82" s="4" customFormat="1" spans="1:24">
      <c r="A82" s="4">
        <v>15734145184</v>
      </c>
      <c r="B82" s="4" t="s">
        <v>25</v>
      </c>
      <c r="C82" s="4" t="s">
        <v>26</v>
      </c>
      <c r="D82" s="4" t="s">
        <v>190</v>
      </c>
      <c r="E82" s="4" t="s">
        <v>191</v>
      </c>
      <c r="F82" s="5">
        <v>44389</v>
      </c>
      <c r="G82" s="5">
        <v>44390</v>
      </c>
      <c r="H82" s="4">
        <v>1</v>
      </c>
      <c r="I82" s="4">
        <v>1</v>
      </c>
      <c r="J82" s="4">
        <v>1</v>
      </c>
      <c r="K82" s="4" t="s">
        <v>29</v>
      </c>
      <c r="L82" s="4">
        <v>39</v>
      </c>
      <c r="M82" s="4">
        <v>39</v>
      </c>
      <c r="N82" s="4" t="s">
        <v>223</v>
      </c>
      <c r="O82" s="4" t="s">
        <v>31</v>
      </c>
      <c r="P82" s="4" t="s">
        <v>32</v>
      </c>
      <c r="Q82" s="4">
        <v>0</v>
      </c>
      <c r="R82" s="6">
        <v>44385</v>
      </c>
      <c r="S82" s="5">
        <v>44396</v>
      </c>
      <c r="T82" s="4" t="s">
        <v>33</v>
      </c>
      <c r="U82" s="4">
        <v>39</v>
      </c>
      <c r="V82" s="4">
        <v>0</v>
      </c>
      <c r="W82" s="4">
        <v>0</v>
      </c>
      <c r="X82" s="4">
        <v>2187867</v>
      </c>
    </row>
    <row r="83" s="4" customFormat="1" spans="1:24">
      <c r="A83" s="4">
        <v>15735366113</v>
      </c>
      <c r="B83" s="4" t="s">
        <v>25</v>
      </c>
      <c r="C83" s="4" t="s">
        <v>26</v>
      </c>
      <c r="D83" s="4" t="s">
        <v>115</v>
      </c>
      <c r="E83" s="4" t="s">
        <v>224</v>
      </c>
      <c r="F83" s="5">
        <v>44390</v>
      </c>
      <c r="G83" s="5">
        <v>44391</v>
      </c>
      <c r="H83" s="4">
        <v>1</v>
      </c>
      <c r="I83" s="4">
        <v>1</v>
      </c>
      <c r="J83" s="4">
        <v>1</v>
      </c>
      <c r="K83" s="4" t="s">
        <v>29</v>
      </c>
      <c r="L83" s="4">
        <v>114</v>
      </c>
      <c r="M83" s="4">
        <v>114</v>
      </c>
      <c r="N83" s="4" t="s">
        <v>225</v>
      </c>
      <c r="O83" s="4" t="s">
        <v>31</v>
      </c>
      <c r="P83" s="4" t="s">
        <v>32</v>
      </c>
      <c r="Q83" s="4">
        <v>0</v>
      </c>
      <c r="R83" s="6">
        <v>44385</v>
      </c>
      <c r="S83" s="5">
        <v>44396</v>
      </c>
      <c r="T83" s="4" t="s">
        <v>33</v>
      </c>
      <c r="U83" s="4">
        <v>114</v>
      </c>
      <c r="V83" s="4">
        <v>0</v>
      </c>
      <c r="W83" s="4">
        <v>0</v>
      </c>
      <c r="X83" s="4">
        <v>2188138</v>
      </c>
    </row>
    <row r="84" s="4" customFormat="1" spans="1:24">
      <c r="A84" s="4">
        <v>15735865693</v>
      </c>
      <c r="B84" s="4" t="s">
        <v>25</v>
      </c>
      <c r="C84" s="4" t="s">
        <v>26</v>
      </c>
      <c r="D84" s="4" t="s">
        <v>226</v>
      </c>
      <c r="E84" s="4" t="s">
        <v>158</v>
      </c>
      <c r="F84" s="5">
        <v>44388</v>
      </c>
      <c r="G84" s="5">
        <v>44389</v>
      </c>
      <c r="H84" s="4">
        <v>1</v>
      </c>
      <c r="I84" s="4">
        <v>1</v>
      </c>
      <c r="J84" s="4">
        <v>1</v>
      </c>
      <c r="K84" s="4" t="s">
        <v>29</v>
      </c>
      <c r="L84" s="4">
        <v>56</v>
      </c>
      <c r="M84" s="4">
        <v>56</v>
      </c>
      <c r="N84" s="4" t="s">
        <v>227</v>
      </c>
      <c r="O84" s="4" t="s">
        <v>31</v>
      </c>
      <c r="P84" s="4" t="s">
        <v>32</v>
      </c>
      <c r="Q84" s="4">
        <v>0</v>
      </c>
      <c r="R84" s="6">
        <v>44385</v>
      </c>
      <c r="S84" s="5">
        <v>44396</v>
      </c>
      <c r="T84" s="4" t="s">
        <v>33</v>
      </c>
      <c r="U84" s="4">
        <v>56</v>
      </c>
      <c r="V84" s="4">
        <v>0</v>
      </c>
      <c r="W84" s="4">
        <v>0</v>
      </c>
      <c r="X84" s="4">
        <v>2188262</v>
      </c>
    </row>
    <row r="85" s="4" customFormat="1" spans="1:24">
      <c r="A85" s="4">
        <v>15736373731</v>
      </c>
      <c r="B85" s="4" t="s">
        <v>25</v>
      </c>
      <c r="C85" s="4" t="s">
        <v>26</v>
      </c>
      <c r="D85" s="4" t="s">
        <v>228</v>
      </c>
      <c r="E85" s="4" t="s">
        <v>229</v>
      </c>
      <c r="F85" s="5">
        <v>44389</v>
      </c>
      <c r="G85" s="5">
        <v>44390</v>
      </c>
      <c r="H85" s="4">
        <v>1</v>
      </c>
      <c r="I85" s="4">
        <v>1</v>
      </c>
      <c r="J85" s="4">
        <v>1</v>
      </c>
      <c r="K85" s="4" t="s">
        <v>29</v>
      </c>
      <c r="L85" s="4">
        <v>110</v>
      </c>
      <c r="M85" s="4">
        <v>110</v>
      </c>
      <c r="N85" s="4" t="s">
        <v>230</v>
      </c>
      <c r="O85" s="4" t="s">
        <v>31</v>
      </c>
      <c r="P85" s="4" t="s">
        <v>32</v>
      </c>
      <c r="Q85" s="4">
        <v>0</v>
      </c>
      <c r="R85" s="6">
        <v>44385</v>
      </c>
      <c r="S85" s="5">
        <v>44396</v>
      </c>
      <c r="T85" s="4" t="s">
        <v>33</v>
      </c>
      <c r="U85" s="4">
        <v>110</v>
      </c>
      <c r="V85" s="4">
        <v>0</v>
      </c>
      <c r="W85" s="4">
        <v>0</v>
      </c>
      <c r="X85" s="4">
        <v>2188394</v>
      </c>
    </row>
    <row r="86" s="4" customFormat="1" spans="1:24">
      <c r="A86" s="4">
        <v>15736999810</v>
      </c>
      <c r="B86" s="4" t="s">
        <v>25</v>
      </c>
      <c r="C86" s="4" t="s">
        <v>26</v>
      </c>
      <c r="D86" s="4" t="s">
        <v>231</v>
      </c>
      <c r="E86" s="4" t="s">
        <v>232</v>
      </c>
      <c r="F86" s="5">
        <v>44394</v>
      </c>
      <c r="G86" s="5">
        <v>44395</v>
      </c>
      <c r="H86" s="4">
        <v>1</v>
      </c>
      <c r="I86" s="4">
        <v>1</v>
      </c>
      <c r="J86" s="4">
        <v>1</v>
      </c>
      <c r="K86" s="4" t="s">
        <v>29</v>
      </c>
      <c r="L86" s="4">
        <v>253</v>
      </c>
      <c r="M86" s="4">
        <v>253</v>
      </c>
      <c r="N86" s="4" t="s">
        <v>233</v>
      </c>
      <c r="O86" s="4" t="s">
        <v>31</v>
      </c>
      <c r="P86" s="4" t="s">
        <v>32</v>
      </c>
      <c r="Q86" s="4">
        <v>0</v>
      </c>
      <c r="R86" s="6">
        <v>44385</v>
      </c>
      <c r="S86" s="5">
        <v>44396</v>
      </c>
      <c r="T86" s="4" t="s">
        <v>33</v>
      </c>
      <c r="U86" s="4">
        <v>253</v>
      </c>
      <c r="V86" s="4">
        <v>0</v>
      </c>
      <c r="W86" s="4">
        <v>0</v>
      </c>
      <c r="X86" s="4">
        <v>2188548</v>
      </c>
    </row>
    <row r="87" s="4" customFormat="1" spans="1:24">
      <c r="A87" s="4">
        <v>15737458077</v>
      </c>
      <c r="B87" s="4" t="s">
        <v>25</v>
      </c>
      <c r="C87" s="4" t="s">
        <v>26</v>
      </c>
      <c r="D87" s="4" t="s">
        <v>234</v>
      </c>
      <c r="E87" s="4" t="s">
        <v>235</v>
      </c>
      <c r="F87" s="5">
        <v>44391</v>
      </c>
      <c r="G87" s="5">
        <v>44392</v>
      </c>
      <c r="H87" s="4">
        <v>1</v>
      </c>
      <c r="I87" s="4">
        <v>1</v>
      </c>
      <c r="J87" s="4">
        <v>1</v>
      </c>
      <c r="K87" s="4" t="s">
        <v>29</v>
      </c>
      <c r="L87" s="4">
        <v>71</v>
      </c>
      <c r="M87" s="4">
        <v>71</v>
      </c>
      <c r="N87" s="4" t="s">
        <v>236</v>
      </c>
      <c r="O87" s="4" t="s">
        <v>31</v>
      </c>
      <c r="P87" s="4" t="s">
        <v>32</v>
      </c>
      <c r="Q87" s="4">
        <v>0</v>
      </c>
      <c r="R87" s="6">
        <v>44385</v>
      </c>
      <c r="S87" s="5">
        <v>44396</v>
      </c>
      <c r="T87" s="4" t="s">
        <v>33</v>
      </c>
      <c r="U87" s="4">
        <v>71</v>
      </c>
      <c r="V87" s="4">
        <v>0</v>
      </c>
      <c r="W87" s="4">
        <v>0</v>
      </c>
      <c r="X87" s="4">
        <v>2188702</v>
      </c>
    </row>
    <row r="88" s="4" customFormat="1" spans="1:24">
      <c r="A88" s="4">
        <v>15737535545</v>
      </c>
      <c r="B88" s="4" t="s">
        <v>25</v>
      </c>
      <c r="C88" s="4" t="s">
        <v>26</v>
      </c>
      <c r="D88" s="4" t="s">
        <v>237</v>
      </c>
      <c r="E88" s="4" t="s">
        <v>238</v>
      </c>
      <c r="F88" s="5">
        <v>44391</v>
      </c>
      <c r="G88" s="5">
        <v>44393</v>
      </c>
      <c r="H88" s="4">
        <v>2</v>
      </c>
      <c r="I88" s="4">
        <v>2</v>
      </c>
      <c r="J88" s="4">
        <v>4</v>
      </c>
      <c r="K88" s="4" t="s">
        <v>29</v>
      </c>
      <c r="L88" s="4">
        <v>672</v>
      </c>
      <c r="M88" s="4">
        <v>672</v>
      </c>
      <c r="N88" s="4" t="s">
        <v>239</v>
      </c>
      <c r="O88" s="4" t="s">
        <v>31</v>
      </c>
      <c r="P88" s="4" t="s">
        <v>32</v>
      </c>
      <c r="Q88" s="4">
        <v>0</v>
      </c>
      <c r="R88" s="6">
        <v>44385</v>
      </c>
      <c r="S88" s="5">
        <v>44396</v>
      </c>
      <c r="T88" s="4" t="s">
        <v>33</v>
      </c>
      <c r="U88" s="4">
        <v>672</v>
      </c>
      <c r="V88" s="4">
        <v>0</v>
      </c>
      <c r="W88" s="4">
        <v>0</v>
      </c>
      <c r="X88" s="4">
        <v>2188722</v>
      </c>
    </row>
    <row r="89" s="4" customFormat="1" spans="1:24">
      <c r="A89" s="4">
        <v>15740518884</v>
      </c>
      <c r="B89" s="4" t="s">
        <v>25</v>
      </c>
      <c r="C89" s="4" t="s">
        <v>26</v>
      </c>
      <c r="D89" s="4" t="s">
        <v>240</v>
      </c>
      <c r="E89" s="4" t="s">
        <v>241</v>
      </c>
      <c r="F89" s="5">
        <v>44391</v>
      </c>
      <c r="G89" s="5">
        <v>44393</v>
      </c>
      <c r="H89" s="4">
        <v>1</v>
      </c>
      <c r="I89" s="4">
        <v>2</v>
      </c>
      <c r="J89" s="4">
        <v>2</v>
      </c>
      <c r="K89" s="4" t="s">
        <v>29</v>
      </c>
      <c r="L89" s="4">
        <v>315</v>
      </c>
      <c r="M89" s="4">
        <v>315</v>
      </c>
      <c r="N89" s="4" t="s">
        <v>242</v>
      </c>
      <c r="O89" s="4" t="s">
        <v>31</v>
      </c>
      <c r="P89" s="4" t="s">
        <v>32</v>
      </c>
      <c r="Q89" s="4">
        <v>0</v>
      </c>
      <c r="R89" s="6">
        <v>44386</v>
      </c>
      <c r="S89" s="5">
        <v>44396</v>
      </c>
      <c r="T89" s="4" t="s">
        <v>33</v>
      </c>
      <c r="U89" s="4">
        <v>315</v>
      </c>
      <c r="V89" s="4">
        <v>0</v>
      </c>
      <c r="W89" s="4">
        <v>0</v>
      </c>
      <c r="X89" s="4">
        <v>2188854</v>
      </c>
    </row>
    <row r="90" s="4" customFormat="1" spans="1:24">
      <c r="A90" s="4">
        <v>15740571091</v>
      </c>
      <c r="B90" s="4" t="s">
        <v>25</v>
      </c>
      <c r="C90" s="4" t="s">
        <v>26</v>
      </c>
      <c r="D90" s="4" t="s">
        <v>243</v>
      </c>
      <c r="E90" s="4" t="s">
        <v>215</v>
      </c>
      <c r="F90" s="5">
        <v>44386</v>
      </c>
      <c r="G90" s="5">
        <v>44389</v>
      </c>
      <c r="H90" s="4">
        <v>1</v>
      </c>
      <c r="I90" s="4">
        <v>3</v>
      </c>
      <c r="J90" s="4">
        <v>3</v>
      </c>
      <c r="K90" s="4" t="s">
        <v>29</v>
      </c>
      <c r="L90" s="4">
        <v>577</v>
      </c>
      <c r="M90" s="4">
        <v>577</v>
      </c>
      <c r="N90" s="4" t="s">
        <v>244</v>
      </c>
      <c r="O90" s="4" t="s">
        <v>31</v>
      </c>
      <c r="P90" s="4" t="s">
        <v>32</v>
      </c>
      <c r="Q90" s="4">
        <v>0</v>
      </c>
      <c r="R90" s="6">
        <v>44386</v>
      </c>
      <c r="S90" s="5">
        <v>44396</v>
      </c>
      <c r="T90" s="4" t="s">
        <v>33</v>
      </c>
      <c r="U90" s="4">
        <v>577</v>
      </c>
      <c r="V90" s="4">
        <v>0</v>
      </c>
      <c r="W90" s="4">
        <v>0</v>
      </c>
      <c r="X90" s="4">
        <v>2188870</v>
      </c>
    </row>
    <row r="91" s="4" customFormat="1" spans="1:24">
      <c r="A91" s="4">
        <v>15740632778</v>
      </c>
      <c r="B91" s="4" t="s">
        <v>25</v>
      </c>
      <c r="C91" s="4" t="s">
        <v>26</v>
      </c>
      <c r="D91" s="4" t="s">
        <v>137</v>
      </c>
      <c r="E91" s="4" t="s">
        <v>138</v>
      </c>
      <c r="F91" s="5">
        <v>44394</v>
      </c>
      <c r="G91" s="5">
        <v>44395</v>
      </c>
      <c r="H91" s="4">
        <v>1</v>
      </c>
      <c r="I91" s="4">
        <v>1</v>
      </c>
      <c r="J91" s="4">
        <v>1</v>
      </c>
      <c r="K91" s="4" t="s">
        <v>29</v>
      </c>
      <c r="L91" s="4">
        <v>169</v>
      </c>
      <c r="M91" s="4">
        <v>169</v>
      </c>
      <c r="N91" s="4" t="s">
        <v>245</v>
      </c>
      <c r="O91" s="4" t="s">
        <v>31</v>
      </c>
      <c r="P91" s="4" t="s">
        <v>32</v>
      </c>
      <c r="Q91" s="4">
        <v>0</v>
      </c>
      <c r="R91" s="6">
        <v>44386</v>
      </c>
      <c r="S91" s="5">
        <v>44396</v>
      </c>
      <c r="T91" s="4" t="s">
        <v>33</v>
      </c>
      <c r="U91" s="4">
        <v>169</v>
      </c>
      <c r="V91" s="4">
        <v>0</v>
      </c>
      <c r="W91" s="4">
        <v>0</v>
      </c>
      <c r="X91" s="4">
        <v>2188881</v>
      </c>
    </row>
    <row r="92" s="4" customFormat="1" spans="1:24">
      <c r="A92" s="4">
        <v>15740701467</v>
      </c>
      <c r="B92" s="4" t="s">
        <v>25</v>
      </c>
      <c r="C92" s="4" t="s">
        <v>26</v>
      </c>
      <c r="D92" s="4" t="s">
        <v>246</v>
      </c>
      <c r="E92" s="4" t="s">
        <v>247</v>
      </c>
      <c r="F92" s="5">
        <v>44390</v>
      </c>
      <c r="G92" s="5">
        <v>44391</v>
      </c>
      <c r="H92" s="4">
        <v>1</v>
      </c>
      <c r="I92" s="4">
        <v>1</v>
      </c>
      <c r="J92" s="4">
        <v>1</v>
      </c>
      <c r="K92" s="4" t="s">
        <v>29</v>
      </c>
      <c r="L92" s="4">
        <v>189</v>
      </c>
      <c r="M92" s="4">
        <v>189</v>
      </c>
      <c r="N92" s="4" t="s">
        <v>248</v>
      </c>
      <c r="O92" s="4" t="s">
        <v>31</v>
      </c>
      <c r="P92" s="4" t="s">
        <v>32</v>
      </c>
      <c r="Q92" s="4">
        <v>0</v>
      </c>
      <c r="R92" s="6">
        <v>44386</v>
      </c>
      <c r="S92" s="5">
        <v>44396</v>
      </c>
      <c r="T92" s="4" t="s">
        <v>33</v>
      </c>
      <c r="U92" s="4">
        <v>189</v>
      </c>
      <c r="V92" s="4">
        <v>0</v>
      </c>
      <c r="W92" s="4">
        <v>0</v>
      </c>
      <c r="X92" s="4">
        <v>2188911</v>
      </c>
    </row>
    <row r="93" s="4" customFormat="1" spans="1:24">
      <c r="A93" s="4">
        <v>15740787308</v>
      </c>
      <c r="B93" s="4" t="s">
        <v>25</v>
      </c>
      <c r="C93" s="4" t="s">
        <v>26</v>
      </c>
      <c r="D93" s="4" t="s">
        <v>249</v>
      </c>
      <c r="E93" s="4" t="s">
        <v>250</v>
      </c>
      <c r="F93" s="5">
        <v>44388</v>
      </c>
      <c r="G93" s="5">
        <v>44390</v>
      </c>
      <c r="H93" s="4">
        <v>1</v>
      </c>
      <c r="I93" s="4">
        <v>2</v>
      </c>
      <c r="J93" s="4">
        <v>2</v>
      </c>
      <c r="K93" s="4" t="s">
        <v>29</v>
      </c>
      <c r="L93" s="4">
        <v>230</v>
      </c>
      <c r="M93" s="4">
        <v>230</v>
      </c>
      <c r="N93" s="4" t="s">
        <v>251</v>
      </c>
      <c r="O93" s="4" t="s">
        <v>31</v>
      </c>
      <c r="P93" s="4" t="s">
        <v>32</v>
      </c>
      <c r="Q93" s="4">
        <v>0</v>
      </c>
      <c r="R93" s="6">
        <v>44386</v>
      </c>
      <c r="S93" s="5">
        <v>44396</v>
      </c>
      <c r="T93" s="4" t="s">
        <v>33</v>
      </c>
      <c r="U93" s="4">
        <v>230</v>
      </c>
      <c r="V93" s="4">
        <v>0</v>
      </c>
      <c r="W93" s="4">
        <v>0</v>
      </c>
      <c r="X93" s="4">
        <v>2188946</v>
      </c>
    </row>
    <row r="94" s="4" customFormat="1" spans="1:24">
      <c r="A94" s="4">
        <v>15740819599</v>
      </c>
      <c r="B94" s="4" t="s">
        <v>25</v>
      </c>
      <c r="C94" s="4" t="s">
        <v>26</v>
      </c>
      <c r="D94" s="4" t="s">
        <v>252</v>
      </c>
      <c r="E94" s="4" t="s">
        <v>253</v>
      </c>
      <c r="F94" s="5">
        <v>44388</v>
      </c>
      <c r="G94" s="5">
        <v>44389</v>
      </c>
      <c r="H94" s="4">
        <v>1</v>
      </c>
      <c r="I94" s="4">
        <v>1</v>
      </c>
      <c r="J94" s="4">
        <v>1</v>
      </c>
      <c r="K94" s="4" t="s">
        <v>29</v>
      </c>
      <c r="L94" s="4">
        <v>112</v>
      </c>
      <c r="M94" s="4">
        <v>112</v>
      </c>
      <c r="N94" s="4" t="s">
        <v>254</v>
      </c>
      <c r="O94" s="4" t="s">
        <v>31</v>
      </c>
      <c r="P94" s="4" t="s">
        <v>32</v>
      </c>
      <c r="Q94" s="4">
        <v>0</v>
      </c>
      <c r="R94" s="6">
        <v>44386</v>
      </c>
      <c r="S94" s="5">
        <v>44396</v>
      </c>
      <c r="T94" s="4" t="s">
        <v>33</v>
      </c>
      <c r="U94" s="4">
        <v>112</v>
      </c>
      <c r="V94" s="4">
        <v>0</v>
      </c>
      <c r="W94" s="4">
        <v>0</v>
      </c>
      <c r="X94" s="4">
        <v>2188960</v>
      </c>
    </row>
    <row r="95" s="4" customFormat="1" spans="1:23">
      <c r="A95" s="4">
        <v>15740895489</v>
      </c>
      <c r="B95" s="4" t="s">
        <v>25</v>
      </c>
      <c r="C95" s="4" t="s">
        <v>26</v>
      </c>
      <c r="D95" s="4" t="s">
        <v>255</v>
      </c>
      <c r="E95" s="4" t="s">
        <v>256</v>
      </c>
      <c r="F95" s="5">
        <v>44388</v>
      </c>
      <c r="G95" s="5">
        <v>44389</v>
      </c>
      <c r="H95" s="4">
        <v>1</v>
      </c>
      <c r="I95" s="4">
        <v>1</v>
      </c>
      <c r="J95" s="4">
        <v>1</v>
      </c>
      <c r="K95" s="4" t="s">
        <v>29</v>
      </c>
      <c r="L95" s="4">
        <v>85</v>
      </c>
      <c r="M95" s="4">
        <v>85</v>
      </c>
      <c r="N95" s="4" t="s">
        <v>257</v>
      </c>
      <c r="O95" s="4" t="s">
        <v>31</v>
      </c>
      <c r="P95" s="4" t="s">
        <v>32</v>
      </c>
      <c r="Q95" s="4">
        <v>0</v>
      </c>
      <c r="R95" s="6">
        <v>44386</v>
      </c>
      <c r="S95" s="5">
        <v>44396</v>
      </c>
      <c r="T95" s="4" t="s">
        <v>33</v>
      </c>
      <c r="U95" s="4">
        <v>85</v>
      </c>
      <c r="V95" s="4">
        <v>0</v>
      </c>
      <c r="W95" s="4">
        <v>0</v>
      </c>
    </row>
    <row r="96" s="4" customFormat="1" spans="1:24">
      <c r="A96" s="4">
        <v>15741917462</v>
      </c>
      <c r="B96" s="4" t="s">
        <v>25</v>
      </c>
      <c r="C96" s="4" t="s">
        <v>26</v>
      </c>
      <c r="D96" s="4" t="s">
        <v>249</v>
      </c>
      <c r="E96" s="4" t="s">
        <v>258</v>
      </c>
      <c r="F96" s="5">
        <v>44388</v>
      </c>
      <c r="G96" s="5">
        <v>44389</v>
      </c>
      <c r="H96" s="4">
        <v>1</v>
      </c>
      <c r="I96" s="4">
        <v>1</v>
      </c>
      <c r="J96" s="4">
        <v>1</v>
      </c>
      <c r="K96" s="4" t="s">
        <v>29</v>
      </c>
      <c r="L96" s="4">
        <v>123</v>
      </c>
      <c r="M96" s="4">
        <v>123</v>
      </c>
      <c r="N96" s="4" t="s">
        <v>259</v>
      </c>
      <c r="O96" s="4" t="s">
        <v>31</v>
      </c>
      <c r="P96" s="4" t="s">
        <v>32</v>
      </c>
      <c r="Q96" s="4">
        <v>0</v>
      </c>
      <c r="R96" s="6">
        <v>44386</v>
      </c>
      <c r="S96" s="5">
        <v>44396</v>
      </c>
      <c r="T96" s="4" t="s">
        <v>33</v>
      </c>
      <c r="U96" s="4">
        <v>123</v>
      </c>
      <c r="V96" s="4">
        <v>0</v>
      </c>
      <c r="W96" s="4">
        <v>0</v>
      </c>
      <c r="X96" s="4">
        <v>2189280</v>
      </c>
    </row>
    <row r="97" s="4" customFormat="1" spans="1:24">
      <c r="A97" s="4">
        <v>15720964092</v>
      </c>
      <c r="B97" s="4" t="s">
        <v>25</v>
      </c>
      <c r="C97" s="4" t="s">
        <v>53</v>
      </c>
      <c r="D97" s="4" t="s">
        <v>170</v>
      </c>
      <c r="E97" s="4" t="s">
        <v>171</v>
      </c>
      <c r="F97" s="5">
        <v>44388</v>
      </c>
      <c r="G97" s="5">
        <v>44392</v>
      </c>
      <c r="H97" s="4">
        <v>1</v>
      </c>
      <c r="I97" s="4">
        <v>4</v>
      </c>
      <c r="J97" s="4">
        <v>4</v>
      </c>
      <c r="K97" s="4" t="s">
        <v>29</v>
      </c>
      <c r="L97" s="4">
        <v>-592</v>
      </c>
      <c r="M97" s="4">
        <v>-592</v>
      </c>
      <c r="N97" s="4" t="s">
        <v>173</v>
      </c>
      <c r="O97" s="4" t="s">
        <v>31</v>
      </c>
      <c r="P97" s="4" t="s">
        <v>32</v>
      </c>
      <c r="Q97" s="4">
        <v>0</v>
      </c>
      <c r="R97" s="6">
        <v>44384</v>
      </c>
      <c r="S97" s="5">
        <v>44396</v>
      </c>
      <c r="T97" s="4" t="s">
        <v>33</v>
      </c>
      <c r="U97" s="4">
        <v>-592</v>
      </c>
      <c r="V97" s="4">
        <v>0</v>
      </c>
      <c r="W97" s="4">
        <v>0</v>
      </c>
      <c r="X97" s="4">
        <v>2186191</v>
      </c>
    </row>
    <row r="98" s="4" customFormat="1" spans="1:24">
      <c r="A98" s="4">
        <v>15743896496</v>
      </c>
      <c r="B98" s="4" t="s">
        <v>25</v>
      </c>
      <c r="C98" s="4" t="s">
        <v>26</v>
      </c>
      <c r="D98" s="4" t="s">
        <v>260</v>
      </c>
      <c r="E98" s="4" t="s">
        <v>261</v>
      </c>
      <c r="F98" s="5">
        <v>44390</v>
      </c>
      <c r="G98" s="5">
        <v>44391</v>
      </c>
      <c r="H98" s="4">
        <v>1</v>
      </c>
      <c r="I98" s="4">
        <v>1</v>
      </c>
      <c r="J98" s="4">
        <v>1</v>
      </c>
      <c r="K98" s="4" t="s">
        <v>29</v>
      </c>
      <c r="L98" s="4">
        <v>101</v>
      </c>
      <c r="M98" s="4">
        <v>101</v>
      </c>
      <c r="N98" s="4" t="s">
        <v>262</v>
      </c>
      <c r="O98" s="4" t="s">
        <v>31</v>
      </c>
      <c r="P98" s="4" t="s">
        <v>32</v>
      </c>
      <c r="Q98" s="4">
        <v>0</v>
      </c>
      <c r="R98" s="6">
        <v>44386</v>
      </c>
      <c r="S98" s="5">
        <v>44396</v>
      </c>
      <c r="T98" s="4" t="s">
        <v>33</v>
      </c>
      <c r="U98" s="4">
        <v>101</v>
      </c>
      <c r="V98" s="4">
        <v>0</v>
      </c>
      <c r="W98" s="4">
        <v>0</v>
      </c>
      <c r="X98" s="4">
        <v>2189857</v>
      </c>
    </row>
    <row r="99" s="4" customFormat="1" spans="1:24">
      <c r="A99" s="4">
        <v>15749725880</v>
      </c>
      <c r="B99" s="4" t="s">
        <v>25</v>
      </c>
      <c r="C99" s="4" t="s">
        <v>26</v>
      </c>
      <c r="D99" s="4" t="s">
        <v>263</v>
      </c>
      <c r="E99" s="4" t="s">
        <v>264</v>
      </c>
      <c r="F99" s="5">
        <v>44393</v>
      </c>
      <c r="G99" s="5">
        <v>44395</v>
      </c>
      <c r="H99" s="4">
        <v>1</v>
      </c>
      <c r="I99" s="4">
        <v>2</v>
      </c>
      <c r="J99" s="4">
        <v>2</v>
      </c>
      <c r="K99" s="4" t="s">
        <v>29</v>
      </c>
      <c r="L99" s="4">
        <v>472</v>
      </c>
      <c r="M99" s="4">
        <v>472</v>
      </c>
      <c r="N99" s="4" t="s">
        <v>265</v>
      </c>
      <c r="O99" s="4" t="s">
        <v>31</v>
      </c>
      <c r="P99" s="4" t="s">
        <v>32</v>
      </c>
      <c r="Q99" s="4">
        <v>0</v>
      </c>
      <c r="R99" s="6">
        <v>44387</v>
      </c>
      <c r="S99" s="5">
        <v>44396</v>
      </c>
      <c r="T99" s="4" t="s">
        <v>33</v>
      </c>
      <c r="U99" s="4">
        <v>472</v>
      </c>
      <c r="V99" s="4">
        <v>0</v>
      </c>
      <c r="W99" s="4">
        <v>0</v>
      </c>
      <c r="X99" s="4">
        <v>2190780</v>
      </c>
    </row>
    <row r="100" s="4" customFormat="1" spans="1:24">
      <c r="A100" s="4">
        <v>15749735862</v>
      </c>
      <c r="B100" s="4" t="s">
        <v>25</v>
      </c>
      <c r="C100" s="4" t="s">
        <v>26</v>
      </c>
      <c r="D100" s="4" t="s">
        <v>266</v>
      </c>
      <c r="E100" s="4" t="s">
        <v>267</v>
      </c>
      <c r="F100" s="5">
        <v>44393</v>
      </c>
      <c r="G100" s="5">
        <v>44395</v>
      </c>
      <c r="H100" s="4">
        <v>1</v>
      </c>
      <c r="I100" s="4">
        <v>2</v>
      </c>
      <c r="J100" s="4">
        <v>2</v>
      </c>
      <c r="K100" s="4" t="s">
        <v>29</v>
      </c>
      <c r="L100" s="4">
        <v>460</v>
      </c>
      <c r="M100" s="4">
        <v>460</v>
      </c>
      <c r="N100" s="4" t="s">
        <v>268</v>
      </c>
      <c r="O100" s="4" t="s">
        <v>31</v>
      </c>
      <c r="P100" s="4" t="s">
        <v>32</v>
      </c>
      <c r="Q100" s="4">
        <v>0</v>
      </c>
      <c r="R100" s="6">
        <v>44387</v>
      </c>
      <c r="S100" s="5">
        <v>44396</v>
      </c>
      <c r="T100" s="4" t="s">
        <v>33</v>
      </c>
      <c r="U100" s="4">
        <v>460</v>
      </c>
      <c r="V100" s="4">
        <v>0</v>
      </c>
      <c r="W100" s="4">
        <v>0</v>
      </c>
      <c r="X100" s="4">
        <v>2190788</v>
      </c>
    </row>
    <row r="101" s="4" customFormat="1" spans="1:24">
      <c r="A101" s="4">
        <v>15749856802</v>
      </c>
      <c r="B101" s="4" t="s">
        <v>25</v>
      </c>
      <c r="C101" s="4" t="s">
        <v>26</v>
      </c>
      <c r="D101" s="4" t="s">
        <v>269</v>
      </c>
      <c r="E101" s="4" t="s">
        <v>270</v>
      </c>
      <c r="F101" s="5">
        <v>44388</v>
      </c>
      <c r="G101" s="5">
        <v>44389</v>
      </c>
      <c r="H101" s="4">
        <v>1</v>
      </c>
      <c r="I101" s="4">
        <v>1</v>
      </c>
      <c r="J101" s="4">
        <v>1</v>
      </c>
      <c r="K101" s="4" t="s">
        <v>29</v>
      </c>
      <c r="L101" s="4">
        <v>133</v>
      </c>
      <c r="M101" s="4">
        <v>133</v>
      </c>
      <c r="N101" s="4" t="s">
        <v>271</v>
      </c>
      <c r="O101" s="4" t="s">
        <v>31</v>
      </c>
      <c r="P101" s="4" t="s">
        <v>32</v>
      </c>
      <c r="Q101" s="4">
        <v>0</v>
      </c>
      <c r="R101" s="6">
        <v>44387</v>
      </c>
      <c r="S101" s="5">
        <v>44396</v>
      </c>
      <c r="T101" s="4" t="s">
        <v>33</v>
      </c>
      <c r="U101" s="4">
        <v>133</v>
      </c>
      <c r="V101" s="4">
        <v>0</v>
      </c>
      <c r="W101" s="4">
        <v>0</v>
      </c>
      <c r="X101" s="4">
        <v>2190812</v>
      </c>
    </row>
    <row r="102" s="4" customFormat="1" spans="1:24">
      <c r="A102" s="4">
        <v>15749854528</v>
      </c>
      <c r="B102" s="4" t="s">
        <v>25</v>
      </c>
      <c r="C102" s="4" t="s">
        <v>26</v>
      </c>
      <c r="D102" s="4" t="s">
        <v>272</v>
      </c>
      <c r="E102" s="4" t="s">
        <v>74</v>
      </c>
      <c r="F102" s="5">
        <v>44389</v>
      </c>
      <c r="G102" s="5">
        <v>44390</v>
      </c>
      <c r="H102" s="4">
        <v>1</v>
      </c>
      <c r="I102" s="4">
        <v>1</v>
      </c>
      <c r="J102" s="4">
        <v>1</v>
      </c>
      <c r="K102" s="4" t="s">
        <v>29</v>
      </c>
      <c r="L102" s="4">
        <v>187</v>
      </c>
      <c r="M102" s="4">
        <v>187</v>
      </c>
      <c r="N102" s="4" t="s">
        <v>273</v>
      </c>
      <c r="O102" s="4" t="s">
        <v>31</v>
      </c>
      <c r="P102" s="4" t="s">
        <v>32</v>
      </c>
      <c r="Q102" s="4">
        <v>0</v>
      </c>
      <c r="R102" s="6">
        <v>44387</v>
      </c>
      <c r="S102" s="5">
        <v>44396</v>
      </c>
      <c r="T102" s="4" t="s">
        <v>33</v>
      </c>
      <c r="U102" s="4">
        <v>187</v>
      </c>
      <c r="V102" s="4">
        <v>0</v>
      </c>
      <c r="W102" s="4">
        <v>0</v>
      </c>
      <c r="X102" s="4">
        <v>2190814</v>
      </c>
    </row>
    <row r="103" s="4" customFormat="1" spans="1:24">
      <c r="A103" s="4">
        <v>15750010241</v>
      </c>
      <c r="B103" s="4" t="s">
        <v>25</v>
      </c>
      <c r="C103" s="4" t="s">
        <v>26</v>
      </c>
      <c r="D103" s="4" t="s">
        <v>274</v>
      </c>
      <c r="E103" s="4" t="s">
        <v>38</v>
      </c>
      <c r="F103" s="5">
        <v>44392</v>
      </c>
      <c r="G103" s="5">
        <v>44393</v>
      </c>
      <c r="H103" s="4">
        <v>1</v>
      </c>
      <c r="I103" s="4">
        <v>1</v>
      </c>
      <c r="J103" s="4">
        <v>1</v>
      </c>
      <c r="K103" s="4" t="s">
        <v>29</v>
      </c>
      <c r="L103" s="4">
        <v>134</v>
      </c>
      <c r="M103" s="4">
        <v>134</v>
      </c>
      <c r="N103" s="4" t="s">
        <v>275</v>
      </c>
      <c r="O103" s="4" t="s">
        <v>31</v>
      </c>
      <c r="P103" s="4" t="s">
        <v>32</v>
      </c>
      <c r="Q103" s="4">
        <v>0</v>
      </c>
      <c r="R103" s="6">
        <v>44387</v>
      </c>
      <c r="S103" s="5">
        <v>44396</v>
      </c>
      <c r="T103" s="4" t="s">
        <v>33</v>
      </c>
      <c r="U103" s="4">
        <v>134</v>
      </c>
      <c r="V103" s="4">
        <v>0</v>
      </c>
      <c r="W103" s="4">
        <v>0</v>
      </c>
      <c r="X103" s="4">
        <v>2190870</v>
      </c>
    </row>
    <row r="104" s="4" customFormat="1" spans="1:24">
      <c r="A104" s="4">
        <v>15750024394</v>
      </c>
      <c r="B104" s="4" t="s">
        <v>25</v>
      </c>
      <c r="C104" s="4" t="s">
        <v>26</v>
      </c>
      <c r="D104" s="4" t="s">
        <v>276</v>
      </c>
      <c r="E104" s="4" t="s">
        <v>277</v>
      </c>
      <c r="F104" s="5">
        <v>44393</v>
      </c>
      <c r="G104" s="5">
        <v>44394</v>
      </c>
      <c r="H104" s="4">
        <v>1</v>
      </c>
      <c r="I104" s="4">
        <v>1</v>
      </c>
      <c r="J104" s="4">
        <v>1</v>
      </c>
      <c r="K104" s="4" t="s">
        <v>29</v>
      </c>
      <c r="L104" s="4">
        <v>89</v>
      </c>
      <c r="M104" s="4">
        <v>89</v>
      </c>
      <c r="N104" s="4" t="s">
        <v>278</v>
      </c>
      <c r="O104" s="4" t="s">
        <v>31</v>
      </c>
      <c r="P104" s="4" t="s">
        <v>32</v>
      </c>
      <c r="Q104" s="4">
        <v>0</v>
      </c>
      <c r="R104" s="6">
        <v>44387</v>
      </c>
      <c r="S104" s="5">
        <v>44396</v>
      </c>
      <c r="T104" s="4" t="s">
        <v>33</v>
      </c>
      <c r="U104" s="4">
        <v>89</v>
      </c>
      <c r="V104" s="4">
        <v>0</v>
      </c>
      <c r="W104" s="4">
        <v>0</v>
      </c>
      <c r="X104" s="4">
        <v>2190878</v>
      </c>
    </row>
    <row r="105" s="4" customFormat="1" spans="1:24">
      <c r="A105" s="4">
        <v>15750062233</v>
      </c>
      <c r="B105" s="4" t="s">
        <v>25</v>
      </c>
      <c r="C105" s="4" t="s">
        <v>26</v>
      </c>
      <c r="D105" s="4" t="s">
        <v>279</v>
      </c>
      <c r="E105" s="4" t="s">
        <v>280</v>
      </c>
      <c r="F105" s="5">
        <v>44389</v>
      </c>
      <c r="G105" s="5">
        <v>44390</v>
      </c>
      <c r="H105" s="4">
        <v>1</v>
      </c>
      <c r="I105" s="4">
        <v>1</v>
      </c>
      <c r="J105" s="4">
        <v>1</v>
      </c>
      <c r="K105" s="4" t="s">
        <v>29</v>
      </c>
      <c r="L105" s="4">
        <v>92</v>
      </c>
      <c r="M105" s="4">
        <v>92</v>
      </c>
      <c r="N105" s="4" t="s">
        <v>281</v>
      </c>
      <c r="O105" s="4" t="s">
        <v>31</v>
      </c>
      <c r="P105" s="4" t="s">
        <v>32</v>
      </c>
      <c r="Q105" s="4">
        <v>0</v>
      </c>
      <c r="R105" s="6">
        <v>44387</v>
      </c>
      <c r="S105" s="5">
        <v>44396</v>
      </c>
      <c r="T105" s="4" t="s">
        <v>33</v>
      </c>
      <c r="U105" s="4">
        <v>92</v>
      </c>
      <c r="V105" s="4">
        <v>0</v>
      </c>
      <c r="W105" s="4">
        <v>0</v>
      </c>
      <c r="X105" s="4">
        <v>2190895</v>
      </c>
    </row>
    <row r="106" s="4" customFormat="1" spans="1:24">
      <c r="A106" s="4">
        <v>15750071380</v>
      </c>
      <c r="B106" s="4" t="s">
        <v>25</v>
      </c>
      <c r="C106" s="4" t="s">
        <v>26</v>
      </c>
      <c r="D106" s="4" t="s">
        <v>282</v>
      </c>
      <c r="E106" s="4" t="s">
        <v>97</v>
      </c>
      <c r="F106" s="5">
        <v>44389</v>
      </c>
      <c r="G106" s="5">
        <v>44390</v>
      </c>
      <c r="H106" s="4">
        <v>1</v>
      </c>
      <c r="I106" s="4">
        <v>1</v>
      </c>
      <c r="J106" s="4">
        <v>1</v>
      </c>
      <c r="K106" s="4" t="s">
        <v>29</v>
      </c>
      <c r="L106" s="4">
        <v>122</v>
      </c>
      <c r="M106" s="4">
        <v>122</v>
      </c>
      <c r="N106" s="4" t="s">
        <v>283</v>
      </c>
      <c r="O106" s="4" t="s">
        <v>31</v>
      </c>
      <c r="P106" s="4" t="s">
        <v>32</v>
      </c>
      <c r="Q106" s="4">
        <v>0</v>
      </c>
      <c r="R106" s="6">
        <v>44387</v>
      </c>
      <c r="S106" s="5">
        <v>44396</v>
      </c>
      <c r="T106" s="4" t="s">
        <v>33</v>
      </c>
      <c r="U106" s="4">
        <v>122</v>
      </c>
      <c r="V106" s="4">
        <v>0</v>
      </c>
      <c r="W106" s="4">
        <v>0</v>
      </c>
      <c r="X106" s="4">
        <v>2190901</v>
      </c>
    </row>
    <row r="107" s="4" customFormat="1" spans="1:24">
      <c r="A107" s="4">
        <v>15750297914</v>
      </c>
      <c r="B107" s="4" t="s">
        <v>25</v>
      </c>
      <c r="C107" s="4" t="s">
        <v>26</v>
      </c>
      <c r="D107" s="4" t="s">
        <v>194</v>
      </c>
      <c r="E107" s="4" t="s">
        <v>284</v>
      </c>
      <c r="F107" s="5">
        <v>44391</v>
      </c>
      <c r="G107" s="5">
        <v>44393</v>
      </c>
      <c r="H107" s="4">
        <v>1</v>
      </c>
      <c r="I107" s="4">
        <v>2</v>
      </c>
      <c r="J107" s="4">
        <v>2</v>
      </c>
      <c r="K107" s="4" t="s">
        <v>29</v>
      </c>
      <c r="L107" s="4">
        <v>134</v>
      </c>
      <c r="M107" s="4">
        <v>134</v>
      </c>
      <c r="N107" s="4" t="s">
        <v>285</v>
      </c>
      <c r="O107" s="4" t="s">
        <v>31</v>
      </c>
      <c r="P107" s="4" t="s">
        <v>32</v>
      </c>
      <c r="Q107" s="4">
        <v>0</v>
      </c>
      <c r="R107" s="6">
        <v>44387</v>
      </c>
      <c r="S107" s="5">
        <v>44396</v>
      </c>
      <c r="T107" s="4" t="s">
        <v>33</v>
      </c>
      <c r="U107" s="4">
        <v>134</v>
      </c>
      <c r="V107" s="4">
        <v>0</v>
      </c>
      <c r="W107" s="4">
        <v>0</v>
      </c>
      <c r="X107" s="4">
        <v>2190981</v>
      </c>
    </row>
    <row r="108" s="4" customFormat="1" spans="1:24">
      <c r="A108" s="4">
        <v>15750071380</v>
      </c>
      <c r="B108" s="4" t="s">
        <v>25</v>
      </c>
      <c r="C108" s="4" t="s">
        <v>53</v>
      </c>
      <c r="D108" s="4" t="s">
        <v>282</v>
      </c>
      <c r="E108" s="4" t="s">
        <v>97</v>
      </c>
      <c r="F108" s="5">
        <v>44389</v>
      </c>
      <c r="G108" s="5">
        <v>44390</v>
      </c>
      <c r="H108" s="4">
        <v>1</v>
      </c>
      <c r="I108" s="4">
        <v>1</v>
      </c>
      <c r="J108" s="4">
        <v>1</v>
      </c>
      <c r="K108" s="4" t="s">
        <v>29</v>
      </c>
      <c r="L108" s="4">
        <v>-122</v>
      </c>
      <c r="M108" s="4">
        <v>-122</v>
      </c>
      <c r="N108" s="4" t="s">
        <v>283</v>
      </c>
      <c r="O108" s="4" t="s">
        <v>31</v>
      </c>
      <c r="P108" s="4" t="s">
        <v>32</v>
      </c>
      <c r="Q108" s="4">
        <v>0</v>
      </c>
      <c r="R108" s="6">
        <v>44387</v>
      </c>
      <c r="S108" s="5">
        <v>44396</v>
      </c>
      <c r="T108" s="4" t="s">
        <v>33</v>
      </c>
      <c r="U108" s="4">
        <v>-122</v>
      </c>
      <c r="V108" s="4">
        <v>0</v>
      </c>
      <c r="W108" s="4">
        <v>0</v>
      </c>
      <c r="X108" s="4">
        <v>2190901</v>
      </c>
    </row>
    <row r="109" s="4" customFormat="1" spans="1:24">
      <c r="A109" s="4">
        <v>15750841266</v>
      </c>
      <c r="B109" s="4" t="s">
        <v>25</v>
      </c>
      <c r="C109" s="4" t="s">
        <v>26</v>
      </c>
      <c r="D109" s="4" t="s">
        <v>286</v>
      </c>
      <c r="E109" s="4" t="s">
        <v>287</v>
      </c>
      <c r="F109" s="5">
        <v>44390</v>
      </c>
      <c r="G109" s="5">
        <v>44392</v>
      </c>
      <c r="H109" s="4">
        <v>1</v>
      </c>
      <c r="I109" s="4">
        <v>2</v>
      </c>
      <c r="J109" s="4">
        <v>2</v>
      </c>
      <c r="K109" s="4" t="s">
        <v>29</v>
      </c>
      <c r="L109" s="4">
        <v>318</v>
      </c>
      <c r="M109" s="4">
        <v>318</v>
      </c>
      <c r="N109" s="4" t="s">
        <v>288</v>
      </c>
      <c r="O109" s="4" t="s">
        <v>31</v>
      </c>
      <c r="P109" s="4" t="s">
        <v>32</v>
      </c>
      <c r="Q109" s="4">
        <v>0</v>
      </c>
      <c r="R109" s="6">
        <v>44387</v>
      </c>
      <c r="S109" s="5">
        <v>44396</v>
      </c>
      <c r="T109" s="4" t="s">
        <v>33</v>
      </c>
      <c r="U109" s="4">
        <v>318</v>
      </c>
      <c r="V109" s="4">
        <v>0</v>
      </c>
      <c r="W109" s="4">
        <v>0</v>
      </c>
      <c r="X109" s="4">
        <v>2191113</v>
      </c>
    </row>
    <row r="110" s="4" customFormat="1" spans="1:24">
      <c r="A110" s="4">
        <v>15751185521</v>
      </c>
      <c r="B110" s="4" t="s">
        <v>25</v>
      </c>
      <c r="C110" s="4" t="s">
        <v>26</v>
      </c>
      <c r="D110" s="4" t="s">
        <v>274</v>
      </c>
      <c r="E110" s="4" t="s">
        <v>38</v>
      </c>
      <c r="F110" s="5">
        <v>44387</v>
      </c>
      <c r="G110" s="5">
        <v>44389</v>
      </c>
      <c r="H110" s="4">
        <v>1</v>
      </c>
      <c r="I110" s="4">
        <v>2</v>
      </c>
      <c r="J110" s="4">
        <v>2</v>
      </c>
      <c r="K110" s="4" t="s">
        <v>29</v>
      </c>
      <c r="L110" s="4">
        <v>260</v>
      </c>
      <c r="M110" s="4">
        <v>260</v>
      </c>
      <c r="N110" s="4" t="s">
        <v>289</v>
      </c>
      <c r="O110" s="4" t="s">
        <v>31</v>
      </c>
      <c r="P110" s="4" t="s">
        <v>32</v>
      </c>
      <c r="Q110" s="4">
        <v>0</v>
      </c>
      <c r="R110" s="6">
        <v>44387</v>
      </c>
      <c r="S110" s="5">
        <v>44396</v>
      </c>
      <c r="T110" s="4" t="s">
        <v>33</v>
      </c>
      <c r="U110" s="4">
        <v>260</v>
      </c>
      <c r="V110" s="4">
        <v>0</v>
      </c>
      <c r="W110" s="4">
        <v>0</v>
      </c>
      <c r="X110" s="4">
        <v>2191187</v>
      </c>
    </row>
    <row r="111" s="4" customFormat="1" spans="1:24">
      <c r="A111" s="4">
        <v>15550546819</v>
      </c>
      <c r="B111" s="4" t="s">
        <v>25</v>
      </c>
      <c r="C111" s="4" t="s">
        <v>53</v>
      </c>
      <c r="D111" s="4" t="s">
        <v>67</v>
      </c>
      <c r="E111" s="4" t="s">
        <v>68</v>
      </c>
      <c r="F111" s="5">
        <v>44393</v>
      </c>
      <c r="G111" s="5">
        <v>44394</v>
      </c>
      <c r="H111" s="4">
        <v>1</v>
      </c>
      <c r="I111" s="4">
        <v>1</v>
      </c>
      <c r="J111" s="4">
        <v>1</v>
      </c>
      <c r="K111" s="4" t="s">
        <v>29</v>
      </c>
      <c r="L111" s="4">
        <v>-127</v>
      </c>
      <c r="M111" s="4">
        <v>-127</v>
      </c>
      <c r="N111" s="4" t="s">
        <v>69</v>
      </c>
      <c r="O111" s="4" t="s">
        <v>31</v>
      </c>
      <c r="P111" s="4" t="s">
        <v>32</v>
      </c>
      <c r="Q111" s="4">
        <v>0</v>
      </c>
      <c r="R111" s="6">
        <v>44360</v>
      </c>
      <c r="S111" s="5">
        <v>44396</v>
      </c>
      <c r="T111" s="4" t="s">
        <v>33</v>
      </c>
      <c r="U111" s="4">
        <v>-127</v>
      </c>
      <c r="V111" s="4">
        <v>0</v>
      </c>
      <c r="W111" s="4">
        <v>0</v>
      </c>
      <c r="X111" s="4">
        <v>2156623</v>
      </c>
    </row>
    <row r="112" s="4" customFormat="1" spans="1:24">
      <c r="A112" s="4">
        <v>15760407912</v>
      </c>
      <c r="B112" s="4" t="s">
        <v>25</v>
      </c>
      <c r="C112" s="4" t="s">
        <v>26</v>
      </c>
      <c r="D112" s="4" t="s">
        <v>290</v>
      </c>
      <c r="E112" s="4" t="s">
        <v>229</v>
      </c>
      <c r="F112" s="5">
        <v>44392</v>
      </c>
      <c r="G112" s="5">
        <v>44393</v>
      </c>
      <c r="H112" s="4">
        <v>1</v>
      </c>
      <c r="I112" s="4">
        <v>1</v>
      </c>
      <c r="J112" s="4">
        <v>1</v>
      </c>
      <c r="K112" s="4" t="s">
        <v>29</v>
      </c>
      <c r="L112" s="4">
        <v>107</v>
      </c>
      <c r="M112" s="4">
        <v>107</v>
      </c>
      <c r="N112" s="4" t="s">
        <v>291</v>
      </c>
      <c r="O112" s="4" t="s">
        <v>31</v>
      </c>
      <c r="P112" s="4" t="s">
        <v>32</v>
      </c>
      <c r="Q112" s="4">
        <v>0</v>
      </c>
      <c r="R112" s="6">
        <v>44388</v>
      </c>
      <c r="S112" s="5">
        <v>44396</v>
      </c>
      <c r="T112" s="4" t="s">
        <v>33</v>
      </c>
      <c r="U112" s="4">
        <v>107</v>
      </c>
      <c r="V112" s="4">
        <v>0</v>
      </c>
      <c r="W112" s="4">
        <v>0</v>
      </c>
      <c r="X112" s="4">
        <v>2192280</v>
      </c>
    </row>
    <row r="113" s="4" customFormat="1" spans="1:24">
      <c r="A113" s="4">
        <v>15760409444</v>
      </c>
      <c r="B113" s="4" t="s">
        <v>25</v>
      </c>
      <c r="C113" s="4" t="s">
        <v>26</v>
      </c>
      <c r="D113" s="4" t="s">
        <v>292</v>
      </c>
      <c r="E113" s="4" t="s">
        <v>293</v>
      </c>
      <c r="F113" s="5">
        <v>44388</v>
      </c>
      <c r="G113" s="5">
        <v>44389</v>
      </c>
      <c r="H113" s="4">
        <v>1</v>
      </c>
      <c r="I113" s="4">
        <v>1</v>
      </c>
      <c r="J113" s="4">
        <v>1</v>
      </c>
      <c r="K113" s="4" t="s">
        <v>29</v>
      </c>
      <c r="L113" s="4">
        <v>285</v>
      </c>
      <c r="M113" s="4">
        <v>285</v>
      </c>
      <c r="N113" s="4" t="s">
        <v>294</v>
      </c>
      <c r="O113" s="4" t="s">
        <v>31</v>
      </c>
      <c r="P113" s="4" t="s">
        <v>32</v>
      </c>
      <c r="Q113" s="4">
        <v>0</v>
      </c>
      <c r="R113" s="6">
        <v>44388</v>
      </c>
      <c r="S113" s="5">
        <v>44396</v>
      </c>
      <c r="T113" s="4" t="s">
        <v>33</v>
      </c>
      <c r="U113" s="4">
        <v>285</v>
      </c>
      <c r="V113" s="4">
        <v>0</v>
      </c>
      <c r="W113" s="4">
        <v>0</v>
      </c>
      <c r="X113" s="4">
        <v>2192282</v>
      </c>
    </row>
    <row r="114" s="4" customFormat="1" spans="1:24">
      <c r="A114" s="4">
        <v>15760471752</v>
      </c>
      <c r="B114" s="4" t="s">
        <v>25</v>
      </c>
      <c r="C114" s="4" t="s">
        <v>26</v>
      </c>
      <c r="D114" s="4" t="s">
        <v>295</v>
      </c>
      <c r="E114" s="4" t="s">
        <v>296</v>
      </c>
      <c r="F114" s="5">
        <v>44391</v>
      </c>
      <c r="G114" s="5">
        <v>44392</v>
      </c>
      <c r="H114" s="4">
        <v>1</v>
      </c>
      <c r="I114" s="4">
        <v>1</v>
      </c>
      <c r="J114" s="4">
        <v>1</v>
      </c>
      <c r="K114" s="4" t="s">
        <v>29</v>
      </c>
      <c r="L114" s="4">
        <v>120</v>
      </c>
      <c r="M114" s="4">
        <v>120</v>
      </c>
      <c r="N114" s="4" t="s">
        <v>297</v>
      </c>
      <c r="O114" s="4" t="s">
        <v>31</v>
      </c>
      <c r="P114" s="4" t="s">
        <v>32</v>
      </c>
      <c r="Q114" s="4">
        <v>0</v>
      </c>
      <c r="R114" s="6">
        <v>44388</v>
      </c>
      <c r="S114" s="5">
        <v>44396</v>
      </c>
      <c r="T114" s="4" t="s">
        <v>33</v>
      </c>
      <c r="U114" s="4">
        <v>120</v>
      </c>
      <c r="V114" s="4">
        <v>0</v>
      </c>
      <c r="W114" s="4">
        <v>0</v>
      </c>
      <c r="X114" s="4">
        <v>2192291</v>
      </c>
    </row>
    <row r="115" s="4" customFormat="1" spans="1:24">
      <c r="A115" s="4">
        <v>15760564900</v>
      </c>
      <c r="B115" s="4" t="s">
        <v>25</v>
      </c>
      <c r="C115" s="4" t="s">
        <v>26</v>
      </c>
      <c r="D115" s="4" t="s">
        <v>298</v>
      </c>
      <c r="E115" s="4" t="s">
        <v>299</v>
      </c>
      <c r="F115" s="5">
        <v>44392</v>
      </c>
      <c r="G115" s="5">
        <v>44393</v>
      </c>
      <c r="H115" s="4">
        <v>1</v>
      </c>
      <c r="I115" s="4">
        <v>1</v>
      </c>
      <c r="J115" s="4">
        <v>1</v>
      </c>
      <c r="K115" s="4" t="s">
        <v>29</v>
      </c>
      <c r="L115" s="4">
        <v>96</v>
      </c>
      <c r="M115" s="4">
        <v>96</v>
      </c>
      <c r="N115" s="4" t="s">
        <v>300</v>
      </c>
      <c r="O115" s="4" t="s">
        <v>31</v>
      </c>
      <c r="P115" s="4" t="s">
        <v>32</v>
      </c>
      <c r="Q115" s="4">
        <v>0</v>
      </c>
      <c r="R115" s="6">
        <v>44388</v>
      </c>
      <c r="S115" s="5">
        <v>44396</v>
      </c>
      <c r="T115" s="4" t="s">
        <v>33</v>
      </c>
      <c r="U115" s="4">
        <v>96</v>
      </c>
      <c r="V115" s="4">
        <v>0</v>
      </c>
      <c r="W115" s="4">
        <v>0</v>
      </c>
      <c r="X115" s="4">
        <v>2192316</v>
      </c>
    </row>
    <row r="116" s="4" customFormat="1" spans="1:24">
      <c r="A116" s="4">
        <v>15760620398</v>
      </c>
      <c r="B116" s="4" t="s">
        <v>25</v>
      </c>
      <c r="C116" s="4" t="s">
        <v>26</v>
      </c>
      <c r="D116" s="4" t="s">
        <v>301</v>
      </c>
      <c r="E116" s="4" t="s">
        <v>302</v>
      </c>
      <c r="F116" s="5">
        <v>44389</v>
      </c>
      <c r="G116" s="5">
        <v>44391</v>
      </c>
      <c r="H116" s="4">
        <v>1</v>
      </c>
      <c r="I116" s="4">
        <v>2</v>
      </c>
      <c r="J116" s="4">
        <v>2</v>
      </c>
      <c r="K116" s="4" t="s">
        <v>29</v>
      </c>
      <c r="L116" s="4">
        <v>111</v>
      </c>
      <c r="M116" s="4">
        <v>111</v>
      </c>
      <c r="N116" s="4" t="s">
        <v>303</v>
      </c>
      <c r="O116" s="4" t="s">
        <v>31</v>
      </c>
      <c r="P116" s="4" t="s">
        <v>32</v>
      </c>
      <c r="Q116" s="4">
        <v>0</v>
      </c>
      <c r="R116" s="6">
        <v>44388</v>
      </c>
      <c r="S116" s="5">
        <v>44396</v>
      </c>
      <c r="T116" s="4" t="s">
        <v>33</v>
      </c>
      <c r="U116" s="4">
        <v>111</v>
      </c>
      <c r="V116" s="4">
        <v>0</v>
      </c>
      <c r="W116" s="4">
        <v>0</v>
      </c>
      <c r="X116" s="4">
        <v>2192328</v>
      </c>
    </row>
    <row r="117" s="4" customFormat="1" spans="1:24">
      <c r="A117" s="4">
        <v>15760672553</v>
      </c>
      <c r="B117" s="4" t="s">
        <v>25</v>
      </c>
      <c r="C117" s="4" t="s">
        <v>26</v>
      </c>
      <c r="D117" s="4" t="s">
        <v>292</v>
      </c>
      <c r="E117" s="4" t="s">
        <v>293</v>
      </c>
      <c r="F117" s="5">
        <v>44388</v>
      </c>
      <c r="G117" s="5">
        <v>44389</v>
      </c>
      <c r="H117" s="4">
        <v>1</v>
      </c>
      <c r="I117" s="4">
        <v>1</v>
      </c>
      <c r="J117" s="4">
        <v>1</v>
      </c>
      <c r="K117" s="4" t="s">
        <v>29</v>
      </c>
      <c r="L117" s="4">
        <v>285</v>
      </c>
      <c r="M117" s="4">
        <v>285</v>
      </c>
      <c r="N117" s="4" t="s">
        <v>304</v>
      </c>
      <c r="O117" s="4" t="s">
        <v>31</v>
      </c>
      <c r="P117" s="4" t="s">
        <v>32</v>
      </c>
      <c r="Q117" s="4">
        <v>0</v>
      </c>
      <c r="R117" s="6">
        <v>44388</v>
      </c>
      <c r="S117" s="5">
        <v>44396</v>
      </c>
      <c r="T117" s="4" t="s">
        <v>33</v>
      </c>
      <c r="U117" s="4">
        <v>285</v>
      </c>
      <c r="V117" s="4">
        <v>0</v>
      </c>
      <c r="W117" s="4">
        <v>0</v>
      </c>
      <c r="X117" s="4">
        <v>2192335</v>
      </c>
    </row>
    <row r="118" s="4" customFormat="1" spans="1:24">
      <c r="A118" s="4">
        <v>15760682092</v>
      </c>
      <c r="B118" s="4" t="s">
        <v>25</v>
      </c>
      <c r="C118" s="4" t="s">
        <v>26</v>
      </c>
      <c r="D118" s="4" t="s">
        <v>305</v>
      </c>
      <c r="E118" s="4" t="s">
        <v>74</v>
      </c>
      <c r="F118" s="5">
        <v>44389</v>
      </c>
      <c r="G118" s="5">
        <v>44390</v>
      </c>
      <c r="H118" s="4">
        <v>1</v>
      </c>
      <c r="I118" s="4">
        <v>1</v>
      </c>
      <c r="J118" s="4">
        <v>1</v>
      </c>
      <c r="K118" s="4" t="s">
        <v>29</v>
      </c>
      <c r="L118" s="4">
        <v>132</v>
      </c>
      <c r="M118" s="4">
        <v>132</v>
      </c>
      <c r="N118" s="4" t="s">
        <v>306</v>
      </c>
      <c r="O118" s="4" t="s">
        <v>31</v>
      </c>
      <c r="P118" s="4" t="s">
        <v>32</v>
      </c>
      <c r="Q118" s="4">
        <v>0</v>
      </c>
      <c r="R118" s="6">
        <v>44388</v>
      </c>
      <c r="S118" s="5">
        <v>44396</v>
      </c>
      <c r="T118" s="4" t="s">
        <v>33</v>
      </c>
      <c r="U118" s="4">
        <v>132</v>
      </c>
      <c r="V118" s="4">
        <v>0</v>
      </c>
      <c r="W118" s="4">
        <v>0</v>
      </c>
      <c r="X118" s="4">
        <v>2192342</v>
      </c>
    </row>
    <row r="119" s="4" customFormat="1" spans="1:24">
      <c r="A119" s="4">
        <v>15760682092</v>
      </c>
      <c r="B119" s="4" t="s">
        <v>25</v>
      </c>
      <c r="C119" s="4" t="s">
        <v>53</v>
      </c>
      <c r="D119" s="4" t="s">
        <v>305</v>
      </c>
      <c r="E119" s="4" t="s">
        <v>74</v>
      </c>
      <c r="F119" s="5">
        <v>44389</v>
      </c>
      <c r="G119" s="5">
        <v>44390</v>
      </c>
      <c r="H119" s="4">
        <v>1</v>
      </c>
      <c r="I119" s="4">
        <v>1</v>
      </c>
      <c r="J119" s="4">
        <v>1</v>
      </c>
      <c r="K119" s="4" t="s">
        <v>29</v>
      </c>
      <c r="L119" s="4">
        <v>-132</v>
      </c>
      <c r="M119" s="4">
        <v>-132</v>
      </c>
      <c r="N119" s="4" t="s">
        <v>306</v>
      </c>
      <c r="O119" s="4" t="s">
        <v>31</v>
      </c>
      <c r="P119" s="4" t="s">
        <v>32</v>
      </c>
      <c r="Q119" s="4">
        <v>0</v>
      </c>
      <c r="R119" s="6">
        <v>44388</v>
      </c>
      <c r="S119" s="5">
        <v>44396</v>
      </c>
      <c r="T119" s="4" t="s">
        <v>33</v>
      </c>
      <c r="U119" s="4">
        <v>-132</v>
      </c>
      <c r="V119" s="4">
        <v>0</v>
      </c>
      <c r="W119" s="4">
        <v>0</v>
      </c>
      <c r="X119" s="4">
        <v>2192342</v>
      </c>
    </row>
    <row r="120" s="4" customFormat="1" spans="1:24">
      <c r="A120" s="4">
        <v>15760699000</v>
      </c>
      <c r="B120" s="4" t="s">
        <v>25</v>
      </c>
      <c r="C120" s="4" t="s">
        <v>26</v>
      </c>
      <c r="D120" s="4" t="s">
        <v>307</v>
      </c>
      <c r="E120" s="4" t="s">
        <v>74</v>
      </c>
      <c r="F120" s="5">
        <v>44389</v>
      </c>
      <c r="G120" s="5">
        <v>44390</v>
      </c>
      <c r="H120" s="4">
        <v>1</v>
      </c>
      <c r="I120" s="4">
        <v>1</v>
      </c>
      <c r="J120" s="4">
        <v>1</v>
      </c>
      <c r="K120" s="4" t="s">
        <v>29</v>
      </c>
      <c r="L120" s="4">
        <v>112</v>
      </c>
      <c r="M120" s="4">
        <v>112</v>
      </c>
      <c r="N120" s="4" t="s">
        <v>308</v>
      </c>
      <c r="O120" s="4" t="s">
        <v>31</v>
      </c>
      <c r="P120" s="4" t="s">
        <v>32</v>
      </c>
      <c r="Q120" s="4">
        <v>0</v>
      </c>
      <c r="R120" s="6">
        <v>44388</v>
      </c>
      <c r="S120" s="5">
        <v>44396</v>
      </c>
      <c r="T120" s="4" t="s">
        <v>33</v>
      </c>
      <c r="U120" s="4">
        <v>112</v>
      </c>
      <c r="V120" s="4">
        <v>0</v>
      </c>
      <c r="W120" s="4">
        <v>0</v>
      </c>
      <c r="X120" s="4">
        <v>2192347</v>
      </c>
    </row>
    <row r="121" s="4" customFormat="1" spans="1:24">
      <c r="A121" s="4">
        <v>15760721714</v>
      </c>
      <c r="B121" s="4" t="s">
        <v>25</v>
      </c>
      <c r="C121" s="4" t="s">
        <v>26</v>
      </c>
      <c r="D121" s="4" t="s">
        <v>309</v>
      </c>
      <c r="E121" s="4" t="s">
        <v>80</v>
      </c>
      <c r="F121" s="5">
        <v>44390</v>
      </c>
      <c r="G121" s="5">
        <v>44391</v>
      </c>
      <c r="H121" s="4">
        <v>1</v>
      </c>
      <c r="I121" s="4">
        <v>1</v>
      </c>
      <c r="J121" s="4">
        <v>1</v>
      </c>
      <c r="K121" s="4" t="s">
        <v>29</v>
      </c>
      <c r="L121" s="4">
        <v>102</v>
      </c>
      <c r="M121" s="4">
        <v>102</v>
      </c>
      <c r="N121" s="4" t="s">
        <v>310</v>
      </c>
      <c r="O121" s="4" t="s">
        <v>31</v>
      </c>
      <c r="P121" s="4" t="s">
        <v>32</v>
      </c>
      <c r="Q121" s="4">
        <v>0</v>
      </c>
      <c r="R121" s="6">
        <v>44388</v>
      </c>
      <c r="S121" s="5">
        <v>44396</v>
      </c>
      <c r="T121" s="4" t="s">
        <v>33</v>
      </c>
      <c r="U121" s="4">
        <v>102</v>
      </c>
      <c r="V121" s="4">
        <v>0</v>
      </c>
      <c r="W121" s="4">
        <v>0</v>
      </c>
      <c r="X121" s="4">
        <v>2192353</v>
      </c>
    </row>
    <row r="122" s="4" customFormat="1" spans="1:23">
      <c r="A122" s="4">
        <v>15760790506</v>
      </c>
      <c r="B122" s="4" t="s">
        <v>25</v>
      </c>
      <c r="C122" s="4" t="s">
        <v>26</v>
      </c>
      <c r="D122" s="4" t="s">
        <v>311</v>
      </c>
      <c r="E122" s="4" t="s">
        <v>312</v>
      </c>
      <c r="F122" s="5">
        <v>44390</v>
      </c>
      <c r="G122" s="5">
        <v>44391</v>
      </c>
      <c r="H122" s="4">
        <v>1</v>
      </c>
      <c r="I122" s="4">
        <v>1</v>
      </c>
      <c r="J122" s="4">
        <v>1</v>
      </c>
      <c r="K122" s="4" t="s">
        <v>29</v>
      </c>
      <c r="L122" s="4">
        <v>91</v>
      </c>
      <c r="M122" s="4">
        <v>91</v>
      </c>
      <c r="N122" s="4" t="s">
        <v>313</v>
      </c>
      <c r="O122" s="4" t="s">
        <v>31</v>
      </c>
      <c r="P122" s="4" t="s">
        <v>32</v>
      </c>
      <c r="Q122" s="4">
        <v>0</v>
      </c>
      <c r="R122" s="6">
        <v>44388</v>
      </c>
      <c r="S122" s="5">
        <v>44396</v>
      </c>
      <c r="T122" s="4" t="s">
        <v>33</v>
      </c>
      <c r="U122" s="4">
        <v>91</v>
      </c>
      <c r="V122" s="4">
        <v>0</v>
      </c>
      <c r="W122" s="4">
        <v>0</v>
      </c>
    </row>
    <row r="123" s="4" customFormat="1" spans="1:24">
      <c r="A123" s="4">
        <v>15760834993</v>
      </c>
      <c r="B123" s="4" t="s">
        <v>25</v>
      </c>
      <c r="C123" s="4" t="s">
        <v>26</v>
      </c>
      <c r="D123" s="4" t="s">
        <v>314</v>
      </c>
      <c r="E123" s="4" t="s">
        <v>144</v>
      </c>
      <c r="F123" s="5">
        <v>44388</v>
      </c>
      <c r="G123" s="5">
        <v>44389</v>
      </c>
      <c r="H123" s="4">
        <v>1</v>
      </c>
      <c r="I123" s="4">
        <v>1</v>
      </c>
      <c r="J123" s="4">
        <v>1</v>
      </c>
      <c r="K123" s="4" t="s">
        <v>29</v>
      </c>
      <c r="L123" s="4">
        <v>77</v>
      </c>
      <c r="M123" s="4">
        <v>77</v>
      </c>
      <c r="N123" s="4" t="s">
        <v>315</v>
      </c>
      <c r="O123" s="4" t="s">
        <v>31</v>
      </c>
      <c r="P123" s="4" t="s">
        <v>32</v>
      </c>
      <c r="Q123" s="4">
        <v>0</v>
      </c>
      <c r="R123" s="6">
        <v>44388</v>
      </c>
      <c r="S123" s="5">
        <v>44396</v>
      </c>
      <c r="T123" s="4" t="s">
        <v>33</v>
      </c>
      <c r="U123" s="4">
        <v>77</v>
      </c>
      <c r="V123" s="4">
        <v>0</v>
      </c>
      <c r="W123" s="4">
        <v>0</v>
      </c>
      <c r="X123" s="4">
        <v>2192380</v>
      </c>
    </row>
    <row r="124" s="4" customFormat="1" spans="1:23">
      <c r="A124" s="4">
        <v>15760941421</v>
      </c>
      <c r="B124" s="4" t="s">
        <v>25</v>
      </c>
      <c r="C124" s="4" t="s">
        <v>26</v>
      </c>
      <c r="D124" s="4" t="s">
        <v>115</v>
      </c>
      <c r="E124" s="4" t="s">
        <v>116</v>
      </c>
      <c r="F124" s="5">
        <v>44388</v>
      </c>
      <c r="G124" s="5">
        <v>44389</v>
      </c>
      <c r="H124" s="4">
        <v>1</v>
      </c>
      <c r="I124" s="4">
        <v>1</v>
      </c>
      <c r="J124" s="4">
        <v>1</v>
      </c>
      <c r="K124" s="4" t="s">
        <v>29</v>
      </c>
      <c r="L124" s="4">
        <v>79</v>
      </c>
      <c r="M124" s="4">
        <v>79</v>
      </c>
      <c r="N124" s="4" t="s">
        <v>316</v>
      </c>
      <c r="O124" s="4" t="s">
        <v>31</v>
      </c>
      <c r="P124" s="4" t="s">
        <v>32</v>
      </c>
      <c r="Q124" s="4">
        <v>0</v>
      </c>
      <c r="R124" s="6">
        <v>44388</v>
      </c>
      <c r="S124" s="5">
        <v>44396</v>
      </c>
      <c r="T124" s="4" t="s">
        <v>33</v>
      </c>
      <c r="U124" s="4">
        <v>79</v>
      </c>
      <c r="V124" s="4">
        <v>0</v>
      </c>
      <c r="W124" s="4">
        <v>0</v>
      </c>
    </row>
    <row r="125" s="4" customFormat="1" spans="1:24">
      <c r="A125" s="4">
        <v>15763223778</v>
      </c>
      <c r="B125" s="4" t="s">
        <v>25</v>
      </c>
      <c r="C125" s="4" t="s">
        <v>26</v>
      </c>
      <c r="D125" s="4" t="s">
        <v>240</v>
      </c>
      <c r="E125" s="4" t="s">
        <v>241</v>
      </c>
      <c r="F125" s="5">
        <v>44389</v>
      </c>
      <c r="G125" s="5">
        <v>44390</v>
      </c>
      <c r="H125" s="4">
        <v>1</v>
      </c>
      <c r="I125" s="4">
        <v>1</v>
      </c>
      <c r="J125" s="4">
        <v>1</v>
      </c>
      <c r="K125" s="4" t="s">
        <v>29</v>
      </c>
      <c r="L125" s="4">
        <v>157</v>
      </c>
      <c r="M125" s="4">
        <v>157</v>
      </c>
      <c r="N125" s="4" t="s">
        <v>317</v>
      </c>
      <c r="O125" s="4" t="s">
        <v>31</v>
      </c>
      <c r="P125" s="4" t="s">
        <v>32</v>
      </c>
      <c r="Q125" s="4">
        <v>0</v>
      </c>
      <c r="R125" s="6">
        <v>44388</v>
      </c>
      <c r="S125" s="5">
        <v>44396</v>
      </c>
      <c r="T125" s="4" t="s">
        <v>33</v>
      </c>
      <c r="U125" s="4">
        <v>157</v>
      </c>
      <c r="V125" s="4">
        <v>0</v>
      </c>
      <c r="W125" s="4">
        <v>0</v>
      </c>
      <c r="X125" s="4">
        <v>2192441</v>
      </c>
    </row>
    <row r="126" s="4" customFormat="1" spans="1:24">
      <c r="A126" s="4">
        <v>15763223778</v>
      </c>
      <c r="B126" s="4" t="s">
        <v>25</v>
      </c>
      <c r="C126" s="4" t="s">
        <v>53</v>
      </c>
      <c r="D126" s="4" t="s">
        <v>240</v>
      </c>
      <c r="E126" s="4" t="s">
        <v>241</v>
      </c>
      <c r="F126" s="5">
        <v>44389</v>
      </c>
      <c r="G126" s="5">
        <v>44390</v>
      </c>
      <c r="H126" s="4">
        <v>1</v>
      </c>
      <c r="I126" s="4">
        <v>1</v>
      </c>
      <c r="J126" s="4">
        <v>1</v>
      </c>
      <c r="K126" s="4" t="s">
        <v>29</v>
      </c>
      <c r="L126" s="4">
        <v>-157</v>
      </c>
      <c r="M126" s="4">
        <v>-157</v>
      </c>
      <c r="N126" s="4" t="s">
        <v>317</v>
      </c>
      <c r="O126" s="4" t="s">
        <v>31</v>
      </c>
      <c r="P126" s="4" t="s">
        <v>32</v>
      </c>
      <c r="Q126" s="4">
        <v>0</v>
      </c>
      <c r="R126" s="6">
        <v>44388</v>
      </c>
      <c r="S126" s="5">
        <v>44396</v>
      </c>
      <c r="T126" s="4" t="s">
        <v>33</v>
      </c>
      <c r="U126" s="4">
        <v>-157</v>
      </c>
      <c r="V126" s="4">
        <v>0</v>
      </c>
      <c r="W126" s="4">
        <v>0</v>
      </c>
      <c r="X126" s="4">
        <v>2192441</v>
      </c>
    </row>
    <row r="127" s="4" customFormat="1" spans="1:24">
      <c r="A127" s="4">
        <v>15763697607</v>
      </c>
      <c r="B127" s="4" t="s">
        <v>25</v>
      </c>
      <c r="C127" s="4" t="s">
        <v>26</v>
      </c>
      <c r="D127" s="4" t="s">
        <v>190</v>
      </c>
      <c r="E127" s="4" t="s">
        <v>191</v>
      </c>
      <c r="F127" s="5">
        <v>44393</v>
      </c>
      <c r="G127" s="5">
        <v>44394</v>
      </c>
      <c r="H127" s="4">
        <v>1</v>
      </c>
      <c r="I127" s="4">
        <v>1</v>
      </c>
      <c r="J127" s="4">
        <v>1</v>
      </c>
      <c r="K127" s="4" t="s">
        <v>29</v>
      </c>
      <c r="L127" s="4">
        <v>42</v>
      </c>
      <c r="M127" s="4">
        <v>42</v>
      </c>
      <c r="N127" s="4" t="s">
        <v>318</v>
      </c>
      <c r="O127" s="4" t="s">
        <v>31</v>
      </c>
      <c r="P127" s="4" t="s">
        <v>32</v>
      </c>
      <c r="Q127" s="4">
        <v>0</v>
      </c>
      <c r="R127" s="6">
        <v>44388</v>
      </c>
      <c r="S127" s="5">
        <v>44396</v>
      </c>
      <c r="T127" s="4" t="s">
        <v>33</v>
      </c>
      <c r="U127" s="4">
        <v>42</v>
      </c>
      <c r="V127" s="4">
        <v>0</v>
      </c>
      <c r="W127" s="4">
        <v>0</v>
      </c>
      <c r="X127" s="4">
        <v>2192505</v>
      </c>
    </row>
    <row r="128" s="4" customFormat="1" spans="1:24">
      <c r="A128" s="4">
        <v>15764067983</v>
      </c>
      <c r="B128" s="4" t="s">
        <v>25</v>
      </c>
      <c r="C128" s="4" t="s">
        <v>26</v>
      </c>
      <c r="D128" s="4" t="s">
        <v>319</v>
      </c>
      <c r="E128" s="4" t="s">
        <v>320</v>
      </c>
      <c r="F128" s="5">
        <v>44388</v>
      </c>
      <c r="G128" s="5">
        <v>44389</v>
      </c>
      <c r="H128" s="4">
        <v>1</v>
      </c>
      <c r="I128" s="4">
        <v>1</v>
      </c>
      <c r="J128" s="4">
        <v>1</v>
      </c>
      <c r="K128" s="4" t="s">
        <v>29</v>
      </c>
      <c r="L128" s="4">
        <v>143</v>
      </c>
      <c r="M128" s="4">
        <v>143</v>
      </c>
      <c r="N128" s="4" t="s">
        <v>321</v>
      </c>
      <c r="O128" s="4" t="s">
        <v>31</v>
      </c>
      <c r="P128" s="4" t="s">
        <v>32</v>
      </c>
      <c r="Q128" s="4">
        <v>0</v>
      </c>
      <c r="R128" s="6">
        <v>44388</v>
      </c>
      <c r="S128" s="5">
        <v>44396</v>
      </c>
      <c r="T128" s="4" t="s">
        <v>33</v>
      </c>
      <c r="U128" s="4">
        <v>143</v>
      </c>
      <c r="V128" s="4">
        <v>0</v>
      </c>
      <c r="W128" s="4">
        <v>0</v>
      </c>
      <c r="X128" s="4">
        <v>2192536</v>
      </c>
    </row>
    <row r="129" s="4" customFormat="1" spans="1:24">
      <c r="A129" s="4">
        <v>15764079548</v>
      </c>
      <c r="B129" s="4" t="s">
        <v>25</v>
      </c>
      <c r="C129" s="4" t="s">
        <v>26</v>
      </c>
      <c r="D129" s="4" t="s">
        <v>322</v>
      </c>
      <c r="E129" s="4" t="s">
        <v>323</v>
      </c>
      <c r="F129" s="5">
        <v>44393</v>
      </c>
      <c r="G129" s="5">
        <v>44394</v>
      </c>
      <c r="H129" s="4">
        <v>1</v>
      </c>
      <c r="I129" s="4">
        <v>1</v>
      </c>
      <c r="J129" s="4">
        <v>1</v>
      </c>
      <c r="K129" s="4" t="s">
        <v>29</v>
      </c>
      <c r="L129" s="4">
        <v>86</v>
      </c>
      <c r="M129" s="4">
        <v>86</v>
      </c>
      <c r="N129" s="4" t="s">
        <v>324</v>
      </c>
      <c r="O129" s="4" t="s">
        <v>31</v>
      </c>
      <c r="P129" s="4" t="s">
        <v>32</v>
      </c>
      <c r="Q129" s="4">
        <v>0</v>
      </c>
      <c r="R129" s="6">
        <v>44388</v>
      </c>
      <c r="S129" s="5">
        <v>44396</v>
      </c>
      <c r="T129" s="4" t="s">
        <v>33</v>
      </c>
      <c r="U129" s="4">
        <v>86</v>
      </c>
      <c r="V129" s="4">
        <v>0</v>
      </c>
      <c r="W129" s="4">
        <v>0</v>
      </c>
      <c r="X129" s="4">
        <v>2192537</v>
      </c>
    </row>
    <row r="130" s="4" customFormat="1" spans="1:24">
      <c r="A130" s="4">
        <v>15764170249</v>
      </c>
      <c r="B130" s="4" t="s">
        <v>25</v>
      </c>
      <c r="C130" s="4" t="s">
        <v>26</v>
      </c>
      <c r="D130" s="4" t="s">
        <v>325</v>
      </c>
      <c r="E130" s="4" t="s">
        <v>326</v>
      </c>
      <c r="F130" s="5">
        <v>44388</v>
      </c>
      <c r="G130" s="5">
        <v>44389</v>
      </c>
      <c r="H130" s="4">
        <v>1</v>
      </c>
      <c r="I130" s="4">
        <v>1</v>
      </c>
      <c r="J130" s="4">
        <v>1</v>
      </c>
      <c r="K130" s="4" t="s">
        <v>29</v>
      </c>
      <c r="L130" s="4">
        <v>119</v>
      </c>
      <c r="M130" s="4">
        <v>119</v>
      </c>
      <c r="N130" s="4" t="s">
        <v>327</v>
      </c>
      <c r="O130" s="4" t="s">
        <v>31</v>
      </c>
      <c r="P130" s="4" t="s">
        <v>32</v>
      </c>
      <c r="Q130" s="4">
        <v>0</v>
      </c>
      <c r="R130" s="6">
        <v>44388</v>
      </c>
      <c r="S130" s="5">
        <v>44396</v>
      </c>
      <c r="T130" s="4" t="s">
        <v>33</v>
      </c>
      <c r="U130" s="4">
        <v>119</v>
      </c>
      <c r="V130" s="4">
        <v>0</v>
      </c>
      <c r="W130" s="4">
        <v>0</v>
      </c>
      <c r="X130" s="4">
        <v>2192551</v>
      </c>
    </row>
    <row r="131" s="4" customFormat="1" spans="1:24">
      <c r="A131" s="4">
        <v>15764219508</v>
      </c>
      <c r="B131" s="4" t="s">
        <v>25</v>
      </c>
      <c r="C131" s="4" t="s">
        <v>26</v>
      </c>
      <c r="D131" s="4" t="s">
        <v>328</v>
      </c>
      <c r="E131" s="4" t="s">
        <v>329</v>
      </c>
      <c r="F131" s="5">
        <v>44389</v>
      </c>
      <c r="G131" s="5">
        <v>44390</v>
      </c>
      <c r="H131" s="4">
        <v>1</v>
      </c>
      <c r="I131" s="4">
        <v>1</v>
      </c>
      <c r="J131" s="4">
        <v>1</v>
      </c>
      <c r="K131" s="4" t="s">
        <v>29</v>
      </c>
      <c r="L131" s="4">
        <v>64</v>
      </c>
      <c r="M131" s="4">
        <v>64</v>
      </c>
      <c r="N131" s="4" t="s">
        <v>330</v>
      </c>
      <c r="O131" s="4" t="s">
        <v>31</v>
      </c>
      <c r="P131" s="4" t="s">
        <v>32</v>
      </c>
      <c r="Q131" s="4">
        <v>0</v>
      </c>
      <c r="R131" s="6">
        <v>44388</v>
      </c>
      <c r="S131" s="5">
        <v>44396</v>
      </c>
      <c r="T131" s="4" t="s">
        <v>33</v>
      </c>
      <c r="U131" s="4">
        <v>64</v>
      </c>
      <c r="V131" s="4">
        <v>0</v>
      </c>
      <c r="W131" s="4">
        <v>0</v>
      </c>
      <c r="X131" s="4">
        <v>2192557</v>
      </c>
    </row>
    <row r="132" s="4" customFormat="1" spans="1:24">
      <c r="A132" s="4">
        <v>15764314770</v>
      </c>
      <c r="B132" s="4" t="s">
        <v>25</v>
      </c>
      <c r="C132" s="4" t="s">
        <v>26</v>
      </c>
      <c r="D132" s="4" t="s">
        <v>154</v>
      </c>
      <c r="E132" s="4" t="s">
        <v>68</v>
      </c>
      <c r="F132" s="5">
        <v>44389</v>
      </c>
      <c r="G132" s="5">
        <v>44390</v>
      </c>
      <c r="H132" s="4">
        <v>1</v>
      </c>
      <c r="I132" s="4">
        <v>1</v>
      </c>
      <c r="J132" s="4">
        <v>1</v>
      </c>
      <c r="K132" s="4" t="s">
        <v>29</v>
      </c>
      <c r="L132" s="4">
        <v>336</v>
      </c>
      <c r="M132" s="4">
        <v>336</v>
      </c>
      <c r="N132" s="4" t="s">
        <v>331</v>
      </c>
      <c r="O132" s="4" t="s">
        <v>31</v>
      </c>
      <c r="P132" s="4" t="s">
        <v>32</v>
      </c>
      <c r="Q132" s="4">
        <v>0</v>
      </c>
      <c r="R132" s="6">
        <v>44388</v>
      </c>
      <c r="S132" s="5">
        <v>44396</v>
      </c>
      <c r="T132" s="4" t="s">
        <v>33</v>
      </c>
      <c r="U132" s="4">
        <v>336</v>
      </c>
      <c r="V132" s="4">
        <v>0</v>
      </c>
      <c r="W132" s="4">
        <v>0</v>
      </c>
      <c r="X132" s="4">
        <v>2192568</v>
      </c>
    </row>
    <row r="133" s="4" customFormat="1" spans="1:24">
      <c r="A133" s="4">
        <v>15764324524</v>
      </c>
      <c r="B133" s="4" t="s">
        <v>25</v>
      </c>
      <c r="C133" s="4" t="s">
        <v>26</v>
      </c>
      <c r="D133" s="4" t="s">
        <v>332</v>
      </c>
      <c r="E133" s="4" t="s">
        <v>203</v>
      </c>
      <c r="F133" s="5">
        <v>44393</v>
      </c>
      <c r="G133" s="5">
        <v>44394</v>
      </c>
      <c r="H133" s="4">
        <v>1</v>
      </c>
      <c r="I133" s="4">
        <v>1</v>
      </c>
      <c r="J133" s="4">
        <v>1</v>
      </c>
      <c r="K133" s="4" t="s">
        <v>29</v>
      </c>
      <c r="L133" s="4">
        <v>29</v>
      </c>
      <c r="M133" s="4">
        <v>29</v>
      </c>
      <c r="N133" s="4" t="s">
        <v>333</v>
      </c>
      <c r="O133" s="4" t="s">
        <v>31</v>
      </c>
      <c r="P133" s="4" t="s">
        <v>32</v>
      </c>
      <c r="Q133" s="4">
        <v>0</v>
      </c>
      <c r="R133" s="6">
        <v>44388</v>
      </c>
      <c r="S133" s="5">
        <v>44396</v>
      </c>
      <c r="T133" s="4" t="s">
        <v>33</v>
      </c>
      <c r="U133" s="4">
        <v>29</v>
      </c>
      <c r="V133" s="4">
        <v>0</v>
      </c>
      <c r="W133" s="4">
        <v>0</v>
      </c>
      <c r="X133" s="4">
        <v>2192575</v>
      </c>
    </row>
    <row r="134" s="4" customFormat="1" spans="1:24">
      <c r="A134" s="4">
        <v>15765130084</v>
      </c>
      <c r="B134" s="4" t="s">
        <v>25</v>
      </c>
      <c r="C134" s="4" t="s">
        <v>26</v>
      </c>
      <c r="D134" s="4" t="s">
        <v>334</v>
      </c>
      <c r="E134" s="4" t="s">
        <v>241</v>
      </c>
      <c r="F134" s="5">
        <v>44390</v>
      </c>
      <c r="G134" s="5">
        <v>44391</v>
      </c>
      <c r="H134" s="4">
        <v>1</v>
      </c>
      <c r="I134" s="4">
        <v>1</v>
      </c>
      <c r="J134" s="4">
        <v>1</v>
      </c>
      <c r="K134" s="4" t="s">
        <v>29</v>
      </c>
      <c r="L134" s="4">
        <v>130</v>
      </c>
      <c r="M134" s="4">
        <v>130</v>
      </c>
      <c r="N134" s="4" t="s">
        <v>335</v>
      </c>
      <c r="O134" s="4" t="s">
        <v>31</v>
      </c>
      <c r="P134" s="4" t="s">
        <v>32</v>
      </c>
      <c r="Q134" s="4">
        <v>0</v>
      </c>
      <c r="R134" s="6">
        <v>44388</v>
      </c>
      <c r="S134" s="5">
        <v>44396</v>
      </c>
      <c r="T134" s="4" t="s">
        <v>33</v>
      </c>
      <c r="U134" s="4">
        <v>130</v>
      </c>
      <c r="V134" s="4">
        <v>0</v>
      </c>
      <c r="W134" s="4">
        <v>0</v>
      </c>
      <c r="X134" s="4">
        <v>2192710</v>
      </c>
    </row>
    <row r="135" s="4" customFormat="1" spans="1:24">
      <c r="A135" s="4">
        <v>15765130084</v>
      </c>
      <c r="B135" s="4" t="s">
        <v>25</v>
      </c>
      <c r="C135" s="4" t="s">
        <v>53</v>
      </c>
      <c r="D135" s="4" t="s">
        <v>334</v>
      </c>
      <c r="E135" s="4" t="s">
        <v>241</v>
      </c>
      <c r="F135" s="5">
        <v>44390</v>
      </c>
      <c r="G135" s="5">
        <v>44391</v>
      </c>
      <c r="H135" s="4">
        <v>1</v>
      </c>
      <c r="I135" s="4">
        <v>1</v>
      </c>
      <c r="J135" s="4">
        <v>1</v>
      </c>
      <c r="K135" s="4" t="s">
        <v>29</v>
      </c>
      <c r="L135" s="4">
        <v>-130</v>
      </c>
      <c r="M135" s="4">
        <v>-130</v>
      </c>
      <c r="N135" s="4" t="s">
        <v>335</v>
      </c>
      <c r="O135" s="4" t="s">
        <v>31</v>
      </c>
      <c r="P135" s="4" t="s">
        <v>32</v>
      </c>
      <c r="Q135" s="4">
        <v>0</v>
      </c>
      <c r="R135" s="6">
        <v>44388</v>
      </c>
      <c r="S135" s="5">
        <v>44396</v>
      </c>
      <c r="T135" s="4" t="s">
        <v>33</v>
      </c>
      <c r="U135" s="4">
        <v>-130</v>
      </c>
      <c r="V135" s="4">
        <v>0</v>
      </c>
      <c r="W135" s="4">
        <v>0</v>
      </c>
      <c r="X135" s="4">
        <v>2192710</v>
      </c>
    </row>
    <row r="136" s="4" customFormat="1" spans="1:24">
      <c r="A136" s="4">
        <v>15765839492</v>
      </c>
      <c r="B136" s="4" t="s">
        <v>25</v>
      </c>
      <c r="C136" s="4" t="s">
        <v>26</v>
      </c>
      <c r="D136" s="4" t="s">
        <v>336</v>
      </c>
      <c r="E136" s="4" t="s">
        <v>337</v>
      </c>
      <c r="F136" s="5">
        <v>44388</v>
      </c>
      <c r="G136" s="5">
        <v>44389</v>
      </c>
      <c r="H136" s="4">
        <v>1</v>
      </c>
      <c r="I136" s="4">
        <v>1</v>
      </c>
      <c r="J136" s="4">
        <v>1</v>
      </c>
      <c r="K136" s="4" t="s">
        <v>29</v>
      </c>
      <c r="L136" s="4">
        <v>76</v>
      </c>
      <c r="M136" s="4">
        <v>76</v>
      </c>
      <c r="N136" s="4" t="s">
        <v>338</v>
      </c>
      <c r="O136" s="4" t="s">
        <v>31</v>
      </c>
      <c r="P136" s="4" t="s">
        <v>32</v>
      </c>
      <c r="Q136" s="4">
        <v>0</v>
      </c>
      <c r="R136" s="6">
        <v>44388</v>
      </c>
      <c r="S136" s="5">
        <v>44396</v>
      </c>
      <c r="T136" s="4" t="s">
        <v>33</v>
      </c>
      <c r="U136" s="4">
        <v>76</v>
      </c>
      <c r="V136" s="4">
        <v>0</v>
      </c>
      <c r="W136" s="4">
        <v>0</v>
      </c>
      <c r="X136" s="4">
        <v>2192822</v>
      </c>
    </row>
    <row r="137" s="4" customFormat="1" spans="1:24">
      <c r="A137" s="4">
        <v>15765923961</v>
      </c>
      <c r="B137" s="4" t="s">
        <v>25</v>
      </c>
      <c r="C137" s="4" t="s">
        <v>26</v>
      </c>
      <c r="D137" s="4" t="s">
        <v>174</v>
      </c>
      <c r="E137" s="4" t="s">
        <v>339</v>
      </c>
      <c r="F137" s="5">
        <v>44393</v>
      </c>
      <c r="G137" s="5">
        <v>44395</v>
      </c>
      <c r="H137" s="4">
        <v>1</v>
      </c>
      <c r="I137" s="4">
        <v>2</v>
      </c>
      <c r="J137" s="4">
        <v>2</v>
      </c>
      <c r="K137" s="4" t="s">
        <v>29</v>
      </c>
      <c r="L137" s="4">
        <v>232</v>
      </c>
      <c r="M137" s="4">
        <v>232</v>
      </c>
      <c r="N137" s="4" t="s">
        <v>340</v>
      </c>
      <c r="O137" s="4" t="s">
        <v>31</v>
      </c>
      <c r="P137" s="4" t="s">
        <v>32</v>
      </c>
      <c r="Q137" s="4">
        <v>0</v>
      </c>
      <c r="R137" s="6">
        <v>44388</v>
      </c>
      <c r="S137" s="5">
        <v>44396</v>
      </c>
      <c r="T137" s="4" t="s">
        <v>33</v>
      </c>
      <c r="U137" s="4">
        <v>232</v>
      </c>
      <c r="V137" s="4">
        <v>0</v>
      </c>
      <c r="W137" s="4">
        <v>0</v>
      </c>
      <c r="X137" s="4">
        <v>2192840</v>
      </c>
    </row>
    <row r="138" s="4" customFormat="1" spans="1:24">
      <c r="A138" s="4">
        <v>15766222849</v>
      </c>
      <c r="B138" s="4" t="s">
        <v>25</v>
      </c>
      <c r="C138" s="4" t="s">
        <v>26</v>
      </c>
      <c r="D138" s="4" t="s">
        <v>341</v>
      </c>
      <c r="E138" s="4" t="s">
        <v>342</v>
      </c>
      <c r="F138" s="5">
        <v>44388</v>
      </c>
      <c r="G138" s="5">
        <v>44389</v>
      </c>
      <c r="H138" s="4">
        <v>1</v>
      </c>
      <c r="I138" s="4">
        <v>1</v>
      </c>
      <c r="J138" s="4">
        <v>1</v>
      </c>
      <c r="K138" s="4" t="s">
        <v>29</v>
      </c>
      <c r="L138" s="4">
        <v>74</v>
      </c>
      <c r="M138" s="4">
        <v>74</v>
      </c>
      <c r="N138" s="4" t="s">
        <v>343</v>
      </c>
      <c r="O138" s="4" t="s">
        <v>31</v>
      </c>
      <c r="P138" s="4" t="s">
        <v>32</v>
      </c>
      <c r="Q138" s="4">
        <v>0</v>
      </c>
      <c r="R138" s="6">
        <v>44388</v>
      </c>
      <c r="S138" s="5">
        <v>44396</v>
      </c>
      <c r="T138" s="4" t="s">
        <v>33</v>
      </c>
      <c r="U138" s="4">
        <v>74</v>
      </c>
      <c r="V138" s="4">
        <v>0</v>
      </c>
      <c r="W138" s="4">
        <v>0</v>
      </c>
      <c r="X138" s="4">
        <v>2192879</v>
      </c>
    </row>
    <row r="139" s="4" customFormat="1" spans="1:24">
      <c r="A139" s="4">
        <v>15766586156</v>
      </c>
      <c r="B139" s="4" t="s">
        <v>25</v>
      </c>
      <c r="C139" s="4" t="s">
        <v>26</v>
      </c>
      <c r="D139" s="4" t="s">
        <v>344</v>
      </c>
      <c r="E139" s="4" t="s">
        <v>345</v>
      </c>
      <c r="F139" s="5">
        <v>44388</v>
      </c>
      <c r="G139" s="5">
        <v>44389</v>
      </c>
      <c r="H139" s="4">
        <v>1</v>
      </c>
      <c r="I139" s="4">
        <v>1</v>
      </c>
      <c r="J139" s="4">
        <v>1</v>
      </c>
      <c r="K139" s="4" t="s">
        <v>29</v>
      </c>
      <c r="L139" s="4">
        <v>78</v>
      </c>
      <c r="M139" s="4">
        <v>78</v>
      </c>
      <c r="N139" s="4" t="s">
        <v>346</v>
      </c>
      <c r="O139" s="4" t="s">
        <v>31</v>
      </c>
      <c r="P139" s="4" t="s">
        <v>32</v>
      </c>
      <c r="Q139" s="4">
        <v>0</v>
      </c>
      <c r="R139" s="6">
        <v>44388</v>
      </c>
      <c r="S139" s="5">
        <v>44396</v>
      </c>
      <c r="T139" s="4" t="s">
        <v>33</v>
      </c>
      <c r="U139" s="4">
        <v>78</v>
      </c>
      <c r="V139" s="4">
        <v>0</v>
      </c>
      <c r="W139" s="4">
        <v>0</v>
      </c>
      <c r="X139" s="4">
        <v>2192920</v>
      </c>
    </row>
    <row r="140" s="4" customFormat="1" spans="1:24">
      <c r="A140" s="4">
        <v>15766857696</v>
      </c>
      <c r="B140" s="4" t="s">
        <v>25</v>
      </c>
      <c r="C140" s="4" t="s">
        <v>26</v>
      </c>
      <c r="D140" s="4" t="s">
        <v>347</v>
      </c>
      <c r="E140" s="4" t="s">
        <v>348</v>
      </c>
      <c r="F140" s="5">
        <v>44390</v>
      </c>
      <c r="G140" s="5">
        <v>44392</v>
      </c>
      <c r="H140" s="4">
        <v>1</v>
      </c>
      <c r="I140" s="4">
        <v>2</v>
      </c>
      <c r="J140" s="4">
        <v>2</v>
      </c>
      <c r="K140" s="4" t="s">
        <v>29</v>
      </c>
      <c r="L140" s="4">
        <v>150</v>
      </c>
      <c r="M140" s="4">
        <v>150</v>
      </c>
      <c r="N140" s="4" t="s">
        <v>349</v>
      </c>
      <c r="O140" s="4" t="s">
        <v>31</v>
      </c>
      <c r="P140" s="4" t="s">
        <v>32</v>
      </c>
      <c r="Q140" s="4">
        <v>0</v>
      </c>
      <c r="R140" s="6">
        <v>44388</v>
      </c>
      <c r="S140" s="5">
        <v>44396</v>
      </c>
      <c r="T140" s="4" t="s">
        <v>33</v>
      </c>
      <c r="U140" s="4">
        <v>150</v>
      </c>
      <c r="V140" s="4">
        <v>0</v>
      </c>
      <c r="W140" s="4">
        <v>0</v>
      </c>
      <c r="X140" s="4">
        <v>2192955</v>
      </c>
    </row>
    <row r="141" s="4" customFormat="1" spans="1:24">
      <c r="A141" s="4">
        <v>15767195425</v>
      </c>
      <c r="B141" s="4" t="s">
        <v>25</v>
      </c>
      <c r="C141" s="4" t="s">
        <v>26</v>
      </c>
      <c r="D141" s="4" t="s">
        <v>274</v>
      </c>
      <c r="E141" s="4" t="s">
        <v>38</v>
      </c>
      <c r="F141" s="5">
        <v>44388</v>
      </c>
      <c r="G141" s="5">
        <v>44389</v>
      </c>
      <c r="H141" s="4">
        <v>1</v>
      </c>
      <c r="I141" s="4">
        <v>1</v>
      </c>
      <c r="J141" s="4">
        <v>1</v>
      </c>
      <c r="K141" s="4" t="s">
        <v>29</v>
      </c>
      <c r="L141" s="4">
        <v>134</v>
      </c>
      <c r="M141" s="4">
        <v>134</v>
      </c>
      <c r="N141" s="4" t="s">
        <v>350</v>
      </c>
      <c r="O141" s="4" t="s">
        <v>31</v>
      </c>
      <c r="P141" s="4" t="s">
        <v>32</v>
      </c>
      <c r="Q141" s="4">
        <v>0</v>
      </c>
      <c r="R141" s="6">
        <v>44388</v>
      </c>
      <c r="S141" s="5">
        <v>44396</v>
      </c>
      <c r="T141" s="4" t="s">
        <v>33</v>
      </c>
      <c r="U141" s="4">
        <v>134</v>
      </c>
      <c r="V141" s="4">
        <v>0</v>
      </c>
      <c r="W141" s="4">
        <v>0</v>
      </c>
      <c r="X141" s="4">
        <v>2193009</v>
      </c>
    </row>
    <row r="142" s="4" customFormat="1" spans="1:24">
      <c r="A142" s="4">
        <v>15767504621</v>
      </c>
      <c r="B142" s="4" t="s">
        <v>25</v>
      </c>
      <c r="C142" s="4" t="s">
        <v>26</v>
      </c>
      <c r="D142" s="4" t="s">
        <v>351</v>
      </c>
      <c r="E142" s="4" t="s">
        <v>235</v>
      </c>
      <c r="F142" s="5">
        <v>44388</v>
      </c>
      <c r="G142" s="5">
        <v>44389</v>
      </c>
      <c r="H142" s="4">
        <v>1</v>
      </c>
      <c r="I142" s="4">
        <v>1</v>
      </c>
      <c r="J142" s="4">
        <v>1</v>
      </c>
      <c r="K142" s="4" t="s">
        <v>29</v>
      </c>
      <c r="L142" s="4">
        <v>61</v>
      </c>
      <c r="M142" s="4">
        <v>61</v>
      </c>
      <c r="N142" s="4" t="s">
        <v>352</v>
      </c>
      <c r="O142" s="4" t="s">
        <v>31</v>
      </c>
      <c r="P142" s="4" t="s">
        <v>32</v>
      </c>
      <c r="Q142" s="4">
        <v>0</v>
      </c>
      <c r="R142" s="6">
        <v>44388</v>
      </c>
      <c r="S142" s="5">
        <v>44396</v>
      </c>
      <c r="T142" s="4" t="s">
        <v>33</v>
      </c>
      <c r="U142" s="4">
        <v>61</v>
      </c>
      <c r="V142" s="4">
        <v>0</v>
      </c>
      <c r="W142" s="4">
        <v>0</v>
      </c>
      <c r="X142" s="4">
        <v>2193048</v>
      </c>
    </row>
    <row r="143" s="4" customFormat="1" spans="1:24">
      <c r="A143" s="4">
        <v>15767685691</v>
      </c>
      <c r="B143" s="4" t="s">
        <v>25</v>
      </c>
      <c r="C143" s="4" t="s">
        <v>26</v>
      </c>
      <c r="D143" s="4" t="s">
        <v>353</v>
      </c>
      <c r="E143" s="4" t="s">
        <v>354</v>
      </c>
      <c r="F143" s="5">
        <v>44388</v>
      </c>
      <c r="G143" s="5">
        <v>44389</v>
      </c>
      <c r="H143" s="4">
        <v>1</v>
      </c>
      <c r="I143" s="4">
        <v>1</v>
      </c>
      <c r="J143" s="4">
        <v>1</v>
      </c>
      <c r="K143" s="4" t="s">
        <v>29</v>
      </c>
      <c r="L143" s="4">
        <v>80</v>
      </c>
      <c r="M143" s="4">
        <v>80</v>
      </c>
      <c r="N143" s="4" t="s">
        <v>355</v>
      </c>
      <c r="O143" s="4" t="s">
        <v>31</v>
      </c>
      <c r="P143" s="4" t="s">
        <v>32</v>
      </c>
      <c r="Q143" s="4">
        <v>0</v>
      </c>
      <c r="R143" s="6">
        <v>44388</v>
      </c>
      <c r="S143" s="5">
        <v>44396</v>
      </c>
      <c r="T143" s="4" t="s">
        <v>33</v>
      </c>
      <c r="U143" s="4">
        <v>80</v>
      </c>
      <c r="V143" s="4">
        <v>0</v>
      </c>
      <c r="W143" s="4">
        <v>0</v>
      </c>
      <c r="X143" s="4">
        <v>2193069</v>
      </c>
    </row>
    <row r="144" s="4" customFormat="1" spans="1:24">
      <c r="A144" s="4">
        <v>15767939776</v>
      </c>
      <c r="B144" s="4" t="s">
        <v>25</v>
      </c>
      <c r="C144" s="4" t="s">
        <v>26</v>
      </c>
      <c r="D144" s="4" t="s">
        <v>356</v>
      </c>
      <c r="E144" s="4" t="s">
        <v>357</v>
      </c>
      <c r="F144" s="5">
        <v>44388</v>
      </c>
      <c r="G144" s="5">
        <v>44389</v>
      </c>
      <c r="H144" s="4">
        <v>1</v>
      </c>
      <c r="I144" s="4">
        <v>1</v>
      </c>
      <c r="J144" s="4">
        <v>1</v>
      </c>
      <c r="K144" s="4" t="s">
        <v>29</v>
      </c>
      <c r="L144" s="4">
        <v>218</v>
      </c>
      <c r="M144" s="4">
        <v>218</v>
      </c>
      <c r="N144" s="4" t="s">
        <v>358</v>
      </c>
      <c r="O144" s="4" t="s">
        <v>31</v>
      </c>
      <c r="P144" s="4" t="s">
        <v>32</v>
      </c>
      <c r="Q144" s="4">
        <v>0</v>
      </c>
      <c r="R144" s="6">
        <v>44388</v>
      </c>
      <c r="S144" s="5">
        <v>44396</v>
      </c>
      <c r="T144" s="4" t="s">
        <v>33</v>
      </c>
      <c r="U144" s="4">
        <v>218</v>
      </c>
      <c r="V144" s="4">
        <v>0</v>
      </c>
      <c r="W144" s="4">
        <v>0</v>
      </c>
      <c r="X144" s="4">
        <v>2193105</v>
      </c>
    </row>
    <row r="145" s="4" customFormat="1" spans="1:24">
      <c r="A145" s="4">
        <v>15768047331</v>
      </c>
      <c r="B145" s="4" t="s">
        <v>25</v>
      </c>
      <c r="C145" s="4" t="s">
        <v>26</v>
      </c>
      <c r="D145" s="4" t="s">
        <v>359</v>
      </c>
      <c r="E145" s="4" t="s">
        <v>158</v>
      </c>
      <c r="F145" s="5">
        <v>44388</v>
      </c>
      <c r="G145" s="5">
        <v>44390</v>
      </c>
      <c r="H145" s="4">
        <v>2</v>
      </c>
      <c r="I145" s="4">
        <v>2</v>
      </c>
      <c r="J145" s="4">
        <v>4</v>
      </c>
      <c r="K145" s="4" t="s">
        <v>29</v>
      </c>
      <c r="L145" s="4">
        <v>452</v>
      </c>
      <c r="M145" s="4">
        <v>452</v>
      </c>
      <c r="N145" s="4" t="s">
        <v>360</v>
      </c>
      <c r="O145" s="4" t="s">
        <v>31</v>
      </c>
      <c r="P145" s="4" t="s">
        <v>32</v>
      </c>
      <c r="Q145" s="4">
        <v>0</v>
      </c>
      <c r="R145" s="6">
        <v>44388</v>
      </c>
      <c r="S145" s="5">
        <v>44396</v>
      </c>
      <c r="T145" s="4" t="s">
        <v>33</v>
      </c>
      <c r="U145" s="4">
        <v>452</v>
      </c>
      <c r="V145" s="4">
        <v>0</v>
      </c>
      <c r="W145" s="4">
        <v>0</v>
      </c>
      <c r="X145" s="4">
        <v>2193134</v>
      </c>
    </row>
    <row r="146" s="4" customFormat="1" spans="1:24">
      <c r="A146" s="4">
        <v>15768115308</v>
      </c>
      <c r="B146" s="4" t="s">
        <v>25</v>
      </c>
      <c r="C146" s="4" t="s">
        <v>26</v>
      </c>
      <c r="D146" s="4" t="s">
        <v>361</v>
      </c>
      <c r="E146" s="4" t="s">
        <v>179</v>
      </c>
      <c r="F146" s="5">
        <v>44388</v>
      </c>
      <c r="G146" s="5">
        <v>44389</v>
      </c>
      <c r="H146" s="4">
        <v>1</v>
      </c>
      <c r="I146" s="4">
        <v>1</v>
      </c>
      <c r="J146" s="4">
        <v>1</v>
      </c>
      <c r="K146" s="4" t="s">
        <v>29</v>
      </c>
      <c r="L146" s="4">
        <v>56</v>
      </c>
      <c r="M146" s="4">
        <v>56</v>
      </c>
      <c r="N146" s="4" t="s">
        <v>362</v>
      </c>
      <c r="O146" s="4" t="s">
        <v>31</v>
      </c>
      <c r="P146" s="4" t="s">
        <v>32</v>
      </c>
      <c r="Q146" s="4">
        <v>0</v>
      </c>
      <c r="R146" s="6">
        <v>44388</v>
      </c>
      <c r="S146" s="5">
        <v>44396</v>
      </c>
      <c r="T146" s="4" t="s">
        <v>33</v>
      </c>
      <c r="U146" s="4">
        <v>56</v>
      </c>
      <c r="V146" s="4">
        <v>0</v>
      </c>
      <c r="W146" s="4">
        <v>0</v>
      </c>
      <c r="X146" s="4">
        <v>2193145</v>
      </c>
    </row>
    <row r="147" s="4" customFormat="1" spans="1:24">
      <c r="A147" s="4">
        <v>15768267481</v>
      </c>
      <c r="B147" s="4" t="s">
        <v>25</v>
      </c>
      <c r="C147" s="4" t="s">
        <v>26</v>
      </c>
      <c r="D147" s="4" t="s">
        <v>363</v>
      </c>
      <c r="E147" s="4" t="s">
        <v>209</v>
      </c>
      <c r="F147" s="5">
        <v>44389</v>
      </c>
      <c r="G147" s="5">
        <v>44390</v>
      </c>
      <c r="H147" s="4">
        <v>1</v>
      </c>
      <c r="I147" s="4">
        <v>1</v>
      </c>
      <c r="J147" s="4">
        <v>1</v>
      </c>
      <c r="K147" s="4" t="s">
        <v>29</v>
      </c>
      <c r="L147" s="4">
        <v>58</v>
      </c>
      <c r="M147" s="4">
        <v>58</v>
      </c>
      <c r="N147" s="4" t="s">
        <v>364</v>
      </c>
      <c r="O147" s="4" t="s">
        <v>31</v>
      </c>
      <c r="P147" s="4" t="s">
        <v>32</v>
      </c>
      <c r="Q147" s="4">
        <v>0</v>
      </c>
      <c r="R147" s="6">
        <v>44388</v>
      </c>
      <c r="S147" s="5">
        <v>44396</v>
      </c>
      <c r="T147" s="4" t="s">
        <v>33</v>
      </c>
      <c r="U147" s="4">
        <v>58</v>
      </c>
      <c r="V147" s="4">
        <v>0</v>
      </c>
      <c r="W147" s="4">
        <v>0</v>
      </c>
      <c r="X147" s="4">
        <v>2193174</v>
      </c>
    </row>
    <row r="148" s="4" customFormat="1" spans="1:24">
      <c r="A148" s="4">
        <v>15772212412</v>
      </c>
      <c r="B148" s="4" t="s">
        <v>25</v>
      </c>
      <c r="C148" s="4" t="s">
        <v>26</v>
      </c>
      <c r="D148" s="4" t="s">
        <v>365</v>
      </c>
      <c r="E148" s="4" t="s">
        <v>366</v>
      </c>
      <c r="F148" s="5">
        <v>44390</v>
      </c>
      <c r="G148" s="5">
        <v>44391</v>
      </c>
      <c r="H148" s="4">
        <v>1</v>
      </c>
      <c r="I148" s="4">
        <v>1</v>
      </c>
      <c r="J148" s="4">
        <v>1</v>
      </c>
      <c r="K148" s="4" t="s">
        <v>29</v>
      </c>
      <c r="L148" s="4">
        <v>90</v>
      </c>
      <c r="M148" s="4">
        <v>90</v>
      </c>
      <c r="N148" s="4" t="s">
        <v>367</v>
      </c>
      <c r="O148" s="4" t="s">
        <v>31</v>
      </c>
      <c r="P148" s="4" t="s">
        <v>32</v>
      </c>
      <c r="Q148" s="4">
        <v>0</v>
      </c>
      <c r="R148" s="6">
        <v>44389</v>
      </c>
      <c r="S148" s="5">
        <v>44396</v>
      </c>
      <c r="T148" s="4" t="s">
        <v>33</v>
      </c>
      <c r="U148" s="4">
        <v>90</v>
      </c>
      <c r="V148" s="4">
        <v>0</v>
      </c>
      <c r="W148" s="4">
        <v>0</v>
      </c>
      <c r="X148" s="4">
        <v>2193251</v>
      </c>
    </row>
    <row r="149" s="4" customFormat="1" spans="1:24">
      <c r="A149" s="4">
        <v>15772309642</v>
      </c>
      <c r="B149" s="4" t="s">
        <v>25</v>
      </c>
      <c r="C149" s="4" t="s">
        <v>26</v>
      </c>
      <c r="D149" s="4" t="s">
        <v>368</v>
      </c>
      <c r="E149" s="4" t="s">
        <v>369</v>
      </c>
      <c r="F149" s="5">
        <v>44394</v>
      </c>
      <c r="G149" s="5">
        <v>44395</v>
      </c>
      <c r="H149" s="4">
        <v>1</v>
      </c>
      <c r="I149" s="4">
        <v>1</v>
      </c>
      <c r="J149" s="4">
        <v>1</v>
      </c>
      <c r="K149" s="4" t="s">
        <v>29</v>
      </c>
      <c r="L149" s="4">
        <v>179</v>
      </c>
      <c r="M149" s="4">
        <v>179</v>
      </c>
      <c r="N149" s="4" t="s">
        <v>370</v>
      </c>
      <c r="O149" s="4" t="s">
        <v>31</v>
      </c>
      <c r="P149" s="4" t="s">
        <v>32</v>
      </c>
      <c r="Q149" s="4">
        <v>0</v>
      </c>
      <c r="R149" s="6">
        <v>44389</v>
      </c>
      <c r="S149" s="5">
        <v>44396</v>
      </c>
      <c r="T149" s="4" t="s">
        <v>33</v>
      </c>
      <c r="U149" s="4">
        <v>179</v>
      </c>
      <c r="V149" s="4">
        <v>0</v>
      </c>
      <c r="W149" s="4">
        <v>0</v>
      </c>
      <c r="X149" s="4">
        <v>2193256</v>
      </c>
    </row>
    <row r="150" s="4" customFormat="1" spans="1:24">
      <c r="A150" s="4">
        <v>15772341621</v>
      </c>
      <c r="B150" s="4" t="s">
        <v>25</v>
      </c>
      <c r="C150" s="4" t="s">
        <v>26</v>
      </c>
      <c r="D150" s="4" t="s">
        <v>371</v>
      </c>
      <c r="E150" s="4" t="s">
        <v>68</v>
      </c>
      <c r="F150" s="5">
        <v>44389</v>
      </c>
      <c r="G150" s="5">
        <v>44390</v>
      </c>
      <c r="H150" s="4">
        <v>1</v>
      </c>
      <c r="I150" s="4">
        <v>1</v>
      </c>
      <c r="J150" s="4">
        <v>1</v>
      </c>
      <c r="K150" s="4" t="s">
        <v>29</v>
      </c>
      <c r="L150" s="4">
        <v>22</v>
      </c>
      <c r="M150" s="4">
        <v>22</v>
      </c>
      <c r="N150" s="4" t="s">
        <v>372</v>
      </c>
      <c r="O150" s="4" t="s">
        <v>31</v>
      </c>
      <c r="P150" s="4" t="s">
        <v>32</v>
      </c>
      <c r="Q150" s="4">
        <v>0</v>
      </c>
      <c r="R150" s="6">
        <v>44389</v>
      </c>
      <c r="S150" s="5">
        <v>44396</v>
      </c>
      <c r="T150" s="4" t="s">
        <v>33</v>
      </c>
      <c r="U150" s="4">
        <v>22</v>
      </c>
      <c r="V150" s="4">
        <v>0</v>
      </c>
      <c r="W150" s="4">
        <v>0</v>
      </c>
      <c r="X150" s="4">
        <v>2193259</v>
      </c>
    </row>
    <row r="151" s="4" customFormat="1" spans="1:24">
      <c r="A151" s="4">
        <v>15772416830</v>
      </c>
      <c r="B151" s="4" t="s">
        <v>25</v>
      </c>
      <c r="C151" s="4" t="s">
        <v>26</v>
      </c>
      <c r="D151" s="4" t="s">
        <v>263</v>
      </c>
      <c r="E151" s="4" t="s">
        <v>264</v>
      </c>
      <c r="F151" s="5">
        <v>44394</v>
      </c>
      <c r="G151" s="5">
        <v>44395</v>
      </c>
      <c r="H151" s="4">
        <v>1</v>
      </c>
      <c r="I151" s="4">
        <v>1</v>
      </c>
      <c r="J151" s="4">
        <v>1</v>
      </c>
      <c r="K151" s="4" t="s">
        <v>29</v>
      </c>
      <c r="L151" s="4">
        <v>252</v>
      </c>
      <c r="M151" s="4">
        <v>252</v>
      </c>
      <c r="N151" s="4" t="s">
        <v>373</v>
      </c>
      <c r="O151" s="4" t="s">
        <v>31</v>
      </c>
      <c r="P151" s="4" t="s">
        <v>32</v>
      </c>
      <c r="Q151" s="4">
        <v>0</v>
      </c>
      <c r="R151" s="6">
        <v>44389</v>
      </c>
      <c r="S151" s="5">
        <v>44396</v>
      </c>
      <c r="T151" s="4" t="s">
        <v>33</v>
      </c>
      <c r="U151" s="4">
        <v>252</v>
      </c>
      <c r="V151" s="4">
        <v>0</v>
      </c>
      <c r="W151" s="4">
        <v>0</v>
      </c>
      <c r="X151" s="4">
        <v>2193266</v>
      </c>
    </row>
    <row r="152" s="4" customFormat="1" spans="1:24">
      <c r="A152" s="4">
        <v>15772560353</v>
      </c>
      <c r="B152" s="4" t="s">
        <v>25</v>
      </c>
      <c r="C152" s="4" t="s">
        <v>26</v>
      </c>
      <c r="D152" s="4" t="s">
        <v>374</v>
      </c>
      <c r="E152" s="4" t="s">
        <v>375</v>
      </c>
      <c r="F152" s="5">
        <v>44392</v>
      </c>
      <c r="G152" s="5">
        <v>44393</v>
      </c>
      <c r="H152" s="4">
        <v>1</v>
      </c>
      <c r="I152" s="4">
        <v>1</v>
      </c>
      <c r="J152" s="4">
        <v>1</v>
      </c>
      <c r="K152" s="4" t="s">
        <v>29</v>
      </c>
      <c r="L152" s="4">
        <v>68</v>
      </c>
      <c r="M152" s="4">
        <v>68</v>
      </c>
      <c r="N152" s="4" t="s">
        <v>376</v>
      </c>
      <c r="O152" s="4" t="s">
        <v>31</v>
      </c>
      <c r="P152" s="4" t="s">
        <v>32</v>
      </c>
      <c r="Q152" s="4">
        <v>0</v>
      </c>
      <c r="R152" s="6">
        <v>44389</v>
      </c>
      <c r="S152" s="5">
        <v>44396</v>
      </c>
      <c r="T152" s="4" t="s">
        <v>33</v>
      </c>
      <c r="U152" s="4">
        <v>68</v>
      </c>
      <c r="V152" s="4">
        <v>0</v>
      </c>
      <c r="W152" s="4">
        <v>0</v>
      </c>
      <c r="X152" s="4">
        <v>2193281</v>
      </c>
    </row>
    <row r="153" s="4" customFormat="1" spans="1:24">
      <c r="A153" s="4">
        <v>15772608034</v>
      </c>
      <c r="B153" s="4" t="s">
        <v>25</v>
      </c>
      <c r="C153" s="4" t="s">
        <v>26</v>
      </c>
      <c r="D153" s="4" t="s">
        <v>377</v>
      </c>
      <c r="E153" s="4" t="s">
        <v>235</v>
      </c>
      <c r="F153" s="5">
        <v>44393</v>
      </c>
      <c r="G153" s="5">
        <v>44394</v>
      </c>
      <c r="H153" s="4">
        <v>1</v>
      </c>
      <c r="I153" s="4">
        <v>1</v>
      </c>
      <c r="J153" s="4">
        <v>1</v>
      </c>
      <c r="K153" s="4" t="s">
        <v>29</v>
      </c>
      <c r="L153" s="4">
        <v>58</v>
      </c>
      <c r="M153" s="4">
        <v>58</v>
      </c>
      <c r="N153" s="4" t="s">
        <v>378</v>
      </c>
      <c r="O153" s="4" t="s">
        <v>31</v>
      </c>
      <c r="P153" s="4" t="s">
        <v>32</v>
      </c>
      <c r="Q153" s="4">
        <v>0</v>
      </c>
      <c r="R153" s="6">
        <v>44389</v>
      </c>
      <c r="S153" s="5">
        <v>44396</v>
      </c>
      <c r="T153" s="4" t="s">
        <v>33</v>
      </c>
      <c r="U153" s="4">
        <v>58</v>
      </c>
      <c r="V153" s="4">
        <v>0</v>
      </c>
      <c r="W153" s="4">
        <v>0</v>
      </c>
      <c r="X153" s="4">
        <v>2193287</v>
      </c>
    </row>
    <row r="154" s="4" customFormat="1" spans="1:24">
      <c r="A154" s="4">
        <v>15772653263</v>
      </c>
      <c r="B154" s="4" t="s">
        <v>25</v>
      </c>
      <c r="C154" s="4" t="s">
        <v>26</v>
      </c>
      <c r="D154" s="4" t="s">
        <v>379</v>
      </c>
      <c r="E154" s="4" t="s">
        <v>380</v>
      </c>
      <c r="F154" s="5">
        <v>44391</v>
      </c>
      <c r="G154" s="5">
        <v>44392</v>
      </c>
      <c r="H154" s="4">
        <v>1</v>
      </c>
      <c r="I154" s="4">
        <v>1</v>
      </c>
      <c r="J154" s="4">
        <v>1</v>
      </c>
      <c r="K154" s="4" t="s">
        <v>29</v>
      </c>
      <c r="L154" s="4">
        <v>178</v>
      </c>
      <c r="M154" s="4">
        <v>178</v>
      </c>
      <c r="N154" s="4" t="s">
        <v>381</v>
      </c>
      <c r="O154" s="4" t="s">
        <v>31</v>
      </c>
      <c r="P154" s="4" t="s">
        <v>32</v>
      </c>
      <c r="Q154" s="4">
        <v>0</v>
      </c>
      <c r="R154" s="6">
        <v>44389</v>
      </c>
      <c r="S154" s="5">
        <v>44396</v>
      </c>
      <c r="T154" s="4" t="s">
        <v>33</v>
      </c>
      <c r="U154" s="4">
        <v>178</v>
      </c>
      <c r="V154" s="4">
        <v>0</v>
      </c>
      <c r="W154" s="4">
        <v>0</v>
      </c>
      <c r="X154" s="4">
        <v>2193296</v>
      </c>
    </row>
    <row r="155" s="4" customFormat="1" spans="1:24">
      <c r="A155" s="4">
        <v>15760699000</v>
      </c>
      <c r="B155" s="4" t="s">
        <v>25</v>
      </c>
      <c r="C155" s="4" t="s">
        <v>53</v>
      </c>
      <c r="D155" s="4" t="s">
        <v>307</v>
      </c>
      <c r="E155" s="4" t="s">
        <v>74</v>
      </c>
      <c r="F155" s="5">
        <v>44389</v>
      </c>
      <c r="G155" s="5">
        <v>44390</v>
      </c>
      <c r="H155" s="4">
        <v>1</v>
      </c>
      <c r="I155" s="4">
        <v>1</v>
      </c>
      <c r="J155" s="4">
        <v>1</v>
      </c>
      <c r="K155" s="4" t="s">
        <v>29</v>
      </c>
      <c r="L155" s="4">
        <v>-112</v>
      </c>
      <c r="M155" s="4">
        <v>-112</v>
      </c>
      <c r="N155" s="4" t="s">
        <v>308</v>
      </c>
      <c r="O155" s="4" t="s">
        <v>31</v>
      </c>
      <c r="P155" s="4" t="s">
        <v>32</v>
      </c>
      <c r="Q155" s="4">
        <v>0</v>
      </c>
      <c r="R155" s="6">
        <v>44388</v>
      </c>
      <c r="S155" s="5">
        <v>44396</v>
      </c>
      <c r="T155" s="4" t="s">
        <v>33</v>
      </c>
      <c r="U155" s="4">
        <v>-112</v>
      </c>
      <c r="V155" s="4">
        <v>0</v>
      </c>
      <c r="W155" s="4">
        <v>0</v>
      </c>
      <c r="X155" s="4">
        <v>2192347</v>
      </c>
    </row>
    <row r="156" s="4" customFormat="1" spans="1:24">
      <c r="A156" s="4">
        <v>15773731854</v>
      </c>
      <c r="B156" s="4" t="s">
        <v>25</v>
      </c>
      <c r="C156" s="4" t="s">
        <v>26</v>
      </c>
      <c r="D156" s="4" t="s">
        <v>382</v>
      </c>
      <c r="E156" s="4" t="s">
        <v>175</v>
      </c>
      <c r="F156" s="5">
        <v>44389</v>
      </c>
      <c r="G156" s="5">
        <v>44391</v>
      </c>
      <c r="H156" s="4">
        <v>1</v>
      </c>
      <c r="I156" s="4">
        <v>2</v>
      </c>
      <c r="J156" s="4">
        <v>2</v>
      </c>
      <c r="K156" s="4" t="s">
        <v>29</v>
      </c>
      <c r="L156" s="4">
        <v>148</v>
      </c>
      <c r="M156" s="4">
        <v>148</v>
      </c>
      <c r="N156" s="4" t="s">
        <v>383</v>
      </c>
      <c r="O156" s="4" t="s">
        <v>31</v>
      </c>
      <c r="P156" s="4" t="s">
        <v>32</v>
      </c>
      <c r="Q156" s="4">
        <v>0</v>
      </c>
      <c r="R156" s="6">
        <v>44389</v>
      </c>
      <c r="S156" s="5">
        <v>44396</v>
      </c>
      <c r="T156" s="4" t="s">
        <v>33</v>
      </c>
      <c r="U156" s="4">
        <v>148</v>
      </c>
      <c r="V156" s="4">
        <v>0</v>
      </c>
      <c r="W156" s="4">
        <v>0</v>
      </c>
      <c r="X156" s="4">
        <v>2193429</v>
      </c>
    </row>
    <row r="157" s="4" customFormat="1" spans="1:24">
      <c r="A157" s="4">
        <v>15773860517</v>
      </c>
      <c r="B157" s="4" t="s">
        <v>25</v>
      </c>
      <c r="C157" s="4" t="s">
        <v>26</v>
      </c>
      <c r="D157" s="4" t="s">
        <v>384</v>
      </c>
      <c r="E157" s="4" t="s">
        <v>385</v>
      </c>
      <c r="F157" s="5">
        <v>44389</v>
      </c>
      <c r="G157" s="5">
        <v>44390</v>
      </c>
      <c r="H157" s="4">
        <v>1</v>
      </c>
      <c r="I157" s="4">
        <v>1</v>
      </c>
      <c r="J157" s="4">
        <v>1</v>
      </c>
      <c r="K157" s="4" t="s">
        <v>29</v>
      </c>
      <c r="L157" s="4">
        <v>52</v>
      </c>
      <c r="M157" s="4">
        <v>52</v>
      </c>
      <c r="N157" s="4" t="s">
        <v>386</v>
      </c>
      <c r="O157" s="4" t="s">
        <v>31</v>
      </c>
      <c r="P157" s="4" t="s">
        <v>32</v>
      </c>
      <c r="Q157" s="4">
        <v>0</v>
      </c>
      <c r="R157" s="6">
        <v>44389</v>
      </c>
      <c r="S157" s="5">
        <v>44396</v>
      </c>
      <c r="T157" s="4" t="s">
        <v>33</v>
      </c>
      <c r="U157" s="4">
        <v>52</v>
      </c>
      <c r="V157" s="4">
        <v>0</v>
      </c>
      <c r="W157" s="4">
        <v>0</v>
      </c>
      <c r="X157" s="4">
        <v>2193446</v>
      </c>
    </row>
    <row r="158" s="4" customFormat="1" spans="1:24">
      <c r="A158" s="4">
        <v>15774348902</v>
      </c>
      <c r="B158" s="4" t="s">
        <v>25</v>
      </c>
      <c r="C158" s="4" t="s">
        <v>26</v>
      </c>
      <c r="D158" s="4" t="s">
        <v>387</v>
      </c>
      <c r="E158" s="4" t="s">
        <v>388</v>
      </c>
      <c r="F158" s="5">
        <v>44389</v>
      </c>
      <c r="G158" s="5">
        <v>44390</v>
      </c>
      <c r="H158" s="4">
        <v>1</v>
      </c>
      <c r="I158" s="4">
        <v>1</v>
      </c>
      <c r="J158" s="4">
        <v>1</v>
      </c>
      <c r="K158" s="4" t="s">
        <v>29</v>
      </c>
      <c r="L158" s="4">
        <v>107</v>
      </c>
      <c r="M158" s="4">
        <v>107</v>
      </c>
      <c r="N158" s="4" t="s">
        <v>389</v>
      </c>
      <c r="O158" s="4" t="s">
        <v>31</v>
      </c>
      <c r="P158" s="4" t="s">
        <v>32</v>
      </c>
      <c r="Q158" s="4">
        <v>0</v>
      </c>
      <c r="R158" s="6">
        <v>44389</v>
      </c>
      <c r="S158" s="5">
        <v>44396</v>
      </c>
      <c r="T158" s="4" t="s">
        <v>33</v>
      </c>
      <c r="U158" s="4">
        <v>107</v>
      </c>
      <c r="V158" s="4">
        <v>0</v>
      </c>
      <c r="W158" s="4">
        <v>0</v>
      </c>
      <c r="X158" s="4">
        <v>2193533</v>
      </c>
    </row>
    <row r="159" s="4" customFormat="1" spans="1:24">
      <c r="A159" s="4">
        <v>15774368503</v>
      </c>
      <c r="B159" s="4" t="s">
        <v>25</v>
      </c>
      <c r="C159" s="4" t="s">
        <v>26</v>
      </c>
      <c r="D159" s="4" t="s">
        <v>390</v>
      </c>
      <c r="E159" s="4" t="s">
        <v>391</v>
      </c>
      <c r="F159" s="5">
        <v>44389</v>
      </c>
      <c r="G159" s="5">
        <v>44390</v>
      </c>
      <c r="H159" s="4">
        <v>1</v>
      </c>
      <c r="I159" s="4">
        <v>1</v>
      </c>
      <c r="J159" s="4">
        <v>1</v>
      </c>
      <c r="K159" s="4" t="s">
        <v>29</v>
      </c>
      <c r="L159" s="4">
        <v>227</v>
      </c>
      <c r="M159" s="4">
        <v>227</v>
      </c>
      <c r="N159" s="4" t="s">
        <v>392</v>
      </c>
      <c r="O159" s="4" t="s">
        <v>31</v>
      </c>
      <c r="P159" s="4" t="s">
        <v>32</v>
      </c>
      <c r="Q159" s="4">
        <v>0</v>
      </c>
      <c r="R159" s="6">
        <v>44389</v>
      </c>
      <c r="S159" s="5">
        <v>44396</v>
      </c>
      <c r="T159" s="4" t="s">
        <v>33</v>
      </c>
      <c r="U159" s="4">
        <v>227</v>
      </c>
      <c r="V159" s="4">
        <v>0</v>
      </c>
      <c r="W159" s="4">
        <v>0</v>
      </c>
      <c r="X159" s="4">
        <v>2193543</v>
      </c>
    </row>
    <row r="160" s="4" customFormat="1" spans="1:24">
      <c r="A160" s="4">
        <v>15774348902</v>
      </c>
      <c r="B160" s="4" t="s">
        <v>25</v>
      </c>
      <c r="C160" s="4" t="s">
        <v>53</v>
      </c>
      <c r="D160" s="4" t="s">
        <v>387</v>
      </c>
      <c r="E160" s="4" t="s">
        <v>388</v>
      </c>
      <c r="F160" s="5">
        <v>44389</v>
      </c>
      <c r="G160" s="5">
        <v>44390</v>
      </c>
      <c r="H160" s="4">
        <v>1</v>
      </c>
      <c r="I160" s="4">
        <v>1</v>
      </c>
      <c r="J160" s="4">
        <v>1</v>
      </c>
      <c r="K160" s="4" t="s">
        <v>29</v>
      </c>
      <c r="L160" s="4">
        <v>-107</v>
      </c>
      <c r="M160" s="4">
        <v>-107</v>
      </c>
      <c r="N160" s="4" t="s">
        <v>389</v>
      </c>
      <c r="O160" s="4" t="s">
        <v>31</v>
      </c>
      <c r="P160" s="4" t="s">
        <v>32</v>
      </c>
      <c r="Q160" s="4">
        <v>0</v>
      </c>
      <c r="R160" s="6">
        <v>44389</v>
      </c>
      <c r="S160" s="5">
        <v>44396</v>
      </c>
      <c r="T160" s="4" t="s">
        <v>33</v>
      </c>
      <c r="U160" s="4">
        <v>-107</v>
      </c>
      <c r="V160" s="4">
        <v>0</v>
      </c>
      <c r="W160" s="4">
        <v>0</v>
      </c>
      <c r="X160" s="4">
        <v>2193533</v>
      </c>
    </row>
    <row r="161" s="4" customFormat="1" spans="1:24">
      <c r="A161" s="4">
        <v>15774455240</v>
      </c>
      <c r="B161" s="4" t="s">
        <v>25</v>
      </c>
      <c r="C161" s="4" t="s">
        <v>26</v>
      </c>
      <c r="D161" s="4" t="s">
        <v>393</v>
      </c>
      <c r="E161" s="4" t="s">
        <v>203</v>
      </c>
      <c r="F161" s="5">
        <v>44389</v>
      </c>
      <c r="G161" s="5">
        <v>44390</v>
      </c>
      <c r="H161" s="4">
        <v>1</v>
      </c>
      <c r="I161" s="4">
        <v>1</v>
      </c>
      <c r="J161" s="4">
        <v>1</v>
      </c>
      <c r="K161" s="4" t="s">
        <v>29</v>
      </c>
      <c r="L161" s="4">
        <v>53</v>
      </c>
      <c r="M161" s="4">
        <v>53</v>
      </c>
      <c r="N161" s="4" t="s">
        <v>394</v>
      </c>
      <c r="O161" s="4" t="s">
        <v>31</v>
      </c>
      <c r="P161" s="4" t="s">
        <v>32</v>
      </c>
      <c r="Q161" s="4">
        <v>0</v>
      </c>
      <c r="R161" s="6">
        <v>44389</v>
      </c>
      <c r="S161" s="5">
        <v>44396</v>
      </c>
      <c r="T161" s="4" t="s">
        <v>33</v>
      </c>
      <c r="U161" s="4">
        <v>53</v>
      </c>
      <c r="V161" s="4">
        <v>0</v>
      </c>
      <c r="W161" s="4">
        <v>0</v>
      </c>
      <c r="X161" s="4">
        <v>2193557</v>
      </c>
    </row>
    <row r="162" s="4" customFormat="1" spans="1:24">
      <c r="A162" s="4">
        <v>15774914165</v>
      </c>
      <c r="B162" s="4" t="s">
        <v>25</v>
      </c>
      <c r="C162" s="4" t="s">
        <v>26</v>
      </c>
      <c r="D162" s="4" t="s">
        <v>395</v>
      </c>
      <c r="E162" s="4" t="s">
        <v>51</v>
      </c>
      <c r="F162" s="5">
        <v>44389</v>
      </c>
      <c r="G162" s="5">
        <v>44390</v>
      </c>
      <c r="H162" s="4">
        <v>1</v>
      </c>
      <c r="I162" s="4">
        <v>1</v>
      </c>
      <c r="J162" s="4">
        <v>1</v>
      </c>
      <c r="K162" s="4" t="s">
        <v>29</v>
      </c>
      <c r="L162" s="4">
        <v>46</v>
      </c>
      <c r="M162" s="4">
        <v>46</v>
      </c>
      <c r="N162" s="4" t="s">
        <v>396</v>
      </c>
      <c r="O162" s="4" t="s">
        <v>31</v>
      </c>
      <c r="P162" s="4" t="s">
        <v>32</v>
      </c>
      <c r="Q162" s="4">
        <v>0</v>
      </c>
      <c r="R162" s="6">
        <v>44389</v>
      </c>
      <c r="S162" s="5">
        <v>44396</v>
      </c>
      <c r="T162" s="4" t="s">
        <v>33</v>
      </c>
      <c r="U162" s="4">
        <v>46</v>
      </c>
      <c r="V162" s="4">
        <v>0</v>
      </c>
      <c r="W162" s="4">
        <v>0</v>
      </c>
      <c r="X162" s="4">
        <v>2193651</v>
      </c>
    </row>
    <row r="163" s="4" customFormat="1" spans="1:24">
      <c r="A163" s="4">
        <v>15772341621</v>
      </c>
      <c r="B163" s="4" t="s">
        <v>25</v>
      </c>
      <c r="C163" s="4" t="s">
        <v>53</v>
      </c>
      <c r="D163" s="4" t="s">
        <v>371</v>
      </c>
      <c r="E163" s="4" t="s">
        <v>68</v>
      </c>
      <c r="F163" s="5">
        <v>44389</v>
      </c>
      <c r="G163" s="5">
        <v>44390</v>
      </c>
      <c r="H163" s="4">
        <v>1</v>
      </c>
      <c r="I163" s="4">
        <v>1</v>
      </c>
      <c r="J163" s="4">
        <v>1</v>
      </c>
      <c r="K163" s="4" t="s">
        <v>29</v>
      </c>
      <c r="L163" s="4">
        <v>-22</v>
      </c>
      <c r="M163" s="4">
        <v>-22</v>
      </c>
      <c r="N163" s="4" t="s">
        <v>372</v>
      </c>
      <c r="O163" s="4" t="s">
        <v>31</v>
      </c>
      <c r="P163" s="4" t="s">
        <v>32</v>
      </c>
      <c r="Q163" s="4">
        <v>0</v>
      </c>
      <c r="R163" s="6">
        <v>44389</v>
      </c>
      <c r="S163" s="5">
        <v>44396</v>
      </c>
      <c r="T163" s="4" t="s">
        <v>33</v>
      </c>
      <c r="U163" s="4">
        <v>-22</v>
      </c>
      <c r="V163" s="4">
        <v>0</v>
      </c>
      <c r="W163" s="4">
        <v>0</v>
      </c>
      <c r="X163" s="4">
        <v>2193259</v>
      </c>
    </row>
    <row r="164" s="4" customFormat="1" spans="1:24">
      <c r="A164" s="4">
        <v>15775355576</v>
      </c>
      <c r="B164" s="4" t="s">
        <v>25</v>
      </c>
      <c r="C164" s="4" t="s">
        <v>26</v>
      </c>
      <c r="D164" s="4" t="s">
        <v>67</v>
      </c>
      <c r="E164" s="4" t="s">
        <v>110</v>
      </c>
      <c r="F164" s="5">
        <v>44392</v>
      </c>
      <c r="G164" s="5">
        <v>44393</v>
      </c>
      <c r="H164" s="4">
        <v>1</v>
      </c>
      <c r="I164" s="4">
        <v>1</v>
      </c>
      <c r="J164" s="4">
        <v>1</v>
      </c>
      <c r="K164" s="4" t="s">
        <v>29</v>
      </c>
      <c r="L164" s="4">
        <v>99</v>
      </c>
      <c r="M164" s="4">
        <v>99</v>
      </c>
      <c r="N164" s="4" t="s">
        <v>397</v>
      </c>
      <c r="O164" s="4" t="s">
        <v>31</v>
      </c>
      <c r="P164" s="4" t="s">
        <v>32</v>
      </c>
      <c r="Q164" s="4">
        <v>0</v>
      </c>
      <c r="R164" s="6">
        <v>44389</v>
      </c>
      <c r="S164" s="5">
        <v>44396</v>
      </c>
      <c r="T164" s="4" t="s">
        <v>33</v>
      </c>
      <c r="U164" s="4">
        <v>99</v>
      </c>
      <c r="V164" s="4">
        <v>0</v>
      </c>
      <c r="W164" s="4">
        <v>0</v>
      </c>
      <c r="X164" s="4">
        <v>2193738</v>
      </c>
    </row>
    <row r="165" s="4" customFormat="1" spans="1:24">
      <c r="A165" s="4">
        <v>15775388255</v>
      </c>
      <c r="B165" s="4" t="s">
        <v>25</v>
      </c>
      <c r="C165" s="4" t="s">
        <v>26</v>
      </c>
      <c r="D165" s="4" t="s">
        <v>384</v>
      </c>
      <c r="E165" s="4" t="s">
        <v>385</v>
      </c>
      <c r="F165" s="5">
        <v>44389</v>
      </c>
      <c r="G165" s="5">
        <v>44390</v>
      </c>
      <c r="H165" s="4">
        <v>1</v>
      </c>
      <c r="I165" s="4">
        <v>1</v>
      </c>
      <c r="J165" s="4">
        <v>1</v>
      </c>
      <c r="K165" s="4" t="s">
        <v>29</v>
      </c>
      <c r="L165" s="4">
        <v>52</v>
      </c>
      <c r="M165" s="4">
        <v>52</v>
      </c>
      <c r="N165" s="4" t="s">
        <v>398</v>
      </c>
      <c r="O165" s="4" t="s">
        <v>31</v>
      </c>
      <c r="P165" s="4" t="s">
        <v>32</v>
      </c>
      <c r="Q165" s="4">
        <v>0</v>
      </c>
      <c r="R165" s="6">
        <v>44389</v>
      </c>
      <c r="S165" s="5">
        <v>44396</v>
      </c>
      <c r="T165" s="4" t="s">
        <v>33</v>
      </c>
      <c r="U165" s="4">
        <v>52</v>
      </c>
      <c r="V165" s="4">
        <v>0</v>
      </c>
      <c r="W165" s="4">
        <v>0</v>
      </c>
      <c r="X165" s="4">
        <v>2193740</v>
      </c>
    </row>
    <row r="166" s="4" customFormat="1" spans="1:24">
      <c r="A166" s="4">
        <v>15775642387</v>
      </c>
      <c r="B166" s="4" t="s">
        <v>25</v>
      </c>
      <c r="C166" s="4" t="s">
        <v>26</v>
      </c>
      <c r="D166" s="4" t="s">
        <v>399</v>
      </c>
      <c r="E166" s="4" t="s">
        <v>400</v>
      </c>
      <c r="F166" s="5">
        <v>44389</v>
      </c>
      <c r="G166" s="5">
        <v>44390</v>
      </c>
      <c r="H166" s="4">
        <v>1</v>
      </c>
      <c r="I166" s="4">
        <v>1</v>
      </c>
      <c r="J166" s="4">
        <v>1</v>
      </c>
      <c r="K166" s="4" t="s">
        <v>29</v>
      </c>
      <c r="L166" s="4">
        <v>49</v>
      </c>
      <c r="M166" s="4">
        <v>49</v>
      </c>
      <c r="N166" s="4" t="s">
        <v>401</v>
      </c>
      <c r="O166" s="4" t="s">
        <v>31</v>
      </c>
      <c r="P166" s="4" t="s">
        <v>32</v>
      </c>
      <c r="Q166" s="4">
        <v>0</v>
      </c>
      <c r="R166" s="6">
        <v>44389</v>
      </c>
      <c r="S166" s="5">
        <v>44396</v>
      </c>
      <c r="T166" s="4" t="s">
        <v>33</v>
      </c>
      <c r="U166" s="4">
        <v>49</v>
      </c>
      <c r="V166" s="4">
        <v>0</v>
      </c>
      <c r="W166" s="4">
        <v>0</v>
      </c>
      <c r="X166" s="4">
        <v>2193797</v>
      </c>
    </row>
    <row r="167" s="4" customFormat="1" spans="1:24">
      <c r="A167" s="4">
        <v>15776546688</v>
      </c>
      <c r="B167" s="4" t="s">
        <v>25</v>
      </c>
      <c r="C167" s="4" t="s">
        <v>26</v>
      </c>
      <c r="D167" s="4" t="s">
        <v>402</v>
      </c>
      <c r="E167" s="4" t="s">
        <v>51</v>
      </c>
      <c r="F167" s="5">
        <v>44389</v>
      </c>
      <c r="G167" s="5">
        <v>44391</v>
      </c>
      <c r="H167" s="4">
        <v>1</v>
      </c>
      <c r="I167" s="4">
        <v>2</v>
      </c>
      <c r="J167" s="4">
        <v>2</v>
      </c>
      <c r="K167" s="4" t="s">
        <v>29</v>
      </c>
      <c r="L167" s="4">
        <v>80</v>
      </c>
      <c r="M167" s="4">
        <v>80</v>
      </c>
      <c r="N167" s="4" t="s">
        <v>403</v>
      </c>
      <c r="O167" s="4" t="s">
        <v>31</v>
      </c>
      <c r="P167" s="4" t="s">
        <v>32</v>
      </c>
      <c r="Q167" s="4">
        <v>0</v>
      </c>
      <c r="R167" s="6">
        <v>44389</v>
      </c>
      <c r="S167" s="5">
        <v>44396</v>
      </c>
      <c r="T167" s="4" t="s">
        <v>33</v>
      </c>
      <c r="U167" s="4">
        <v>80</v>
      </c>
      <c r="V167" s="4">
        <v>0</v>
      </c>
      <c r="W167" s="4">
        <v>0</v>
      </c>
      <c r="X167" s="4">
        <v>2194002</v>
      </c>
    </row>
    <row r="168" s="4" customFormat="1" spans="1:24">
      <c r="A168" s="4">
        <v>15776789609</v>
      </c>
      <c r="B168" s="4" t="s">
        <v>25</v>
      </c>
      <c r="C168" s="4" t="s">
        <v>26</v>
      </c>
      <c r="D168" s="4" t="s">
        <v>404</v>
      </c>
      <c r="E168" s="4" t="s">
        <v>405</v>
      </c>
      <c r="F168" s="5">
        <v>44389</v>
      </c>
      <c r="G168" s="5">
        <v>44390</v>
      </c>
      <c r="H168" s="4">
        <v>1</v>
      </c>
      <c r="I168" s="4">
        <v>1</v>
      </c>
      <c r="J168" s="4">
        <v>1</v>
      </c>
      <c r="K168" s="4" t="s">
        <v>29</v>
      </c>
      <c r="L168" s="4">
        <v>54</v>
      </c>
      <c r="M168" s="4">
        <v>54</v>
      </c>
      <c r="N168" s="4" t="s">
        <v>406</v>
      </c>
      <c r="O168" s="4" t="s">
        <v>31</v>
      </c>
      <c r="P168" s="4" t="s">
        <v>32</v>
      </c>
      <c r="Q168" s="4">
        <v>0</v>
      </c>
      <c r="R168" s="6">
        <v>44389</v>
      </c>
      <c r="S168" s="5">
        <v>44396</v>
      </c>
      <c r="T168" s="4" t="s">
        <v>33</v>
      </c>
      <c r="U168" s="4">
        <v>54</v>
      </c>
      <c r="V168" s="4">
        <v>0</v>
      </c>
      <c r="W168" s="4">
        <v>0</v>
      </c>
      <c r="X168" s="4">
        <v>2194053</v>
      </c>
    </row>
    <row r="169" s="4" customFormat="1" spans="1:24">
      <c r="A169" s="4">
        <v>15777267722</v>
      </c>
      <c r="B169" s="4" t="s">
        <v>25</v>
      </c>
      <c r="C169" s="4" t="s">
        <v>26</v>
      </c>
      <c r="D169" s="4" t="s">
        <v>387</v>
      </c>
      <c r="E169" s="4" t="s">
        <v>388</v>
      </c>
      <c r="F169" s="5">
        <v>44389</v>
      </c>
      <c r="G169" s="5">
        <v>44390</v>
      </c>
      <c r="H169" s="4">
        <v>1</v>
      </c>
      <c r="I169" s="4">
        <v>1</v>
      </c>
      <c r="J169" s="4">
        <v>1</v>
      </c>
      <c r="K169" s="4" t="s">
        <v>29</v>
      </c>
      <c r="L169" s="4">
        <v>107</v>
      </c>
      <c r="M169" s="4">
        <v>107</v>
      </c>
      <c r="N169" s="4" t="s">
        <v>407</v>
      </c>
      <c r="O169" s="4" t="s">
        <v>31</v>
      </c>
      <c r="P169" s="4" t="s">
        <v>32</v>
      </c>
      <c r="Q169" s="4">
        <v>0</v>
      </c>
      <c r="R169" s="6">
        <v>44389</v>
      </c>
      <c r="S169" s="5">
        <v>44396</v>
      </c>
      <c r="T169" s="4" t="s">
        <v>33</v>
      </c>
      <c r="U169" s="4">
        <v>107</v>
      </c>
      <c r="V169" s="4">
        <v>0</v>
      </c>
      <c r="W169" s="4">
        <v>0</v>
      </c>
      <c r="X169" s="4">
        <v>2194158</v>
      </c>
    </row>
    <row r="170" s="4" customFormat="1" spans="1:24">
      <c r="A170" s="4">
        <v>15777333040</v>
      </c>
      <c r="B170" s="4" t="s">
        <v>25</v>
      </c>
      <c r="C170" s="4" t="s">
        <v>26</v>
      </c>
      <c r="D170" s="4" t="s">
        <v>408</v>
      </c>
      <c r="E170" s="4" t="s">
        <v>68</v>
      </c>
      <c r="F170" s="5">
        <v>44389</v>
      </c>
      <c r="G170" s="5">
        <v>44390</v>
      </c>
      <c r="H170" s="4">
        <v>1</v>
      </c>
      <c r="I170" s="4">
        <v>1</v>
      </c>
      <c r="J170" s="4">
        <v>1</v>
      </c>
      <c r="K170" s="4" t="s">
        <v>29</v>
      </c>
      <c r="L170" s="4">
        <v>69</v>
      </c>
      <c r="M170" s="4">
        <v>69</v>
      </c>
      <c r="N170" s="4" t="s">
        <v>409</v>
      </c>
      <c r="O170" s="4" t="s">
        <v>31</v>
      </c>
      <c r="P170" s="4" t="s">
        <v>32</v>
      </c>
      <c r="Q170" s="4">
        <v>0</v>
      </c>
      <c r="R170" s="6">
        <v>44389</v>
      </c>
      <c r="S170" s="5">
        <v>44396</v>
      </c>
      <c r="T170" s="4" t="s">
        <v>33</v>
      </c>
      <c r="U170" s="4">
        <v>69</v>
      </c>
      <c r="V170" s="4">
        <v>0</v>
      </c>
      <c r="W170" s="4">
        <v>0</v>
      </c>
      <c r="X170" s="4">
        <v>2194174</v>
      </c>
    </row>
    <row r="171" s="4" customFormat="1" spans="1:23">
      <c r="A171" s="4">
        <v>15777353772</v>
      </c>
      <c r="B171" s="4" t="s">
        <v>25</v>
      </c>
      <c r="C171" s="4" t="s">
        <v>26</v>
      </c>
      <c r="D171" s="4" t="s">
        <v>410</v>
      </c>
      <c r="E171" s="4" t="s">
        <v>411</v>
      </c>
      <c r="F171" s="5">
        <v>44389</v>
      </c>
      <c r="G171" s="5">
        <v>44390</v>
      </c>
      <c r="H171" s="4">
        <v>1</v>
      </c>
      <c r="I171" s="4">
        <v>1</v>
      </c>
      <c r="J171" s="4">
        <v>1</v>
      </c>
      <c r="K171" s="4" t="s">
        <v>29</v>
      </c>
      <c r="L171" s="4">
        <v>102</v>
      </c>
      <c r="M171" s="4">
        <v>102</v>
      </c>
      <c r="N171" s="4" t="s">
        <v>412</v>
      </c>
      <c r="O171" s="4" t="s">
        <v>31</v>
      </c>
      <c r="P171" s="4" t="s">
        <v>32</v>
      </c>
      <c r="Q171" s="4">
        <v>0</v>
      </c>
      <c r="R171" s="6">
        <v>44389</v>
      </c>
      <c r="S171" s="5">
        <v>44396</v>
      </c>
      <c r="T171" s="4" t="s">
        <v>33</v>
      </c>
      <c r="U171" s="4">
        <v>102</v>
      </c>
      <c r="V171" s="4">
        <v>0</v>
      </c>
      <c r="W171" s="4">
        <v>0</v>
      </c>
    </row>
    <row r="172" s="4" customFormat="1" spans="1:23">
      <c r="A172" s="4">
        <v>15777615504</v>
      </c>
      <c r="B172" s="4" t="s">
        <v>25</v>
      </c>
      <c r="C172" s="4" t="s">
        <v>26</v>
      </c>
      <c r="D172" s="4" t="s">
        <v>413</v>
      </c>
      <c r="E172" s="4" t="s">
        <v>414</v>
      </c>
      <c r="F172" s="5">
        <v>44389</v>
      </c>
      <c r="G172" s="5">
        <v>44390</v>
      </c>
      <c r="H172" s="4">
        <v>1</v>
      </c>
      <c r="I172" s="4">
        <v>1</v>
      </c>
      <c r="J172" s="4">
        <v>1</v>
      </c>
      <c r="K172" s="4" t="s">
        <v>29</v>
      </c>
      <c r="L172" s="4">
        <v>60</v>
      </c>
      <c r="M172" s="4">
        <v>60</v>
      </c>
      <c r="N172" s="4" t="s">
        <v>415</v>
      </c>
      <c r="O172" s="4" t="s">
        <v>31</v>
      </c>
      <c r="P172" s="4" t="s">
        <v>32</v>
      </c>
      <c r="Q172" s="4">
        <v>0</v>
      </c>
      <c r="R172" s="6">
        <v>44389</v>
      </c>
      <c r="S172" s="5">
        <v>44396</v>
      </c>
      <c r="T172" s="4" t="s">
        <v>33</v>
      </c>
      <c r="U172" s="4">
        <v>60</v>
      </c>
      <c r="V172" s="4">
        <v>0</v>
      </c>
      <c r="W172" s="4">
        <v>0</v>
      </c>
    </row>
    <row r="173" s="4" customFormat="1" spans="1:24">
      <c r="A173" s="4">
        <v>15777665703</v>
      </c>
      <c r="B173" s="4" t="s">
        <v>25</v>
      </c>
      <c r="C173" s="4" t="s">
        <v>26</v>
      </c>
      <c r="D173" s="4" t="s">
        <v>416</v>
      </c>
      <c r="E173" s="4" t="s">
        <v>417</v>
      </c>
      <c r="F173" s="5">
        <v>44389</v>
      </c>
      <c r="G173" s="5">
        <v>44390</v>
      </c>
      <c r="H173" s="4">
        <v>1</v>
      </c>
      <c r="I173" s="4">
        <v>1</v>
      </c>
      <c r="J173" s="4">
        <v>1</v>
      </c>
      <c r="K173" s="4" t="s">
        <v>29</v>
      </c>
      <c r="L173" s="4">
        <v>299</v>
      </c>
      <c r="M173" s="4">
        <v>299</v>
      </c>
      <c r="N173" s="4" t="s">
        <v>418</v>
      </c>
      <c r="O173" s="4" t="s">
        <v>31</v>
      </c>
      <c r="P173" s="4" t="s">
        <v>32</v>
      </c>
      <c r="Q173" s="4">
        <v>0</v>
      </c>
      <c r="R173" s="6">
        <v>44389</v>
      </c>
      <c r="S173" s="5">
        <v>44396</v>
      </c>
      <c r="T173" s="4" t="s">
        <v>33</v>
      </c>
      <c r="U173" s="4">
        <v>299</v>
      </c>
      <c r="V173" s="4">
        <v>0</v>
      </c>
      <c r="W173" s="4">
        <v>0</v>
      </c>
      <c r="X173" s="4">
        <v>2194251</v>
      </c>
    </row>
    <row r="174" s="4" customFormat="1" spans="1:24">
      <c r="A174" s="4">
        <v>15783257956</v>
      </c>
      <c r="B174" s="4" t="s">
        <v>25</v>
      </c>
      <c r="C174" s="4" t="s">
        <v>26</v>
      </c>
      <c r="D174" s="4" t="s">
        <v>419</v>
      </c>
      <c r="E174" s="4" t="s">
        <v>420</v>
      </c>
      <c r="F174" s="5">
        <v>44390</v>
      </c>
      <c r="G174" s="5">
        <v>44391</v>
      </c>
      <c r="H174" s="4">
        <v>1</v>
      </c>
      <c r="I174" s="4">
        <v>1</v>
      </c>
      <c r="J174" s="4">
        <v>1</v>
      </c>
      <c r="K174" s="4" t="s">
        <v>29</v>
      </c>
      <c r="L174" s="4">
        <v>166</v>
      </c>
      <c r="M174" s="4">
        <v>166</v>
      </c>
      <c r="N174" s="4" t="s">
        <v>421</v>
      </c>
      <c r="O174" s="4" t="s">
        <v>31</v>
      </c>
      <c r="P174" s="4" t="s">
        <v>32</v>
      </c>
      <c r="Q174" s="4">
        <v>0</v>
      </c>
      <c r="R174" s="6">
        <v>44389</v>
      </c>
      <c r="S174" s="5">
        <v>44396</v>
      </c>
      <c r="T174" s="4" t="s">
        <v>33</v>
      </c>
      <c r="U174" s="4">
        <v>166</v>
      </c>
      <c r="V174" s="4">
        <v>0</v>
      </c>
      <c r="W174" s="4">
        <v>0</v>
      </c>
      <c r="X174" s="4">
        <v>2194332</v>
      </c>
    </row>
    <row r="175" s="4" customFormat="1" spans="1:24">
      <c r="A175" s="4">
        <v>15783342527</v>
      </c>
      <c r="B175" s="4" t="s">
        <v>25</v>
      </c>
      <c r="C175" s="4" t="s">
        <v>26</v>
      </c>
      <c r="D175" s="4" t="s">
        <v>422</v>
      </c>
      <c r="E175" s="4" t="s">
        <v>423</v>
      </c>
      <c r="F175" s="5">
        <v>44394</v>
      </c>
      <c r="G175" s="5">
        <v>44395</v>
      </c>
      <c r="H175" s="4">
        <v>1</v>
      </c>
      <c r="I175" s="4">
        <v>1</v>
      </c>
      <c r="J175" s="4">
        <v>1</v>
      </c>
      <c r="K175" s="4" t="s">
        <v>29</v>
      </c>
      <c r="L175" s="4">
        <v>123</v>
      </c>
      <c r="M175" s="4">
        <v>123</v>
      </c>
      <c r="N175" s="4" t="s">
        <v>424</v>
      </c>
      <c r="O175" s="4" t="s">
        <v>31</v>
      </c>
      <c r="P175" s="4" t="s">
        <v>32</v>
      </c>
      <c r="Q175" s="4">
        <v>0</v>
      </c>
      <c r="R175" s="6">
        <v>44389</v>
      </c>
      <c r="S175" s="5">
        <v>44396</v>
      </c>
      <c r="T175" s="4" t="s">
        <v>33</v>
      </c>
      <c r="U175" s="4">
        <v>123</v>
      </c>
      <c r="V175" s="4">
        <v>0</v>
      </c>
      <c r="W175" s="4">
        <v>0</v>
      </c>
      <c r="X175" s="4">
        <v>2194348</v>
      </c>
    </row>
    <row r="176" s="4" customFormat="1" spans="1:24">
      <c r="A176" s="4">
        <v>15783308820</v>
      </c>
      <c r="B176" s="4" t="s">
        <v>25</v>
      </c>
      <c r="C176" s="4" t="s">
        <v>26</v>
      </c>
      <c r="D176" s="4" t="s">
        <v>205</v>
      </c>
      <c r="E176" s="4" t="s">
        <v>158</v>
      </c>
      <c r="F176" s="5">
        <v>44392</v>
      </c>
      <c r="G176" s="5">
        <v>44393</v>
      </c>
      <c r="H176" s="4">
        <v>1</v>
      </c>
      <c r="I176" s="4">
        <v>1</v>
      </c>
      <c r="J176" s="4">
        <v>1</v>
      </c>
      <c r="K176" s="4" t="s">
        <v>29</v>
      </c>
      <c r="L176" s="4">
        <v>73</v>
      </c>
      <c r="M176" s="4">
        <v>73</v>
      </c>
      <c r="N176" s="4" t="s">
        <v>425</v>
      </c>
      <c r="O176" s="4" t="s">
        <v>31</v>
      </c>
      <c r="P176" s="4" t="s">
        <v>32</v>
      </c>
      <c r="Q176" s="4">
        <v>0</v>
      </c>
      <c r="R176" s="6">
        <v>44389</v>
      </c>
      <c r="S176" s="5">
        <v>44396</v>
      </c>
      <c r="T176" s="4" t="s">
        <v>33</v>
      </c>
      <c r="U176" s="4">
        <v>73</v>
      </c>
      <c r="V176" s="4">
        <v>0</v>
      </c>
      <c r="W176" s="4">
        <v>0</v>
      </c>
      <c r="X176" s="4">
        <v>2194349</v>
      </c>
    </row>
    <row r="177" s="4" customFormat="1" spans="1:24">
      <c r="A177" s="4">
        <v>15783403784</v>
      </c>
      <c r="B177" s="4" t="s">
        <v>25</v>
      </c>
      <c r="C177" s="4" t="s">
        <v>26</v>
      </c>
      <c r="D177" s="4" t="s">
        <v>426</v>
      </c>
      <c r="E177" s="4" t="s">
        <v>71</v>
      </c>
      <c r="F177" s="5">
        <v>44389</v>
      </c>
      <c r="G177" s="5">
        <v>44390</v>
      </c>
      <c r="H177" s="4">
        <v>1</v>
      </c>
      <c r="I177" s="4">
        <v>1</v>
      </c>
      <c r="J177" s="4">
        <v>1</v>
      </c>
      <c r="K177" s="4" t="s">
        <v>29</v>
      </c>
      <c r="L177" s="4">
        <v>155</v>
      </c>
      <c r="M177" s="4">
        <v>155</v>
      </c>
      <c r="N177" s="4" t="s">
        <v>427</v>
      </c>
      <c r="O177" s="4" t="s">
        <v>31</v>
      </c>
      <c r="P177" s="4" t="s">
        <v>32</v>
      </c>
      <c r="Q177" s="4">
        <v>0</v>
      </c>
      <c r="R177" s="6">
        <v>44389</v>
      </c>
      <c r="S177" s="5">
        <v>44396</v>
      </c>
      <c r="T177" s="4" t="s">
        <v>33</v>
      </c>
      <c r="U177" s="4">
        <v>155</v>
      </c>
      <c r="V177" s="4">
        <v>0</v>
      </c>
      <c r="W177" s="4">
        <v>0</v>
      </c>
      <c r="X177" s="4">
        <v>2194353</v>
      </c>
    </row>
    <row r="178" s="4" customFormat="1" spans="1:24">
      <c r="A178" s="4">
        <v>15783794897</v>
      </c>
      <c r="B178" s="4" t="s">
        <v>25</v>
      </c>
      <c r="C178" s="4" t="s">
        <v>26</v>
      </c>
      <c r="D178" s="4" t="s">
        <v>428</v>
      </c>
      <c r="E178" s="4" t="s">
        <v>429</v>
      </c>
      <c r="F178" s="5">
        <v>44389</v>
      </c>
      <c r="G178" s="5">
        <v>44390</v>
      </c>
      <c r="H178" s="4">
        <v>1</v>
      </c>
      <c r="I178" s="4">
        <v>1</v>
      </c>
      <c r="J178" s="4">
        <v>1</v>
      </c>
      <c r="K178" s="4" t="s">
        <v>29</v>
      </c>
      <c r="L178" s="4">
        <v>61</v>
      </c>
      <c r="M178" s="4">
        <v>61</v>
      </c>
      <c r="N178" s="4" t="s">
        <v>430</v>
      </c>
      <c r="O178" s="4" t="s">
        <v>31</v>
      </c>
      <c r="P178" s="4" t="s">
        <v>32</v>
      </c>
      <c r="Q178" s="4">
        <v>0</v>
      </c>
      <c r="R178" s="6">
        <v>44389</v>
      </c>
      <c r="S178" s="5">
        <v>44396</v>
      </c>
      <c r="T178" s="4" t="s">
        <v>33</v>
      </c>
      <c r="U178" s="4">
        <v>61</v>
      </c>
      <c r="V178" s="4">
        <v>0</v>
      </c>
      <c r="W178" s="4">
        <v>0</v>
      </c>
      <c r="X178" s="4">
        <v>2194405</v>
      </c>
    </row>
    <row r="179" s="4" customFormat="1" spans="1:24">
      <c r="A179" s="4">
        <v>15784320398</v>
      </c>
      <c r="B179" s="4" t="s">
        <v>25</v>
      </c>
      <c r="C179" s="4" t="s">
        <v>26</v>
      </c>
      <c r="D179" s="4" t="s">
        <v>431</v>
      </c>
      <c r="E179" s="4" t="s">
        <v>256</v>
      </c>
      <c r="F179" s="5">
        <v>44393</v>
      </c>
      <c r="G179" s="5">
        <v>44394</v>
      </c>
      <c r="H179" s="4">
        <v>1</v>
      </c>
      <c r="I179" s="4">
        <v>1</v>
      </c>
      <c r="J179" s="4">
        <v>1</v>
      </c>
      <c r="K179" s="4" t="s">
        <v>29</v>
      </c>
      <c r="L179" s="4">
        <v>129</v>
      </c>
      <c r="M179" s="4">
        <v>129</v>
      </c>
      <c r="N179" s="4" t="s">
        <v>432</v>
      </c>
      <c r="O179" s="4" t="s">
        <v>31</v>
      </c>
      <c r="P179" s="4" t="s">
        <v>32</v>
      </c>
      <c r="Q179" s="4">
        <v>0</v>
      </c>
      <c r="R179" s="6">
        <v>44389</v>
      </c>
      <c r="S179" s="5">
        <v>44396</v>
      </c>
      <c r="T179" s="4" t="s">
        <v>33</v>
      </c>
      <c r="U179" s="4">
        <v>129</v>
      </c>
      <c r="V179" s="4">
        <v>0</v>
      </c>
      <c r="W179" s="4">
        <v>0</v>
      </c>
      <c r="X179" s="4">
        <v>2194463</v>
      </c>
    </row>
    <row r="180" s="4" customFormat="1" spans="1:24">
      <c r="A180" s="4">
        <v>15784800438</v>
      </c>
      <c r="B180" s="4" t="s">
        <v>25</v>
      </c>
      <c r="C180" s="4" t="s">
        <v>26</v>
      </c>
      <c r="D180" s="4" t="s">
        <v>292</v>
      </c>
      <c r="E180" s="4" t="s">
        <v>241</v>
      </c>
      <c r="F180" s="5">
        <v>44390</v>
      </c>
      <c r="G180" s="5">
        <v>44391</v>
      </c>
      <c r="H180" s="4">
        <v>1</v>
      </c>
      <c r="I180" s="4">
        <v>1</v>
      </c>
      <c r="J180" s="4">
        <v>1</v>
      </c>
      <c r="K180" s="4" t="s">
        <v>29</v>
      </c>
      <c r="L180" s="4">
        <v>264</v>
      </c>
      <c r="M180" s="4">
        <v>264</v>
      </c>
      <c r="N180" s="4" t="s">
        <v>433</v>
      </c>
      <c r="O180" s="4" t="s">
        <v>31</v>
      </c>
      <c r="P180" s="4" t="s">
        <v>32</v>
      </c>
      <c r="Q180" s="4">
        <v>0</v>
      </c>
      <c r="R180" s="6">
        <v>44390</v>
      </c>
      <c r="S180" s="5">
        <v>44396</v>
      </c>
      <c r="T180" s="4" t="s">
        <v>33</v>
      </c>
      <c r="U180" s="4">
        <v>264</v>
      </c>
      <c r="V180" s="4">
        <v>0</v>
      </c>
      <c r="W180" s="4">
        <v>0</v>
      </c>
      <c r="X180" s="4">
        <v>2194537</v>
      </c>
    </row>
    <row r="181" s="4" customFormat="1" spans="1:24">
      <c r="A181" s="4">
        <v>15784888008</v>
      </c>
      <c r="B181" s="4" t="s">
        <v>25</v>
      </c>
      <c r="C181" s="4" t="s">
        <v>26</v>
      </c>
      <c r="D181" s="4" t="s">
        <v>434</v>
      </c>
      <c r="E181" s="4" t="s">
        <v>435</v>
      </c>
      <c r="F181" s="5">
        <v>44391</v>
      </c>
      <c r="G181" s="5">
        <v>44392</v>
      </c>
      <c r="H181" s="4">
        <v>1</v>
      </c>
      <c r="I181" s="4">
        <v>1</v>
      </c>
      <c r="J181" s="4">
        <v>1</v>
      </c>
      <c r="K181" s="4" t="s">
        <v>29</v>
      </c>
      <c r="L181" s="4">
        <v>140</v>
      </c>
      <c r="M181" s="4">
        <v>140</v>
      </c>
      <c r="N181" s="4" t="s">
        <v>436</v>
      </c>
      <c r="O181" s="4" t="s">
        <v>31</v>
      </c>
      <c r="P181" s="4" t="s">
        <v>32</v>
      </c>
      <c r="Q181" s="4">
        <v>0</v>
      </c>
      <c r="R181" s="6">
        <v>44390</v>
      </c>
      <c r="S181" s="5">
        <v>44396</v>
      </c>
      <c r="T181" s="4" t="s">
        <v>33</v>
      </c>
      <c r="U181" s="4">
        <v>140</v>
      </c>
      <c r="V181" s="4">
        <v>0</v>
      </c>
      <c r="W181" s="4">
        <v>0</v>
      </c>
      <c r="X181" s="4">
        <v>2194548</v>
      </c>
    </row>
    <row r="182" s="4" customFormat="1" spans="1:24">
      <c r="A182" s="4">
        <v>15784933368</v>
      </c>
      <c r="B182" s="4" t="s">
        <v>25</v>
      </c>
      <c r="C182" s="4" t="s">
        <v>26</v>
      </c>
      <c r="D182" s="4" t="s">
        <v>437</v>
      </c>
      <c r="E182" s="4" t="s">
        <v>312</v>
      </c>
      <c r="F182" s="5">
        <v>44392</v>
      </c>
      <c r="G182" s="5">
        <v>44394</v>
      </c>
      <c r="H182" s="4">
        <v>1</v>
      </c>
      <c r="I182" s="4">
        <v>2</v>
      </c>
      <c r="J182" s="4">
        <v>2</v>
      </c>
      <c r="K182" s="4" t="s">
        <v>29</v>
      </c>
      <c r="L182" s="4">
        <v>174</v>
      </c>
      <c r="M182" s="4">
        <v>174</v>
      </c>
      <c r="N182" s="4" t="s">
        <v>438</v>
      </c>
      <c r="O182" s="4" t="s">
        <v>31</v>
      </c>
      <c r="P182" s="4" t="s">
        <v>32</v>
      </c>
      <c r="Q182" s="4">
        <v>0</v>
      </c>
      <c r="R182" s="6">
        <v>44390</v>
      </c>
      <c r="S182" s="5">
        <v>44396</v>
      </c>
      <c r="T182" s="4" t="s">
        <v>33</v>
      </c>
      <c r="U182" s="4">
        <v>174</v>
      </c>
      <c r="V182" s="4">
        <v>0</v>
      </c>
      <c r="W182" s="4">
        <v>0</v>
      </c>
      <c r="X182" s="4">
        <v>2194554</v>
      </c>
    </row>
    <row r="183" s="4" customFormat="1" spans="1:24">
      <c r="A183" s="4">
        <v>15784941770</v>
      </c>
      <c r="B183" s="4" t="s">
        <v>25</v>
      </c>
      <c r="C183" s="4" t="s">
        <v>26</v>
      </c>
      <c r="D183" s="4" t="s">
        <v>439</v>
      </c>
      <c r="E183" s="4" t="s">
        <v>440</v>
      </c>
      <c r="F183" s="5">
        <v>44392</v>
      </c>
      <c r="G183" s="5">
        <v>44393</v>
      </c>
      <c r="H183" s="4">
        <v>1</v>
      </c>
      <c r="I183" s="4">
        <v>1</v>
      </c>
      <c r="J183" s="4">
        <v>1</v>
      </c>
      <c r="K183" s="4" t="s">
        <v>29</v>
      </c>
      <c r="L183" s="4">
        <v>119</v>
      </c>
      <c r="M183" s="4">
        <v>119</v>
      </c>
      <c r="N183" s="4" t="s">
        <v>441</v>
      </c>
      <c r="O183" s="4" t="s">
        <v>31</v>
      </c>
      <c r="P183" s="4" t="s">
        <v>32</v>
      </c>
      <c r="Q183" s="4">
        <v>0</v>
      </c>
      <c r="R183" s="6">
        <v>44390</v>
      </c>
      <c r="S183" s="5">
        <v>44396</v>
      </c>
      <c r="T183" s="4" t="s">
        <v>33</v>
      </c>
      <c r="U183" s="4">
        <v>119</v>
      </c>
      <c r="V183" s="4">
        <v>0</v>
      </c>
      <c r="W183" s="4">
        <v>0</v>
      </c>
      <c r="X183" s="4">
        <v>2194559</v>
      </c>
    </row>
    <row r="184" s="4" customFormat="1" spans="1:24">
      <c r="A184" s="4">
        <v>15784958426</v>
      </c>
      <c r="B184" s="4" t="s">
        <v>25</v>
      </c>
      <c r="C184" s="4" t="s">
        <v>26</v>
      </c>
      <c r="D184" s="4" t="s">
        <v>347</v>
      </c>
      <c r="E184" s="4" t="s">
        <v>442</v>
      </c>
      <c r="F184" s="5">
        <v>44391</v>
      </c>
      <c r="G184" s="5">
        <v>44392</v>
      </c>
      <c r="H184" s="4">
        <v>1</v>
      </c>
      <c r="I184" s="4">
        <v>1</v>
      </c>
      <c r="J184" s="4">
        <v>1</v>
      </c>
      <c r="K184" s="4" t="s">
        <v>29</v>
      </c>
      <c r="L184" s="4">
        <v>72</v>
      </c>
      <c r="M184" s="4">
        <v>72</v>
      </c>
      <c r="N184" s="4" t="s">
        <v>443</v>
      </c>
      <c r="O184" s="4" t="s">
        <v>31</v>
      </c>
      <c r="P184" s="4" t="s">
        <v>32</v>
      </c>
      <c r="Q184" s="4">
        <v>0</v>
      </c>
      <c r="R184" s="6">
        <v>44390</v>
      </c>
      <c r="S184" s="5">
        <v>44396</v>
      </c>
      <c r="T184" s="4" t="s">
        <v>33</v>
      </c>
      <c r="U184" s="4">
        <v>72</v>
      </c>
      <c r="V184" s="4">
        <v>0</v>
      </c>
      <c r="W184" s="4">
        <v>0</v>
      </c>
      <c r="X184" s="4">
        <v>2194565</v>
      </c>
    </row>
    <row r="185" s="4" customFormat="1" spans="1:24">
      <c r="A185" s="4">
        <v>15784975946</v>
      </c>
      <c r="B185" s="4" t="s">
        <v>25</v>
      </c>
      <c r="C185" s="4" t="s">
        <v>26</v>
      </c>
      <c r="D185" s="4" t="s">
        <v>214</v>
      </c>
      <c r="E185" s="4" t="s">
        <v>215</v>
      </c>
      <c r="F185" s="5">
        <v>44392</v>
      </c>
      <c r="G185" s="5">
        <v>44393</v>
      </c>
      <c r="H185" s="4">
        <v>1</v>
      </c>
      <c r="I185" s="4">
        <v>1</v>
      </c>
      <c r="J185" s="4">
        <v>1</v>
      </c>
      <c r="K185" s="4" t="s">
        <v>29</v>
      </c>
      <c r="L185" s="4">
        <v>89</v>
      </c>
      <c r="M185" s="4">
        <v>89</v>
      </c>
      <c r="N185" s="4" t="s">
        <v>444</v>
      </c>
      <c r="O185" s="4" t="s">
        <v>31</v>
      </c>
      <c r="P185" s="4" t="s">
        <v>32</v>
      </c>
      <c r="Q185" s="4">
        <v>0</v>
      </c>
      <c r="R185" s="6">
        <v>44390</v>
      </c>
      <c r="S185" s="5">
        <v>44396</v>
      </c>
      <c r="T185" s="4" t="s">
        <v>33</v>
      </c>
      <c r="U185" s="4">
        <v>89</v>
      </c>
      <c r="V185" s="4">
        <v>0</v>
      </c>
      <c r="W185" s="4">
        <v>0</v>
      </c>
      <c r="X185" s="4">
        <v>2194578</v>
      </c>
    </row>
    <row r="186" s="4" customFormat="1" spans="1:24">
      <c r="A186" s="4">
        <v>15784975029</v>
      </c>
      <c r="B186" s="4" t="s">
        <v>25</v>
      </c>
      <c r="C186" s="4" t="s">
        <v>26</v>
      </c>
      <c r="D186" s="4" t="s">
        <v>445</v>
      </c>
      <c r="E186" s="4" t="s">
        <v>175</v>
      </c>
      <c r="F186" s="5">
        <v>44392</v>
      </c>
      <c r="G186" s="5">
        <v>44394</v>
      </c>
      <c r="H186" s="4">
        <v>1</v>
      </c>
      <c r="I186" s="4">
        <v>2</v>
      </c>
      <c r="J186" s="4">
        <v>2</v>
      </c>
      <c r="K186" s="4" t="s">
        <v>29</v>
      </c>
      <c r="L186" s="4">
        <v>159</v>
      </c>
      <c r="M186" s="4">
        <v>159</v>
      </c>
      <c r="N186" s="4" t="s">
        <v>446</v>
      </c>
      <c r="O186" s="4" t="s">
        <v>31</v>
      </c>
      <c r="P186" s="4" t="s">
        <v>32</v>
      </c>
      <c r="Q186" s="4">
        <v>0</v>
      </c>
      <c r="R186" s="6">
        <v>44390</v>
      </c>
      <c r="S186" s="5">
        <v>44396</v>
      </c>
      <c r="T186" s="4" t="s">
        <v>33</v>
      </c>
      <c r="U186" s="4">
        <v>159</v>
      </c>
      <c r="V186" s="4">
        <v>0</v>
      </c>
      <c r="W186" s="4">
        <v>0</v>
      </c>
      <c r="X186" s="4">
        <v>2194579</v>
      </c>
    </row>
    <row r="187" s="4" customFormat="1" spans="1:23">
      <c r="A187" s="4">
        <v>15784977981</v>
      </c>
      <c r="B187" s="4" t="s">
        <v>25</v>
      </c>
      <c r="C187" s="4" t="s">
        <v>26</v>
      </c>
      <c r="D187" s="4" t="s">
        <v>447</v>
      </c>
      <c r="E187" s="4" t="s">
        <v>448</v>
      </c>
      <c r="F187" s="5">
        <v>44391</v>
      </c>
      <c r="G187" s="5">
        <v>44392</v>
      </c>
      <c r="H187" s="4">
        <v>1</v>
      </c>
      <c r="I187" s="4">
        <v>1</v>
      </c>
      <c r="J187" s="4">
        <v>1</v>
      </c>
      <c r="K187" s="4" t="s">
        <v>29</v>
      </c>
      <c r="L187" s="4">
        <v>146</v>
      </c>
      <c r="M187" s="4">
        <v>146</v>
      </c>
      <c r="N187" s="4" t="s">
        <v>449</v>
      </c>
      <c r="O187" s="4" t="s">
        <v>31</v>
      </c>
      <c r="P187" s="4" t="s">
        <v>32</v>
      </c>
      <c r="Q187" s="4">
        <v>0</v>
      </c>
      <c r="R187" s="6">
        <v>44390</v>
      </c>
      <c r="S187" s="5">
        <v>44396</v>
      </c>
      <c r="T187" s="4" t="s">
        <v>33</v>
      </c>
      <c r="U187" s="4">
        <v>146</v>
      </c>
      <c r="V187" s="4">
        <v>0</v>
      </c>
      <c r="W187" s="4">
        <v>0</v>
      </c>
    </row>
    <row r="188" s="4" customFormat="1" spans="1:24">
      <c r="A188" s="4">
        <v>15784991828</v>
      </c>
      <c r="B188" s="4" t="s">
        <v>25</v>
      </c>
      <c r="C188" s="4" t="s">
        <v>26</v>
      </c>
      <c r="D188" s="4" t="s">
        <v>137</v>
      </c>
      <c r="E188" s="4" t="s">
        <v>138</v>
      </c>
      <c r="F188" s="5">
        <v>44393</v>
      </c>
      <c r="G188" s="5">
        <v>44394</v>
      </c>
      <c r="H188" s="4">
        <v>1</v>
      </c>
      <c r="I188" s="4">
        <v>1</v>
      </c>
      <c r="J188" s="4">
        <v>1</v>
      </c>
      <c r="K188" s="4" t="s">
        <v>29</v>
      </c>
      <c r="L188" s="4">
        <v>166</v>
      </c>
      <c r="M188" s="4">
        <v>166</v>
      </c>
      <c r="N188" s="4" t="s">
        <v>450</v>
      </c>
      <c r="O188" s="4" t="s">
        <v>31</v>
      </c>
      <c r="P188" s="4" t="s">
        <v>32</v>
      </c>
      <c r="Q188" s="4">
        <v>0</v>
      </c>
      <c r="R188" s="6">
        <v>44390</v>
      </c>
      <c r="S188" s="5">
        <v>44396</v>
      </c>
      <c r="T188" s="4" t="s">
        <v>33</v>
      </c>
      <c r="U188" s="4">
        <v>166</v>
      </c>
      <c r="V188" s="4">
        <v>0</v>
      </c>
      <c r="W188" s="4">
        <v>0</v>
      </c>
      <c r="X188" s="4">
        <v>2194586</v>
      </c>
    </row>
    <row r="189" s="4" customFormat="1" spans="1:24">
      <c r="A189" s="4">
        <v>15785000010</v>
      </c>
      <c r="B189" s="4" t="s">
        <v>25</v>
      </c>
      <c r="C189" s="4" t="s">
        <v>26</v>
      </c>
      <c r="D189" s="4" t="s">
        <v>451</v>
      </c>
      <c r="E189" s="4" t="s">
        <v>452</v>
      </c>
      <c r="F189" s="5">
        <v>44394</v>
      </c>
      <c r="G189" s="5">
        <v>44395</v>
      </c>
      <c r="H189" s="4">
        <v>1</v>
      </c>
      <c r="I189" s="4">
        <v>1</v>
      </c>
      <c r="J189" s="4">
        <v>1</v>
      </c>
      <c r="K189" s="4" t="s">
        <v>29</v>
      </c>
      <c r="L189" s="4">
        <v>218</v>
      </c>
      <c r="M189" s="4">
        <v>218</v>
      </c>
      <c r="N189" s="4" t="s">
        <v>453</v>
      </c>
      <c r="O189" s="4" t="s">
        <v>31</v>
      </c>
      <c r="P189" s="4" t="s">
        <v>32</v>
      </c>
      <c r="Q189" s="4">
        <v>0</v>
      </c>
      <c r="R189" s="6">
        <v>44390</v>
      </c>
      <c r="S189" s="5">
        <v>44396</v>
      </c>
      <c r="T189" s="4" t="s">
        <v>33</v>
      </c>
      <c r="U189" s="4">
        <v>218</v>
      </c>
      <c r="V189" s="4">
        <v>0</v>
      </c>
      <c r="W189" s="4">
        <v>0</v>
      </c>
      <c r="X189" s="4">
        <v>2194589</v>
      </c>
    </row>
    <row r="190" s="4" customFormat="1" spans="1:24">
      <c r="A190" s="4">
        <v>15785092964</v>
      </c>
      <c r="B190" s="4" t="s">
        <v>25</v>
      </c>
      <c r="C190" s="4" t="s">
        <v>26</v>
      </c>
      <c r="D190" s="4" t="s">
        <v>454</v>
      </c>
      <c r="E190" s="4" t="s">
        <v>455</v>
      </c>
      <c r="F190" s="5">
        <v>44391</v>
      </c>
      <c r="G190" s="5">
        <v>44392</v>
      </c>
      <c r="H190" s="4">
        <v>1</v>
      </c>
      <c r="I190" s="4">
        <v>1</v>
      </c>
      <c r="J190" s="4">
        <v>1</v>
      </c>
      <c r="K190" s="4" t="s">
        <v>29</v>
      </c>
      <c r="L190" s="4">
        <v>95</v>
      </c>
      <c r="M190" s="4">
        <v>95</v>
      </c>
      <c r="N190" s="4" t="s">
        <v>456</v>
      </c>
      <c r="O190" s="4" t="s">
        <v>31</v>
      </c>
      <c r="P190" s="4" t="s">
        <v>32</v>
      </c>
      <c r="Q190" s="4">
        <v>0</v>
      </c>
      <c r="R190" s="6">
        <v>44390</v>
      </c>
      <c r="S190" s="5">
        <v>44396</v>
      </c>
      <c r="T190" s="4" t="s">
        <v>33</v>
      </c>
      <c r="U190" s="4">
        <v>95</v>
      </c>
      <c r="V190" s="4">
        <v>0</v>
      </c>
      <c r="W190" s="4">
        <v>0</v>
      </c>
      <c r="X190" s="4">
        <v>2194626</v>
      </c>
    </row>
    <row r="191" s="4" customFormat="1" spans="1:24">
      <c r="A191" s="4">
        <v>15785413858</v>
      </c>
      <c r="B191" s="4" t="s">
        <v>25</v>
      </c>
      <c r="C191" s="4" t="s">
        <v>26</v>
      </c>
      <c r="D191" s="4" t="s">
        <v>457</v>
      </c>
      <c r="E191" s="4" t="s">
        <v>458</v>
      </c>
      <c r="F191" s="5">
        <v>44391</v>
      </c>
      <c r="G191" s="5">
        <v>44392</v>
      </c>
      <c r="H191" s="4">
        <v>1</v>
      </c>
      <c r="I191" s="4">
        <v>1</v>
      </c>
      <c r="J191" s="4">
        <v>1</v>
      </c>
      <c r="K191" s="4" t="s">
        <v>29</v>
      </c>
      <c r="L191" s="4">
        <v>134</v>
      </c>
      <c r="M191" s="4">
        <v>134</v>
      </c>
      <c r="N191" s="4" t="s">
        <v>459</v>
      </c>
      <c r="O191" s="4" t="s">
        <v>31</v>
      </c>
      <c r="P191" s="4" t="s">
        <v>32</v>
      </c>
      <c r="Q191" s="4">
        <v>0</v>
      </c>
      <c r="R191" s="6">
        <v>44390</v>
      </c>
      <c r="S191" s="5">
        <v>44396</v>
      </c>
      <c r="T191" s="4" t="s">
        <v>33</v>
      </c>
      <c r="U191" s="4">
        <v>134</v>
      </c>
      <c r="V191" s="4">
        <v>0</v>
      </c>
      <c r="W191" s="4">
        <v>0</v>
      </c>
      <c r="X191" s="4">
        <v>2194692</v>
      </c>
    </row>
    <row r="192" s="4" customFormat="1" spans="1:24">
      <c r="A192" s="4">
        <v>15785833255</v>
      </c>
      <c r="B192" s="4" t="s">
        <v>25</v>
      </c>
      <c r="C192" s="4" t="s">
        <v>26</v>
      </c>
      <c r="D192" s="4" t="s">
        <v>460</v>
      </c>
      <c r="E192" s="4" t="s">
        <v>461</v>
      </c>
      <c r="F192" s="5">
        <v>44391</v>
      </c>
      <c r="G192" s="5">
        <v>44392</v>
      </c>
      <c r="H192" s="4">
        <v>1</v>
      </c>
      <c r="I192" s="4">
        <v>1</v>
      </c>
      <c r="J192" s="4">
        <v>1</v>
      </c>
      <c r="K192" s="4" t="s">
        <v>29</v>
      </c>
      <c r="L192" s="4">
        <v>49</v>
      </c>
      <c r="M192" s="4">
        <v>49</v>
      </c>
      <c r="N192" s="4" t="s">
        <v>462</v>
      </c>
      <c r="O192" s="4" t="s">
        <v>31</v>
      </c>
      <c r="P192" s="4" t="s">
        <v>32</v>
      </c>
      <c r="Q192" s="4">
        <v>0</v>
      </c>
      <c r="R192" s="6">
        <v>44390</v>
      </c>
      <c r="S192" s="5">
        <v>44396</v>
      </c>
      <c r="T192" s="4" t="s">
        <v>33</v>
      </c>
      <c r="U192" s="4">
        <v>49</v>
      </c>
      <c r="V192" s="4">
        <v>0</v>
      </c>
      <c r="W192" s="4">
        <v>0</v>
      </c>
      <c r="X192" s="4">
        <v>2194783</v>
      </c>
    </row>
    <row r="193" s="4" customFormat="1" spans="1:23">
      <c r="A193" s="4">
        <v>15786036787</v>
      </c>
      <c r="B193" s="4" t="s">
        <v>25</v>
      </c>
      <c r="C193" s="4" t="s">
        <v>26</v>
      </c>
      <c r="D193" s="4" t="s">
        <v>463</v>
      </c>
      <c r="E193" s="4"/>
      <c r="F193" s="5">
        <v>44394</v>
      </c>
      <c r="G193" s="5">
        <v>44395</v>
      </c>
      <c r="H193" s="4">
        <v>0</v>
      </c>
      <c r="I193" s="4">
        <v>1</v>
      </c>
      <c r="J193" s="4">
        <v>0</v>
      </c>
      <c r="K193" s="4" t="s">
        <v>29</v>
      </c>
      <c r="L193" s="4">
        <v>161</v>
      </c>
      <c r="M193" s="4">
        <v>161</v>
      </c>
      <c r="N193" s="4"/>
      <c r="O193" s="4" t="s">
        <v>31</v>
      </c>
      <c r="P193" s="4" t="s">
        <v>32</v>
      </c>
      <c r="Q193" s="4">
        <v>0</v>
      </c>
      <c r="R193" s="6">
        <v>44390</v>
      </c>
      <c r="S193" s="5">
        <v>44396</v>
      </c>
      <c r="T193" s="4" t="s">
        <v>33</v>
      </c>
      <c r="U193" s="4">
        <v>161</v>
      </c>
      <c r="V193" s="4">
        <v>0</v>
      </c>
      <c r="W193" s="4">
        <v>0</v>
      </c>
    </row>
    <row r="194" s="4" customFormat="1" spans="1:24">
      <c r="A194" s="4">
        <v>15786948863</v>
      </c>
      <c r="B194" s="4" t="s">
        <v>25</v>
      </c>
      <c r="C194" s="4" t="s">
        <v>26</v>
      </c>
      <c r="D194" s="4" t="s">
        <v>464</v>
      </c>
      <c r="E194" s="4" t="s">
        <v>465</v>
      </c>
      <c r="F194" s="5">
        <v>44391</v>
      </c>
      <c r="G194" s="5">
        <v>44392</v>
      </c>
      <c r="H194" s="4">
        <v>1</v>
      </c>
      <c r="I194" s="4">
        <v>1</v>
      </c>
      <c r="J194" s="4">
        <v>1</v>
      </c>
      <c r="K194" s="4" t="s">
        <v>29</v>
      </c>
      <c r="L194" s="4">
        <v>52</v>
      </c>
      <c r="M194" s="4">
        <v>52</v>
      </c>
      <c r="N194" s="4" t="s">
        <v>466</v>
      </c>
      <c r="O194" s="4" t="s">
        <v>31</v>
      </c>
      <c r="P194" s="4" t="s">
        <v>32</v>
      </c>
      <c r="Q194" s="4">
        <v>0</v>
      </c>
      <c r="R194" s="6">
        <v>44390</v>
      </c>
      <c r="S194" s="5">
        <v>44396</v>
      </c>
      <c r="T194" s="4" t="s">
        <v>33</v>
      </c>
      <c r="U194" s="4">
        <v>52</v>
      </c>
      <c r="V194" s="4">
        <v>0</v>
      </c>
      <c r="W194" s="4">
        <v>0</v>
      </c>
      <c r="X194" s="4">
        <v>2194979</v>
      </c>
    </row>
    <row r="195" s="4" customFormat="1" spans="1:24">
      <c r="A195" s="4">
        <v>15787636419</v>
      </c>
      <c r="B195" s="4" t="s">
        <v>25</v>
      </c>
      <c r="C195" s="4" t="s">
        <v>26</v>
      </c>
      <c r="D195" s="4" t="s">
        <v>467</v>
      </c>
      <c r="E195" s="4" t="s">
        <v>468</v>
      </c>
      <c r="F195" s="5">
        <v>44390</v>
      </c>
      <c r="G195" s="5">
        <v>44391</v>
      </c>
      <c r="H195" s="4">
        <v>1</v>
      </c>
      <c r="I195" s="4">
        <v>1</v>
      </c>
      <c r="J195" s="4">
        <v>1</v>
      </c>
      <c r="K195" s="4" t="s">
        <v>29</v>
      </c>
      <c r="L195" s="4">
        <v>35</v>
      </c>
      <c r="M195" s="4">
        <v>35</v>
      </c>
      <c r="N195" s="4" t="s">
        <v>469</v>
      </c>
      <c r="O195" s="4" t="s">
        <v>31</v>
      </c>
      <c r="P195" s="4" t="s">
        <v>32</v>
      </c>
      <c r="Q195" s="4">
        <v>0</v>
      </c>
      <c r="R195" s="6">
        <v>44390</v>
      </c>
      <c r="S195" s="5">
        <v>44396</v>
      </c>
      <c r="T195" s="4" t="s">
        <v>33</v>
      </c>
      <c r="U195" s="4">
        <v>35</v>
      </c>
      <c r="V195" s="4">
        <v>0</v>
      </c>
      <c r="W195" s="4">
        <v>0</v>
      </c>
      <c r="X195" s="4">
        <v>2195112</v>
      </c>
    </row>
    <row r="196" s="4" customFormat="1" spans="1:24">
      <c r="A196" s="4">
        <v>15787927363</v>
      </c>
      <c r="B196" s="4" t="s">
        <v>25</v>
      </c>
      <c r="C196" s="4" t="s">
        <v>26</v>
      </c>
      <c r="D196" s="4" t="s">
        <v>470</v>
      </c>
      <c r="E196" s="4" t="s">
        <v>471</v>
      </c>
      <c r="F196" s="5">
        <v>44390</v>
      </c>
      <c r="G196" s="5">
        <v>44392</v>
      </c>
      <c r="H196" s="4">
        <v>1</v>
      </c>
      <c r="I196" s="4">
        <v>2</v>
      </c>
      <c r="J196" s="4">
        <v>2</v>
      </c>
      <c r="K196" s="4" t="s">
        <v>29</v>
      </c>
      <c r="L196" s="4">
        <v>92</v>
      </c>
      <c r="M196" s="4">
        <v>92</v>
      </c>
      <c r="N196" s="4" t="s">
        <v>472</v>
      </c>
      <c r="O196" s="4" t="s">
        <v>31</v>
      </c>
      <c r="P196" s="4" t="s">
        <v>32</v>
      </c>
      <c r="Q196" s="4">
        <v>0</v>
      </c>
      <c r="R196" s="6">
        <v>44390</v>
      </c>
      <c r="S196" s="5">
        <v>44396</v>
      </c>
      <c r="T196" s="4" t="s">
        <v>33</v>
      </c>
      <c r="U196" s="4">
        <v>92</v>
      </c>
      <c r="V196" s="4">
        <v>0</v>
      </c>
      <c r="W196" s="4">
        <v>0</v>
      </c>
      <c r="X196" s="4">
        <v>2195158</v>
      </c>
    </row>
    <row r="197" s="4" customFormat="1" spans="1:23">
      <c r="A197" s="4">
        <v>15788057976</v>
      </c>
      <c r="B197" s="4" t="s">
        <v>25</v>
      </c>
      <c r="C197" s="4" t="s">
        <v>26</v>
      </c>
      <c r="D197" s="4" t="s">
        <v>473</v>
      </c>
      <c r="E197" s="4" t="s">
        <v>235</v>
      </c>
      <c r="F197" s="5">
        <v>44393</v>
      </c>
      <c r="G197" s="5">
        <v>44394</v>
      </c>
      <c r="H197" s="4">
        <v>1</v>
      </c>
      <c r="I197" s="4">
        <v>1</v>
      </c>
      <c r="J197" s="4">
        <v>1</v>
      </c>
      <c r="K197" s="4" t="s">
        <v>29</v>
      </c>
      <c r="L197" s="4">
        <v>101</v>
      </c>
      <c r="M197" s="4">
        <v>101</v>
      </c>
      <c r="N197" s="4" t="s">
        <v>474</v>
      </c>
      <c r="O197" s="4" t="s">
        <v>31</v>
      </c>
      <c r="P197" s="4" t="s">
        <v>32</v>
      </c>
      <c r="Q197" s="4">
        <v>0</v>
      </c>
      <c r="R197" s="6">
        <v>44390</v>
      </c>
      <c r="S197" s="5">
        <v>44396</v>
      </c>
      <c r="T197" s="4" t="s">
        <v>33</v>
      </c>
      <c r="U197" s="4">
        <v>101</v>
      </c>
      <c r="V197" s="4">
        <v>0</v>
      </c>
      <c r="W197" s="4">
        <v>0</v>
      </c>
    </row>
    <row r="198" s="4" customFormat="1" spans="1:24">
      <c r="A198" s="4">
        <v>15788084022</v>
      </c>
      <c r="B198" s="4" t="s">
        <v>25</v>
      </c>
      <c r="C198" s="4" t="s">
        <v>26</v>
      </c>
      <c r="D198" s="4" t="s">
        <v>475</v>
      </c>
      <c r="E198" s="4" t="s">
        <v>476</v>
      </c>
      <c r="F198" s="5">
        <v>44390</v>
      </c>
      <c r="G198" s="5">
        <v>44391</v>
      </c>
      <c r="H198" s="4">
        <v>1</v>
      </c>
      <c r="I198" s="4">
        <v>1</v>
      </c>
      <c r="J198" s="4">
        <v>1</v>
      </c>
      <c r="K198" s="4" t="s">
        <v>29</v>
      </c>
      <c r="L198" s="4">
        <v>64</v>
      </c>
      <c r="M198" s="4">
        <v>64</v>
      </c>
      <c r="N198" s="4" t="s">
        <v>477</v>
      </c>
      <c r="O198" s="4" t="s">
        <v>31</v>
      </c>
      <c r="P198" s="4" t="s">
        <v>32</v>
      </c>
      <c r="Q198" s="4">
        <v>0</v>
      </c>
      <c r="R198" s="6">
        <v>44390</v>
      </c>
      <c r="S198" s="5">
        <v>44396</v>
      </c>
      <c r="T198" s="4" t="s">
        <v>33</v>
      </c>
      <c r="U198" s="4">
        <v>64</v>
      </c>
      <c r="V198" s="4">
        <v>0</v>
      </c>
      <c r="W198" s="4">
        <v>0</v>
      </c>
      <c r="X198" s="4">
        <v>2195178</v>
      </c>
    </row>
    <row r="199" s="4" customFormat="1" spans="1:24">
      <c r="A199" s="4">
        <v>15788170776</v>
      </c>
      <c r="B199" s="4" t="s">
        <v>25</v>
      </c>
      <c r="C199" s="4" t="s">
        <v>26</v>
      </c>
      <c r="D199" s="4" t="s">
        <v>478</v>
      </c>
      <c r="E199" s="4" t="s">
        <v>479</v>
      </c>
      <c r="F199" s="5">
        <v>44390</v>
      </c>
      <c r="G199" s="5">
        <v>44391</v>
      </c>
      <c r="H199" s="4">
        <v>1</v>
      </c>
      <c r="I199" s="4">
        <v>1</v>
      </c>
      <c r="J199" s="4">
        <v>1</v>
      </c>
      <c r="K199" s="4" t="s">
        <v>29</v>
      </c>
      <c r="L199" s="4">
        <v>77</v>
      </c>
      <c r="M199" s="4">
        <v>77</v>
      </c>
      <c r="N199" s="4" t="s">
        <v>480</v>
      </c>
      <c r="O199" s="4" t="s">
        <v>31</v>
      </c>
      <c r="P199" s="4" t="s">
        <v>32</v>
      </c>
      <c r="Q199" s="4">
        <v>0</v>
      </c>
      <c r="R199" s="6">
        <v>44390</v>
      </c>
      <c r="S199" s="5">
        <v>44396</v>
      </c>
      <c r="T199" s="4" t="s">
        <v>33</v>
      </c>
      <c r="U199" s="4">
        <v>77</v>
      </c>
      <c r="V199" s="4">
        <v>0</v>
      </c>
      <c r="W199" s="4">
        <v>0</v>
      </c>
      <c r="X199" s="4">
        <v>2195192</v>
      </c>
    </row>
    <row r="200" s="4" customFormat="1" spans="1:24">
      <c r="A200" s="4">
        <v>15788595252</v>
      </c>
      <c r="B200" s="4" t="s">
        <v>25</v>
      </c>
      <c r="C200" s="4" t="s">
        <v>26</v>
      </c>
      <c r="D200" s="4" t="s">
        <v>481</v>
      </c>
      <c r="E200" s="4" t="s">
        <v>215</v>
      </c>
      <c r="F200" s="5">
        <v>44390</v>
      </c>
      <c r="G200" s="5">
        <v>44391</v>
      </c>
      <c r="H200" s="4">
        <v>1</v>
      </c>
      <c r="I200" s="4">
        <v>1</v>
      </c>
      <c r="J200" s="4">
        <v>1</v>
      </c>
      <c r="K200" s="4" t="s">
        <v>29</v>
      </c>
      <c r="L200" s="4">
        <v>34</v>
      </c>
      <c r="M200" s="4">
        <v>34</v>
      </c>
      <c r="N200" s="4" t="s">
        <v>482</v>
      </c>
      <c r="O200" s="4" t="s">
        <v>31</v>
      </c>
      <c r="P200" s="4" t="s">
        <v>32</v>
      </c>
      <c r="Q200" s="4">
        <v>0</v>
      </c>
      <c r="R200" s="6">
        <v>44390</v>
      </c>
      <c r="S200" s="5">
        <v>44396</v>
      </c>
      <c r="T200" s="4" t="s">
        <v>33</v>
      </c>
      <c r="U200" s="4">
        <v>34</v>
      </c>
      <c r="V200" s="4">
        <v>0</v>
      </c>
      <c r="W200" s="4">
        <v>0</v>
      </c>
      <c r="X200" s="4">
        <v>2195257</v>
      </c>
    </row>
    <row r="201" s="4" customFormat="1" spans="1:24">
      <c r="A201" s="4">
        <v>15788170776</v>
      </c>
      <c r="B201" s="4" t="s">
        <v>25</v>
      </c>
      <c r="C201" s="4" t="s">
        <v>53</v>
      </c>
      <c r="D201" s="4" t="s">
        <v>478</v>
      </c>
      <c r="E201" s="4" t="s">
        <v>479</v>
      </c>
      <c r="F201" s="5">
        <v>44390</v>
      </c>
      <c r="G201" s="5">
        <v>44391</v>
      </c>
      <c r="H201" s="4">
        <v>1</v>
      </c>
      <c r="I201" s="4">
        <v>1</v>
      </c>
      <c r="J201" s="4">
        <v>1</v>
      </c>
      <c r="K201" s="4" t="s">
        <v>29</v>
      </c>
      <c r="L201" s="4">
        <v>-77</v>
      </c>
      <c r="M201" s="4">
        <v>-77</v>
      </c>
      <c r="N201" s="4" t="s">
        <v>480</v>
      </c>
      <c r="O201" s="4" t="s">
        <v>31</v>
      </c>
      <c r="P201" s="4" t="s">
        <v>32</v>
      </c>
      <c r="Q201" s="4">
        <v>0</v>
      </c>
      <c r="R201" s="6">
        <v>44390</v>
      </c>
      <c r="S201" s="5">
        <v>44396</v>
      </c>
      <c r="T201" s="4" t="s">
        <v>33</v>
      </c>
      <c r="U201" s="4">
        <v>-77</v>
      </c>
      <c r="V201" s="4">
        <v>0</v>
      </c>
      <c r="W201" s="4">
        <v>0</v>
      </c>
      <c r="X201" s="4">
        <v>2195192</v>
      </c>
    </row>
    <row r="202" s="4" customFormat="1" spans="1:24">
      <c r="A202" s="4">
        <v>15790906326</v>
      </c>
      <c r="B202" s="4" t="s">
        <v>25</v>
      </c>
      <c r="C202" s="4" t="s">
        <v>26</v>
      </c>
      <c r="D202" s="4" t="s">
        <v>483</v>
      </c>
      <c r="E202" s="4" t="s">
        <v>375</v>
      </c>
      <c r="F202" s="5">
        <v>44393</v>
      </c>
      <c r="G202" s="5">
        <v>44394</v>
      </c>
      <c r="H202" s="4">
        <v>1</v>
      </c>
      <c r="I202" s="4">
        <v>1</v>
      </c>
      <c r="J202" s="4">
        <v>1</v>
      </c>
      <c r="K202" s="4" t="s">
        <v>29</v>
      </c>
      <c r="L202" s="4">
        <v>76</v>
      </c>
      <c r="M202" s="4">
        <v>76</v>
      </c>
      <c r="N202" s="4" t="s">
        <v>484</v>
      </c>
      <c r="O202" s="4" t="s">
        <v>31</v>
      </c>
      <c r="P202" s="4" t="s">
        <v>32</v>
      </c>
      <c r="Q202" s="4">
        <v>0</v>
      </c>
      <c r="R202" s="6">
        <v>44390</v>
      </c>
      <c r="S202" s="5">
        <v>44396</v>
      </c>
      <c r="T202" s="4" t="s">
        <v>33</v>
      </c>
      <c r="U202" s="4">
        <v>76</v>
      </c>
      <c r="V202" s="4">
        <v>0</v>
      </c>
      <c r="W202" s="4">
        <v>0</v>
      </c>
      <c r="X202" s="4">
        <v>2195282</v>
      </c>
    </row>
    <row r="203" s="4" customFormat="1" spans="1:24">
      <c r="A203" s="4">
        <v>15791422224</v>
      </c>
      <c r="B203" s="4" t="s">
        <v>25</v>
      </c>
      <c r="C203" s="4" t="s">
        <v>26</v>
      </c>
      <c r="D203" s="4" t="s">
        <v>485</v>
      </c>
      <c r="E203" s="4" t="s">
        <v>486</v>
      </c>
      <c r="F203" s="5">
        <v>44390</v>
      </c>
      <c r="G203" s="5">
        <v>44392</v>
      </c>
      <c r="H203" s="4">
        <v>1</v>
      </c>
      <c r="I203" s="4">
        <v>2</v>
      </c>
      <c r="J203" s="4">
        <v>2</v>
      </c>
      <c r="K203" s="4" t="s">
        <v>29</v>
      </c>
      <c r="L203" s="4">
        <v>156</v>
      </c>
      <c r="M203" s="4">
        <v>156</v>
      </c>
      <c r="N203" s="4" t="s">
        <v>487</v>
      </c>
      <c r="O203" s="4" t="s">
        <v>31</v>
      </c>
      <c r="P203" s="4" t="s">
        <v>32</v>
      </c>
      <c r="Q203" s="4">
        <v>0</v>
      </c>
      <c r="R203" s="6">
        <v>44390</v>
      </c>
      <c r="S203" s="5">
        <v>44396</v>
      </c>
      <c r="T203" s="4" t="s">
        <v>33</v>
      </c>
      <c r="U203" s="4">
        <v>156</v>
      </c>
      <c r="V203" s="4">
        <v>0</v>
      </c>
      <c r="W203" s="4">
        <v>0</v>
      </c>
      <c r="X203" s="4">
        <v>2195337</v>
      </c>
    </row>
    <row r="204" s="4" customFormat="1" spans="1:24">
      <c r="A204" s="4">
        <v>15791772004</v>
      </c>
      <c r="B204" s="4" t="s">
        <v>25</v>
      </c>
      <c r="C204" s="4" t="s">
        <v>26</v>
      </c>
      <c r="D204" s="4" t="s">
        <v>205</v>
      </c>
      <c r="E204" s="4" t="s">
        <v>158</v>
      </c>
      <c r="F204" s="5">
        <v>44391</v>
      </c>
      <c r="G204" s="5">
        <v>44392</v>
      </c>
      <c r="H204" s="4">
        <v>1</v>
      </c>
      <c r="I204" s="4">
        <v>1</v>
      </c>
      <c r="J204" s="4">
        <v>1</v>
      </c>
      <c r="K204" s="4" t="s">
        <v>29</v>
      </c>
      <c r="L204" s="4">
        <v>73</v>
      </c>
      <c r="M204" s="4">
        <v>73</v>
      </c>
      <c r="N204" s="4" t="s">
        <v>488</v>
      </c>
      <c r="O204" s="4" t="s">
        <v>31</v>
      </c>
      <c r="P204" s="4" t="s">
        <v>32</v>
      </c>
      <c r="Q204" s="4">
        <v>0</v>
      </c>
      <c r="R204" s="6">
        <v>44390</v>
      </c>
      <c r="S204" s="5">
        <v>44396</v>
      </c>
      <c r="T204" s="4" t="s">
        <v>33</v>
      </c>
      <c r="U204" s="4">
        <v>73</v>
      </c>
      <c r="V204" s="4">
        <v>0</v>
      </c>
      <c r="W204" s="4">
        <v>0</v>
      </c>
      <c r="X204" s="4">
        <v>2195390</v>
      </c>
    </row>
    <row r="205" s="4" customFormat="1" spans="1:24">
      <c r="A205" s="4">
        <v>15791877176</v>
      </c>
      <c r="B205" s="4" t="s">
        <v>25</v>
      </c>
      <c r="C205" s="4" t="s">
        <v>26</v>
      </c>
      <c r="D205" s="4" t="s">
        <v>404</v>
      </c>
      <c r="E205" s="4" t="s">
        <v>489</v>
      </c>
      <c r="F205" s="5">
        <v>44390</v>
      </c>
      <c r="G205" s="5">
        <v>44391</v>
      </c>
      <c r="H205" s="4">
        <v>1</v>
      </c>
      <c r="I205" s="4">
        <v>1</v>
      </c>
      <c r="J205" s="4">
        <v>1</v>
      </c>
      <c r="K205" s="4" t="s">
        <v>29</v>
      </c>
      <c r="L205" s="4">
        <v>44</v>
      </c>
      <c r="M205" s="4">
        <v>44</v>
      </c>
      <c r="N205" s="4" t="s">
        <v>490</v>
      </c>
      <c r="O205" s="4" t="s">
        <v>31</v>
      </c>
      <c r="P205" s="4" t="s">
        <v>32</v>
      </c>
      <c r="Q205" s="4">
        <v>0</v>
      </c>
      <c r="R205" s="6">
        <v>44390</v>
      </c>
      <c r="S205" s="5">
        <v>44396</v>
      </c>
      <c r="T205" s="4" t="s">
        <v>33</v>
      </c>
      <c r="U205" s="4">
        <v>44</v>
      </c>
      <c r="V205" s="4">
        <v>0</v>
      </c>
      <c r="W205" s="4">
        <v>0</v>
      </c>
      <c r="X205" s="4">
        <v>2195410</v>
      </c>
    </row>
    <row r="206" s="4" customFormat="1" spans="1:24">
      <c r="A206" s="4">
        <v>15772608034</v>
      </c>
      <c r="B206" s="4" t="s">
        <v>25</v>
      </c>
      <c r="C206" s="4" t="s">
        <v>53</v>
      </c>
      <c r="D206" s="4" t="s">
        <v>377</v>
      </c>
      <c r="E206" s="4" t="s">
        <v>235</v>
      </c>
      <c r="F206" s="5">
        <v>44393</v>
      </c>
      <c r="G206" s="5">
        <v>44394</v>
      </c>
      <c r="H206" s="4">
        <v>1</v>
      </c>
      <c r="I206" s="4">
        <v>1</v>
      </c>
      <c r="J206" s="4">
        <v>1</v>
      </c>
      <c r="K206" s="4" t="s">
        <v>29</v>
      </c>
      <c r="L206" s="4">
        <v>-58</v>
      </c>
      <c r="M206" s="4">
        <v>-58</v>
      </c>
      <c r="N206" s="4" t="s">
        <v>378</v>
      </c>
      <c r="O206" s="4" t="s">
        <v>31</v>
      </c>
      <c r="P206" s="4" t="s">
        <v>32</v>
      </c>
      <c r="Q206" s="4">
        <v>0</v>
      </c>
      <c r="R206" s="6">
        <v>44389</v>
      </c>
      <c r="S206" s="5">
        <v>44396</v>
      </c>
      <c r="T206" s="4" t="s">
        <v>33</v>
      </c>
      <c r="U206" s="4">
        <v>-58</v>
      </c>
      <c r="V206" s="4">
        <v>0</v>
      </c>
      <c r="W206" s="4">
        <v>0</v>
      </c>
      <c r="X206" s="4">
        <v>2193287</v>
      </c>
    </row>
    <row r="207" s="4" customFormat="1" spans="1:24">
      <c r="A207" s="4">
        <v>15792740239</v>
      </c>
      <c r="B207" s="4" t="s">
        <v>25</v>
      </c>
      <c r="C207" s="4" t="s">
        <v>26</v>
      </c>
      <c r="D207" s="4" t="s">
        <v>491</v>
      </c>
      <c r="E207" s="4" t="s">
        <v>299</v>
      </c>
      <c r="F207" s="5">
        <v>44391</v>
      </c>
      <c r="G207" s="5">
        <v>44392</v>
      </c>
      <c r="H207" s="4">
        <v>1</v>
      </c>
      <c r="I207" s="4">
        <v>1</v>
      </c>
      <c r="J207" s="4">
        <v>1</v>
      </c>
      <c r="K207" s="4" t="s">
        <v>29</v>
      </c>
      <c r="L207" s="4">
        <v>82</v>
      </c>
      <c r="M207" s="4">
        <v>82</v>
      </c>
      <c r="N207" s="4" t="s">
        <v>492</v>
      </c>
      <c r="O207" s="4" t="s">
        <v>31</v>
      </c>
      <c r="P207" s="4" t="s">
        <v>32</v>
      </c>
      <c r="Q207" s="4">
        <v>0</v>
      </c>
      <c r="R207" s="6">
        <v>44390</v>
      </c>
      <c r="S207" s="5">
        <v>44396</v>
      </c>
      <c r="T207" s="4" t="s">
        <v>33</v>
      </c>
      <c r="U207" s="4">
        <v>82</v>
      </c>
      <c r="V207" s="4">
        <v>0</v>
      </c>
      <c r="W207" s="4">
        <v>0</v>
      </c>
      <c r="X207" s="4">
        <v>2195548</v>
      </c>
    </row>
    <row r="208" s="4" customFormat="1" spans="1:24">
      <c r="A208" s="4">
        <v>15792787815</v>
      </c>
      <c r="B208" s="4" t="s">
        <v>25</v>
      </c>
      <c r="C208" s="4" t="s">
        <v>26</v>
      </c>
      <c r="D208" s="4" t="s">
        <v>493</v>
      </c>
      <c r="E208" s="4" t="s">
        <v>158</v>
      </c>
      <c r="F208" s="5">
        <v>44390</v>
      </c>
      <c r="G208" s="5">
        <v>44391</v>
      </c>
      <c r="H208" s="4">
        <v>1</v>
      </c>
      <c r="I208" s="4">
        <v>1</v>
      </c>
      <c r="J208" s="4">
        <v>1</v>
      </c>
      <c r="K208" s="4" t="s">
        <v>29</v>
      </c>
      <c r="L208" s="4">
        <v>75</v>
      </c>
      <c r="M208" s="4">
        <v>75</v>
      </c>
      <c r="N208" s="4" t="s">
        <v>494</v>
      </c>
      <c r="O208" s="4" t="s">
        <v>31</v>
      </c>
      <c r="P208" s="4" t="s">
        <v>32</v>
      </c>
      <c r="Q208" s="4">
        <v>0</v>
      </c>
      <c r="R208" s="6">
        <v>44390</v>
      </c>
      <c r="S208" s="5">
        <v>44396</v>
      </c>
      <c r="T208" s="4" t="s">
        <v>33</v>
      </c>
      <c r="U208" s="4">
        <v>75</v>
      </c>
      <c r="V208" s="4">
        <v>0</v>
      </c>
      <c r="W208" s="4">
        <v>0</v>
      </c>
      <c r="X208" s="4">
        <v>2195567</v>
      </c>
    </row>
    <row r="209" s="4" customFormat="1" spans="1:24">
      <c r="A209" s="4">
        <v>15793146351</v>
      </c>
      <c r="B209" s="4" t="s">
        <v>25</v>
      </c>
      <c r="C209" s="4" t="s">
        <v>26</v>
      </c>
      <c r="D209" s="4" t="s">
        <v>495</v>
      </c>
      <c r="E209" s="4" t="s">
        <v>496</v>
      </c>
      <c r="F209" s="5">
        <v>44390</v>
      </c>
      <c r="G209" s="5">
        <v>44391</v>
      </c>
      <c r="H209" s="4">
        <v>1</v>
      </c>
      <c r="I209" s="4">
        <v>1</v>
      </c>
      <c r="J209" s="4">
        <v>1</v>
      </c>
      <c r="K209" s="4" t="s">
        <v>29</v>
      </c>
      <c r="L209" s="4">
        <v>193</v>
      </c>
      <c r="M209" s="4">
        <v>193</v>
      </c>
      <c r="N209" s="4" t="s">
        <v>497</v>
      </c>
      <c r="O209" s="4" t="s">
        <v>31</v>
      </c>
      <c r="P209" s="4" t="s">
        <v>32</v>
      </c>
      <c r="Q209" s="4">
        <v>0</v>
      </c>
      <c r="R209" s="6">
        <v>44390</v>
      </c>
      <c r="S209" s="5">
        <v>44396</v>
      </c>
      <c r="T209" s="4" t="s">
        <v>33</v>
      </c>
      <c r="U209" s="4">
        <v>193</v>
      </c>
      <c r="V209" s="4">
        <v>0</v>
      </c>
      <c r="W209" s="4">
        <v>0</v>
      </c>
      <c r="X209" s="4">
        <v>2195639</v>
      </c>
    </row>
    <row r="210" s="4" customFormat="1" spans="1:24">
      <c r="A210" s="4">
        <v>15793682925</v>
      </c>
      <c r="B210" s="4" t="s">
        <v>25</v>
      </c>
      <c r="C210" s="4" t="s">
        <v>26</v>
      </c>
      <c r="D210" s="4" t="s">
        <v>451</v>
      </c>
      <c r="E210" s="4" t="s">
        <v>452</v>
      </c>
      <c r="F210" s="5">
        <v>44391</v>
      </c>
      <c r="G210" s="5">
        <v>44392</v>
      </c>
      <c r="H210" s="4">
        <v>1</v>
      </c>
      <c r="I210" s="4">
        <v>1</v>
      </c>
      <c r="J210" s="4">
        <v>1</v>
      </c>
      <c r="K210" s="4" t="s">
        <v>29</v>
      </c>
      <c r="L210" s="4">
        <v>177</v>
      </c>
      <c r="M210" s="4">
        <v>177</v>
      </c>
      <c r="N210" s="4" t="s">
        <v>498</v>
      </c>
      <c r="O210" s="4" t="s">
        <v>31</v>
      </c>
      <c r="P210" s="4" t="s">
        <v>32</v>
      </c>
      <c r="Q210" s="4">
        <v>0</v>
      </c>
      <c r="R210" s="6">
        <v>44390</v>
      </c>
      <c r="S210" s="5">
        <v>44396</v>
      </c>
      <c r="T210" s="4" t="s">
        <v>33</v>
      </c>
      <c r="U210" s="4">
        <v>177</v>
      </c>
      <c r="V210" s="4">
        <v>0</v>
      </c>
      <c r="W210" s="4">
        <v>0</v>
      </c>
      <c r="X210" s="4">
        <v>2195753</v>
      </c>
    </row>
    <row r="211" s="4" customFormat="1" spans="1:24">
      <c r="A211" s="4">
        <v>15793761163</v>
      </c>
      <c r="B211" s="4" t="s">
        <v>25</v>
      </c>
      <c r="C211" s="4" t="s">
        <v>26</v>
      </c>
      <c r="D211" s="4" t="s">
        <v>499</v>
      </c>
      <c r="E211" s="4" t="s">
        <v>241</v>
      </c>
      <c r="F211" s="5">
        <v>44393</v>
      </c>
      <c r="G211" s="5">
        <v>44394</v>
      </c>
      <c r="H211" s="4">
        <v>1</v>
      </c>
      <c r="I211" s="4">
        <v>1</v>
      </c>
      <c r="J211" s="4">
        <v>1</v>
      </c>
      <c r="K211" s="4" t="s">
        <v>29</v>
      </c>
      <c r="L211" s="4">
        <v>145</v>
      </c>
      <c r="M211" s="4">
        <v>145</v>
      </c>
      <c r="N211" s="4" t="s">
        <v>500</v>
      </c>
      <c r="O211" s="4" t="s">
        <v>31</v>
      </c>
      <c r="P211" s="4" t="s">
        <v>32</v>
      </c>
      <c r="Q211" s="4">
        <v>0</v>
      </c>
      <c r="R211" s="6">
        <v>44391</v>
      </c>
      <c r="S211" s="5">
        <v>44396</v>
      </c>
      <c r="T211" s="4" t="s">
        <v>33</v>
      </c>
      <c r="U211" s="4">
        <v>145</v>
      </c>
      <c r="V211" s="4">
        <v>0</v>
      </c>
      <c r="W211" s="4">
        <v>0</v>
      </c>
      <c r="X211" s="4">
        <v>2195771</v>
      </c>
    </row>
    <row r="212" s="4" customFormat="1" spans="1:24">
      <c r="A212" s="4">
        <v>15793891978</v>
      </c>
      <c r="B212" s="4" t="s">
        <v>25</v>
      </c>
      <c r="C212" s="4" t="s">
        <v>26</v>
      </c>
      <c r="D212" s="4" t="s">
        <v>501</v>
      </c>
      <c r="E212" s="4" t="s">
        <v>502</v>
      </c>
      <c r="F212" s="5">
        <v>44391</v>
      </c>
      <c r="G212" s="5">
        <v>44392</v>
      </c>
      <c r="H212" s="4">
        <v>1</v>
      </c>
      <c r="I212" s="4">
        <v>1</v>
      </c>
      <c r="J212" s="4">
        <v>1</v>
      </c>
      <c r="K212" s="4" t="s">
        <v>29</v>
      </c>
      <c r="L212" s="4">
        <v>90</v>
      </c>
      <c r="M212" s="4">
        <v>90</v>
      </c>
      <c r="N212" s="4" t="s">
        <v>503</v>
      </c>
      <c r="O212" s="4" t="s">
        <v>31</v>
      </c>
      <c r="P212" s="4" t="s">
        <v>32</v>
      </c>
      <c r="Q212" s="4">
        <v>0</v>
      </c>
      <c r="R212" s="6">
        <v>44391</v>
      </c>
      <c r="S212" s="5">
        <v>44396</v>
      </c>
      <c r="T212" s="4" t="s">
        <v>33</v>
      </c>
      <c r="U212" s="4">
        <v>90</v>
      </c>
      <c r="V212" s="4">
        <v>0</v>
      </c>
      <c r="W212" s="4">
        <v>0</v>
      </c>
      <c r="X212" s="4">
        <v>2195796</v>
      </c>
    </row>
    <row r="213" s="4" customFormat="1" spans="1:24">
      <c r="A213" s="4">
        <v>15793977458</v>
      </c>
      <c r="B213" s="4" t="s">
        <v>25</v>
      </c>
      <c r="C213" s="4" t="s">
        <v>26</v>
      </c>
      <c r="D213" s="4" t="s">
        <v>504</v>
      </c>
      <c r="E213" s="4" t="s">
        <v>461</v>
      </c>
      <c r="F213" s="5">
        <v>44393</v>
      </c>
      <c r="G213" s="5">
        <v>44394</v>
      </c>
      <c r="H213" s="4">
        <v>1</v>
      </c>
      <c r="I213" s="4">
        <v>1</v>
      </c>
      <c r="J213" s="4">
        <v>1</v>
      </c>
      <c r="K213" s="4" t="s">
        <v>29</v>
      </c>
      <c r="L213" s="4">
        <v>53</v>
      </c>
      <c r="M213" s="4">
        <v>53</v>
      </c>
      <c r="N213" s="4" t="s">
        <v>505</v>
      </c>
      <c r="O213" s="4" t="s">
        <v>31</v>
      </c>
      <c r="P213" s="4" t="s">
        <v>32</v>
      </c>
      <c r="Q213" s="4">
        <v>0</v>
      </c>
      <c r="R213" s="6">
        <v>44391</v>
      </c>
      <c r="S213" s="5">
        <v>44396</v>
      </c>
      <c r="T213" s="4" t="s">
        <v>33</v>
      </c>
      <c r="U213" s="4">
        <v>53</v>
      </c>
      <c r="V213" s="4">
        <v>0</v>
      </c>
      <c r="W213" s="4">
        <v>0</v>
      </c>
      <c r="X213" s="4">
        <v>2195820</v>
      </c>
    </row>
    <row r="214" s="4" customFormat="1" spans="1:24">
      <c r="A214" s="4">
        <v>15794172668</v>
      </c>
      <c r="B214" s="4" t="s">
        <v>25</v>
      </c>
      <c r="C214" s="4" t="s">
        <v>26</v>
      </c>
      <c r="D214" s="4" t="s">
        <v>506</v>
      </c>
      <c r="E214" s="4" t="s">
        <v>198</v>
      </c>
      <c r="F214" s="5">
        <v>44391</v>
      </c>
      <c r="G214" s="5">
        <v>44392</v>
      </c>
      <c r="H214" s="4">
        <v>1</v>
      </c>
      <c r="I214" s="4">
        <v>1</v>
      </c>
      <c r="J214" s="4">
        <v>1</v>
      </c>
      <c r="K214" s="4" t="s">
        <v>29</v>
      </c>
      <c r="L214" s="4">
        <v>103</v>
      </c>
      <c r="M214" s="4">
        <v>103</v>
      </c>
      <c r="N214" s="4" t="s">
        <v>507</v>
      </c>
      <c r="O214" s="4" t="s">
        <v>31</v>
      </c>
      <c r="P214" s="4" t="s">
        <v>32</v>
      </c>
      <c r="Q214" s="4">
        <v>0</v>
      </c>
      <c r="R214" s="6">
        <v>44391</v>
      </c>
      <c r="S214" s="5">
        <v>44396</v>
      </c>
      <c r="T214" s="4" t="s">
        <v>33</v>
      </c>
      <c r="U214" s="4">
        <v>103</v>
      </c>
      <c r="V214" s="4">
        <v>0</v>
      </c>
      <c r="W214" s="4">
        <v>0</v>
      </c>
      <c r="X214" s="4">
        <v>2195859</v>
      </c>
    </row>
    <row r="215" s="4" customFormat="1" spans="1:24">
      <c r="A215" s="4">
        <v>15794172454</v>
      </c>
      <c r="B215" s="4" t="s">
        <v>25</v>
      </c>
      <c r="C215" s="4" t="s">
        <v>26</v>
      </c>
      <c r="D215" s="4" t="s">
        <v>274</v>
      </c>
      <c r="E215" s="4" t="s">
        <v>38</v>
      </c>
      <c r="F215" s="5">
        <v>44392</v>
      </c>
      <c r="G215" s="5">
        <v>44393</v>
      </c>
      <c r="H215" s="4">
        <v>1</v>
      </c>
      <c r="I215" s="4">
        <v>1</v>
      </c>
      <c r="J215" s="4">
        <v>1</v>
      </c>
      <c r="K215" s="4" t="s">
        <v>29</v>
      </c>
      <c r="L215" s="4">
        <v>134</v>
      </c>
      <c r="M215" s="4">
        <v>134</v>
      </c>
      <c r="N215" s="4" t="s">
        <v>508</v>
      </c>
      <c r="O215" s="4" t="s">
        <v>31</v>
      </c>
      <c r="P215" s="4" t="s">
        <v>32</v>
      </c>
      <c r="Q215" s="4">
        <v>0</v>
      </c>
      <c r="R215" s="6">
        <v>44391</v>
      </c>
      <c r="S215" s="5">
        <v>44396</v>
      </c>
      <c r="T215" s="4" t="s">
        <v>33</v>
      </c>
      <c r="U215" s="4">
        <v>134</v>
      </c>
      <c r="V215" s="4">
        <v>0</v>
      </c>
      <c r="W215" s="4">
        <v>0</v>
      </c>
      <c r="X215" s="4">
        <v>2195860</v>
      </c>
    </row>
    <row r="216" s="4" customFormat="1" spans="1:24">
      <c r="A216" s="4">
        <v>15794172668</v>
      </c>
      <c r="B216" s="4" t="s">
        <v>25</v>
      </c>
      <c r="C216" s="4" t="s">
        <v>53</v>
      </c>
      <c r="D216" s="4" t="s">
        <v>506</v>
      </c>
      <c r="E216" s="4" t="s">
        <v>198</v>
      </c>
      <c r="F216" s="5">
        <v>44391</v>
      </c>
      <c r="G216" s="5">
        <v>44392</v>
      </c>
      <c r="H216" s="4">
        <v>1</v>
      </c>
      <c r="I216" s="4">
        <v>1</v>
      </c>
      <c r="J216" s="4">
        <v>1</v>
      </c>
      <c r="K216" s="4" t="s">
        <v>29</v>
      </c>
      <c r="L216" s="4">
        <v>-103</v>
      </c>
      <c r="M216" s="4">
        <v>-103</v>
      </c>
      <c r="N216" s="4" t="s">
        <v>507</v>
      </c>
      <c r="O216" s="4" t="s">
        <v>31</v>
      </c>
      <c r="P216" s="4" t="s">
        <v>32</v>
      </c>
      <c r="Q216" s="4">
        <v>0</v>
      </c>
      <c r="R216" s="6">
        <v>44391</v>
      </c>
      <c r="S216" s="5">
        <v>44396</v>
      </c>
      <c r="T216" s="4" t="s">
        <v>33</v>
      </c>
      <c r="U216" s="4">
        <v>-103</v>
      </c>
      <c r="V216" s="4">
        <v>0</v>
      </c>
      <c r="W216" s="4">
        <v>0</v>
      </c>
      <c r="X216" s="4">
        <v>2195859</v>
      </c>
    </row>
    <row r="217" s="4" customFormat="1" spans="1:24">
      <c r="A217" s="4">
        <v>15784958426</v>
      </c>
      <c r="B217" s="4" t="s">
        <v>25</v>
      </c>
      <c r="C217" s="4" t="s">
        <v>53</v>
      </c>
      <c r="D217" s="4" t="s">
        <v>347</v>
      </c>
      <c r="E217" s="4" t="s">
        <v>442</v>
      </c>
      <c r="F217" s="5">
        <v>44391</v>
      </c>
      <c r="G217" s="5">
        <v>44392</v>
      </c>
      <c r="H217" s="4">
        <v>1</v>
      </c>
      <c r="I217" s="4">
        <v>1</v>
      </c>
      <c r="J217" s="4">
        <v>1</v>
      </c>
      <c r="K217" s="4" t="s">
        <v>29</v>
      </c>
      <c r="L217" s="4">
        <v>-72</v>
      </c>
      <c r="M217" s="4">
        <v>-72</v>
      </c>
      <c r="N217" s="4" t="s">
        <v>443</v>
      </c>
      <c r="O217" s="4" t="s">
        <v>31</v>
      </c>
      <c r="P217" s="4" t="s">
        <v>32</v>
      </c>
      <c r="Q217" s="4">
        <v>0</v>
      </c>
      <c r="R217" s="6">
        <v>44390</v>
      </c>
      <c r="S217" s="5">
        <v>44396</v>
      </c>
      <c r="T217" s="4" t="s">
        <v>33</v>
      </c>
      <c r="U217" s="4">
        <v>-72</v>
      </c>
      <c r="V217" s="4">
        <v>0</v>
      </c>
      <c r="W217" s="4">
        <v>0</v>
      </c>
      <c r="X217" s="4">
        <v>2194565</v>
      </c>
    </row>
    <row r="218" s="4" customFormat="1" spans="1:24">
      <c r="A218" s="4">
        <v>15794275297</v>
      </c>
      <c r="B218" s="4" t="s">
        <v>25</v>
      </c>
      <c r="C218" s="4" t="s">
        <v>26</v>
      </c>
      <c r="D218" s="4" t="s">
        <v>509</v>
      </c>
      <c r="E218" s="4" t="s">
        <v>510</v>
      </c>
      <c r="F218" s="5">
        <v>44394</v>
      </c>
      <c r="G218" s="5">
        <v>44395</v>
      </c>
      <c r="H218" s="4">
        <v>1</v>
      </c>
      <c r="I218" s="4">
        <v>1</v>
      </c>
      <c r="J218" s="4">
        <v>1</v>
      </c>
      <c r="K218" s="4" t="s">
        <v>29</v>
      </c>
      <c r="L218" s="4">
        <v>163</v>
      </c>
      <c r="M218" s="4">
        <v>163</v>
      </c>
      <c r="N218" s="4" t="s">
        <v>511</v>
      </c>
      <c r="O218" s="4" t="s">
        <v>31</v>
      </c>
      <c r="P218" s="4" t="s">
        <v>32</v>
      </c>
      <c r="Q218" s="4">
        <v>0</v>
      </c>
      <c r="R218" s="6">
        <v>44391</v>
      </c>
      <c r="S218" s="5">
        <v>44396</v>
      </c>
      <c r="T218" s="4" t="s">
        <v>33</v>
      </c>
      <c r="U218" s="4">
        <v>163</v>
      </c>
      <c r="V218" s="4">
        <v>0</v>
      </c>
      <c r="W218" s="4">
        <v>0</v>
      </c>
      <c r="X218" s="4">
        <v>2195892</v>
      </c>
    </row>
    <row r="219" s="4" customFormat="1" spans="1:24">
      <c r="A219" s="4">
        <v>15794464775</v>
      </c>
      <c r="B219" s="4" t="s">
        <v>25</v>
      </c>
      <c r="C219" s="4" t="s">
        <v>26</v>
      </c>
      <c r="D219" s="4" t="s">
        <v>512</v>
      </c>
      <c r="E219" s="4" t="s">
        <v>74</v>
      </c>
      <c r="F219" s="5">
        <v>44394</v>
      </c>
      <c r="G219" s="5">
        <v>44395</v>
      </c>
      <c r="H219" s="4">
        <v>1</v>
      </c>
      <c r="I219" s="4">
        <v>1</v>
      </c>
      <c r="J219" s="4">
        <v>1</v>
      </c>
      <c r="K219" s="4" t="s">
        <v>29</v>
      </c>
      <c r="L219" s="4">
        <v>183</v>
      </c>
      <c r="M219" s="4">
        <v>183</v>
      </c>
      <c r="N219" s="4" t="s">
        <v>513</v>
      </c>
      <c r="O219" s="4" t="s">
        <v>31</v>
      </c>
      <c r="P219" s="4" t="s">
        <v>32</v>
      </c>
      <c r="Q219" s="4">
        <v>0</v>
      </c>
      <c r="R219" s="6">
        <v>44391</v>
      </c>
      <c r="S219" s="5">
        <v>44396</v>
      </c>
      <c r="T219" s="4" t="s">
        <v>33</v>
      </c>
      <c r="U219" s="4">
        <v>183</v>
      </c>
      <c r="V219" s="4">
        <v>0</v>
      </c>
      <c r="W219" s="4">
        <v>0</v>
      </c>
      <c r="X219" s="4">
        <v>2195928</v>
      </c>
    </row>
    <row r="220" s="4" customFormat="1" spans="1:24">
      <c r="A220" s="4">
        <v>15794703247</v>
      </c>
      <c r="B220" s="4" t="s">
        <v>25</v>
      </c>
      <c r="C220" s="4" t="s">
        <v>26</v>
      </c>
      <c r="D220" s="4" t="s">
        <v>451</v>
      </c>
      <c r="E220" s="4" t="s">
        <v>452</v>
      </c>
      <c r="F220" s="5">
        <v>44394</v>
      </c>
      <c r="G220" s="5">
        <v>44395</v>
      </c>
      <c r="H220" s="4">
        <v>1</v>
      </c>
      <c r="I220" s="4">
        <v>1</v>
      </c>
      <c r="J220" s="4">
        <v>1</v>
      </c>
      <c r="K220" s="4" t="s">
        <v>29</v>
      </c>
      <c r="L220" s="4">
        <v>218</v>
      </c>
      <c r="M220" s="4">
        <v>218</v>
      </c>
      <c r="N220" s="4" t="s">
        <v>514</v>
      </c>
      <c r="O220" s="4" t="s">
        <v>31</v>
      </c>
      <c r="P220" s="4" t="s">
        <v>32</v>
      </c>
      <c r="Q220" s="4">
        <v>0</v>
      </c>
      <c r="R220" s="6">
        <v>44391</v>
      </c>
      <c r="S220" s="5">
        <v>44396</v>
      </c>
      <c r="T220" s="4" t="s">
        <v>33</v>
      </c>
      <c r="U220" s="4">
        <v>218</v>
      </c>
      <c r="V220" s="4">
        <v>0</v>
      </c>
      <c r="W220" s="4">
        <v>0</v>
      </c>
      <c r="X220" s="4">
        <v>2195974</v>
      </c>
    </row>
    <row r="221" s="4" customFormat="1" spans="1:24">
      <c r="A221" s="4">
        <v>15794703787</v>
      </c>
      <c r="B221" s="4" t="s">
        <v>25</v>
      </c>
      <c r="C221" s="4" t="s">
        <v>26</v>
      </c>
      <c r="D221" s="4" t="s">
        <v>515</v>
      </c>
      <c r="E221" s="4" t="s">
        <v>74</v>
      </c>
      <c r="F221" s="5">
        <v>44391</v>
      </c>
      <c r="G221" s="5">
        <v>44392</v>
      </c>
      <c r="H221" s="4">
        <v>1</v>
      </c>
      <c r="I221" s="4">
        <v>1</v>
      </c>
      <c r="J221" s="4">
        <v>1</v>
      </c>
      <c r="K221" s="4" t="s">
        <v>29</v>
      </c>
      <c r="L221" s="4">
        <v>224</v>
      </c>
      <c r="M221" s="4">
        <v>224</v>
      </c>
      <c r="N221" s="4" t="s">
        <v>516</v>
      </c>
      <c r="O221" s="4" t="s">
        <v>31</v>
      </c>
      <c r="P221" s="4" t="s">
        <v>32</v>
      </c>
      <c r="Q221" s="4">
        <v>0</v>
      </c>
      <c r="R221" s="6">
        <v>44391</v>
      </c>
      <c r="S221" s="5">
        <v>44396</v>
      </c>
      <c r="T221" s="4" t="s">
        <v>33</v>
      </c>
      <c r="U221" s="4">
        <v>224</v>
      </c>
      <c r="V221" s="4">
        <v>0</v>
      </c>
      <c r="W221" s="4">
        <v>0</v>
      </c>
      <c r="X221" s="4">
        <v>2195975</v>
      </c>
    </row>
    <row r="222" s="4" customFormat="1" spans="1:24">
      <c r="A222" s="4">
        <v>15794719158</v>
      </c>
      <c r="B222" s="4" t="s">
        <v>25</v>
      </c>
      <c r="C222" s="4" t="s">
        <v>26</v>
      </c>
      <c r="D222" s="4" t="s">
        <v>371</v>
      </c>
      <c r="E222" s="4" t="s">
        <v>68</v>
      </c>
      <c r="F222" s="5">
        <v>44391</v>
      </c>
      <c r="G222" s="5">
        <v>44392</v>
      </c>
      <c r="H222" s="4">
        <v>1</v>
      </c>
      <c r="I222" s="4">
        <v>1</v>
      </c>
      <c r="J222" s="4">
        <v>1</v>
      </c>
      <c r="K222" s="4" t="s">
        <v>29</v>
      </c>
      <c r="L222" s="4">
        <v>22</v>
      </c>
      <c r="M222" s="4">
        <v>22</v>
      </c>
      <c r="N222" s="4" t="s">
        <v>517</v>
      </c>
      <c r="O222" s="4" t="s">
        <v>31</v>
      </c>
      <c r="P222" s="4" t="s">
        <v>32</v>
      </c>
      <c r="Q222" s="4">
        <v>0</v>
      </c>
      <c r="R222" s="6">
        <v>44391</v>
      </c>
      <c r="S222" s="5">
        <v>44396</v>
      </c>
      <c r="T222" s="4" t="s">
        <v>33</v>
      </c>
      <c r="U222" s="4">
        <v>22</v>
      </c>
      <c r="V222" s="4">
        <v>0</v>
      </c>
      <c r="W222" s="4">
        <v>0</v>
      </c>
      <c r="X222" s="4">
        <v>2195976</v>
      </c>
    </row>
    <row r="223" s="4" customFormat="1" spans="1:24">
      <c r="A223" s="4">
        <v>15795084686</v>
      </c>
      <c r="B223" s="4" t="s">
        <v>25</v>
      </c>
      <c r="C223" s="4" t="s">
        <v>26</v>
      </c>
      <c r="D223" s="4" t="s">
        <v>518</v>
      </c>
      <c r="E223" s="4" t="s">
        <v>519</v>
      </c>
      <c r="F223" s="5">
        <v>44391</v>
      </c>
      <c r="G223" s="5">
        <v>44392</v>
      </c>
      <c r="H223" s="4">
        <v>1</v>
      </c>
      <c r="I223" s="4">
        <v>1</v>
      </c>
      <c r="J223" s="4">
        <v>1</v>
      </c>
      <c r="K223" s="4" t="s">
        <v>29</v>
      </c>
      <c r="L223" s="4">
        <v>152</v>
      </c>
      <c r="M223" s="4">
        <v>152</v>
      </c>
      <c r="N223" s="4" t="s">
        <v>520</v>
      </c>
      <c r="O223" s="4" t="s">
        <v>31</v>
      </c>
      <c r="P223" s="4" t="s">
        <v>32</v>
      </c>
      <c r="Q223" s="4">
        <v>0</v>
      </c>
      <c r="R223" s="6">
        <v>44391</v>
      </c>
      <c r="S223" s="5">
        <v>44396</v>
      </c>
      <c r="T223" s="4" t="s">
        <v>33</v>
      </c>
      <c r="U223" s="4">
        <v>152</v>
      </c>
      <c r="V223" s="4">
        <v>0</v>
      </c>
      <c r="W223" s="4">
        <v>0</v>
      </c>
      <c r="X223" s="4">
        <v>2196034</v>
      </c>
    </row>
    <row r="224" s="4" customFormat="1" spans="1:24">
      <c r="A224" s="4">
        <v>15795374746</v>
      </c>
      <c r="B224" s="4" t="s">
        <v>25</v>
      </c>
      <c r="C224" s="4" t="s">
        <v>26</v>
      </c>
      <c r="D224" s="4" t="s">
        <v>422</v>
      </c>
      <c r="E224" s="4" t="s">
        <v>423</v>
      </c>
      <c r="F224" s="5">
        <v>44393</v>
      </c>
      <c r="G224" s="5">
        <v>44394</v>
      </c>
      <c r="H224" s="4">
        <v>1</v>
      </c>
      <c r="I224" s="4">
        <v>1</v>
      </c>
      <c r="J224" s="4">
        <v>1</v>
      </c>
      <c r="K224" s="4" t="s">
        <v>29</v>
      </c>
      <c r="L224" s="4">
        <v>115</v>
      </c>
      <c r="M224" s="4">
        <v>115</v>
      </c>
      <c r="N224" s="4" t="s">
        <v>521</v>
      </c>
      <c r="O224" s="4" t="s">
        <v>31</v>
      </c>
      <c r="P224" s="4" t="s">
        <v>32</v>
      </c>
      <c r="Q224" s="4">
        <v>0</v>
      </c>
      <c r="R224" s="6">
        <v>44391</v>
      </c>
      <c r="S224" s="5">
        <v>44396</v>
      </c>
      <c r="T224" s="4" t="s">
        <v>33</v>
      </c>
      <c r="U224" s="4">
        <v>115</v>
      </c>
      <c r="V224" s="4">
        <v>0</v>
      </c>
      <c r="W224" s="4">
        <v>0</v>
      </c>
      <c r="X224" s="4">
        <v>2196089</v>
      </c>
    </row>
    <row r="225" s="4" customFormat="1" spans="1:24">
      <c r="A225" s="4">
        <v>15795725764</v>
      </c>
      <c r="B225" s="4" t="s">
        <v>25</v>
      </c>
      <c r="C225" s="4" t="s">
        <v>26</v>
      </c>
      <c r="D225" s="4" t="s">
        <v>522</v>
      </c>
      <c r="E225" s="4" t="s">
        <v>423</v>
      </c>
      <c r="F225" s="5">
        <v>44392</v>
      </c>
      <c r="G225" s="5">
        <v>44393</v>
      </c>
      <c r="H225" s="4">
        <v>1</v>
      </c>
      <c r="I225" s="4">
        <v>1</v>
      </c>
      <c r="J225" s="4">
        <v>1</v>
      </c>
      <c r="K225" s="4" t="s">
        <v>29</v>
      </c>
      <c r="L225" s="4">
        <v>129</v>
      </c>
      <c r="M225" s="4">
        <v>129</v>
      </c>
      <c r="N225" s="4" t="s">
        <v>523</v>
      </c>
      <c r="O225" s="4" t="s">
        <v>31</v>
      </c>
      <c r="P225" s="4" t="s">
        <v>32</v>
      </c>
      <c r="Q225" s="4">
        <v>0</v>
      </c>
      <c r="R225" s="6">
        <v>44391</v>
      </c>
      <c r="S225" s="5">
        <v>44396</v>
      </c>
      <c r="T225" s="4" t="s">
        <v>33</v>
      </c>
      <c r="U225" s="4">
        <v>129</v>
      </c>
      <c r="V225" s="4">
        <v>0</v>
      </c>
      <c r="W225" s="4">
        <v>0</v>
      </c>
      <c r="X225" s="4">
        <v>2196150</v>
      </c>
    </row>
    <row r="226" s="4" customFormat="1" spans="1:24">
      <c r="A226" s="4">
        <v>15798178762</v>
      </c>
      <c r="B226" s="4" t="s">
        <v>25</v>
      </c>
      <c r="C226" s="4" t="s">
        <v>26</v>
      </c>
      <c r="D226" s="4" t="s">
        <v>524</v>
      </c>
      <c r="E226" s="4" t="s">
        <v>525</v>
      </c>
      <c r="F226" s="5">
        <v>44394</v>
      </c>
      <c r="G226" s="5">
        <v>44395</v>
      </c>
      <c r="H226" s="4">
        <v>1</v>
      </c>
      <c r="I226" s="4">
        <v>1</v>
      </c>
      <c r="J226" s="4">
        <v>1</v>
      </c>
      <c r="K226" s="4" t="s">
        <v>29</v>
      </c>
      <c r="L226" s="4">
        <v>118</v>
      </c>
      <c r="M226" s="4">
        <v>118</v>
      </c>
      <c r="N226" s="4" t="s">
        <v>526</v>
      </c>
      <c r="O226" s="4" t="s">
        <v>31</v>
      </c>
      <c r="P226" s="4" t="s">
        <v>32</v>
      </c>
      <c r="Q226" s="4">
        <v>0</v>
      </c>
      <c r="R226" s="6">
        <v>44391</v>
      </c>
      <c r="S226" s="5">
        <v>44396</v>
      </c>
      <c r="T226" s="4" t="s">
        <v>33</v>
      </c>
      <c r="U226" s="4">
        <v>118</v>
      </c>
      <c r="V226" s="4">
        <v>0</v>
      </c>
      <c r="W226" s="4">
        <v>0</v>
      </c>
      <c r="X226" s="4">
        <v>2196221</v>
      </c>
    </row>
    <row r="227" s="4" customFormat="1" spans="1:24">
      <c r="A227" s="4">
        <v>15798445808</v>
      </c>
      <c r="B227" s="4" t="s">
        <v>25</v>
      </c>
      <c r="C227" s="4" t="s">
        <v>26</v>
      </c>
      <c r="D227" s="4" t="s">
        <v>527</v>
      </c>
      <c r="E227" s="4" t="s">
        <v>429</v>
      </c>
      <c r="F227" s="5">
        <v>44391</v>
      </c>
      <c r="G227" s="5">
        <v>44392</v>
      </c>
      <c r="H227" s="4">
        <v>1</v>
      </c>
      <c r="I227" s="4">
        <v>1</v>
      </c>
      <c r="J227" s="4">
        <v>1</v>
      </c>
      <c r="K227" s="4" t="s">
        <v>29</v>
      </c>
      <c r="L227" s="4">
        <v>101</v>
      </c>
      <c r="M227" s="4">
        <v>101</v>
      </c>
      <c r="N227" s="4" t="s">
        <v>528</v>
      </c>
      <c r="O227" s="4" t="s">
        <v>31</v>
      </c>
      <c r="P227" s="4" t="s">
        <v>32</v>
      </c>
      <c r="Q227" s="4">
        <v>0</v>
      </c>
      <c r="R227" s="6">
        <v>44391</v>
      </c>
      <c r="S227" s="5">
        <v>44396</v>
      </c>
      <c r="T227" s="4" t="s">
        <v>33</v>
      </c>
      <c r="U227" s="4">
        <v>101</v>
      </c>
      <c r="V227" s="4">
        <v>0</v>
      </c>
      <c r="W227" s="4">
        <v>0</v>
      </c>
      <c r="X227" s="4">
        <v>2196263</v>
      </c>
    </row>
    <row r="228" s="4" customFormat="1" spans="1:24">
      <c r="A228" s="4">
        <v>15798823649</v>
      </c>
      <c r="B228" s="4" t="s">
        <v>25</v>
      </c>
      <c r="C228" s="4" t="s">
        <v>26</v>
      </c>
      <c r="D228" s="4" t="s">
        <v>529</v>
      </c>
      <c r="E228" s="4" t="s">
        <v>530</v>
      </c>
      <c r="F228" s="5">
        <v>44391</v>
      </c>
      <c r="G228" s="5">
        <v>44392</v>
      </c>
      <c r="H228" s="4">
        <v>1</v>
      </c>
      <c r="I228" s="4">
        <v>1</v>
      </c>
      <c r="J228" s="4">
        <v>1</v>
      </c>
      <c r="K228" s="4" t="s">
        <v>29</v>
      </c>
      <c r="L228" s="4">
        <v>80</v>
      </c>
      <c r="M228" s="4">
        <v>80</v>
      </c>
      <c r="N228" s="4" t="s">
        <v>531</v>
      </c>
      <c r="O228" s="4" t="s">
        <v>31</v>
      </c>
      <c r="P228" s="4" t="s">
        <v>32</v>
      </c>
      <c r="Q228" s="4">
        <v>0</v>
      </c>
      <c r="R228" s="6">
        <v>44391</v>
      </c>
      <c r="S228" s="5">
        <v>44396</v>
      </c>
      <c r="T228" s="4" t="s">
        <v>33</v>
      </c>
      <c r="U228" s="4">
        <v>80</v>
      </c>
      <c r="V228" s="4">
        <v>0</v>
      </c>
      <c r="W228" s="4">
        <v>0</v>
      </c>
      <c r="X228" s="4">
        <v>2196316</v>
      </c>
    </row>
    <row r="229" s="4" customFormat="1" spans="1:24">
      <c r="A229" s="4">
        <v>15799493327</v>
      </c>
      <c r="B229" s="4" t="s">
        <v>25</v>
      </c>
      <c r="C229" s="4" t="s">
        <v>26</v>
      </c>
      <c r="D229" s="4" t="s">
        <v>532</v>
      </c>
      <c r="E229" s="4" t="s">
        <v>533</v>
      </c>
      <c r="F229" s="5">
        <v>44391</v>
      </c>
      <c r="G229" s="5">
        <v>44392</v>
      </c>
      <c r="H229" s="4">
        <v>1</v>
      </c>
      <c r="I229" s="4">
        <v>1</v>
      </c>
      <c r="J229" s="4">
        <v>1</v>
      </c>
      <c r="K229" s="4" t="s">
        <v>29</v>
      </c>
      <c r="L229" s="4">
        <v>45</v>
      </c>
      <c r="M229" s="4">
        <v>45</v>
      </c>
      <c r="N229" s="4" t="s">
        <v>534</v>
      </c>
      <c r="O229" s="4" t="s">
        <v>31</v>
      </c>
      <c r="P229" s="4" t="s">
        <v>32</v>
      </c>
      <c r="Q229" s="4">
        <v>0</v>
      </c>
      <c r="R229" s="6">
        <v>44391</v>
      </c>
      <c r="S229" s="5">
        <v>44396</v>
      </c>
      <c r="T229" s="4" t="s">
        <v>33</v>
      </c>
      <c r="U229" s="4">
        <v>45</v>
      </c>
      <c r="V229" s="4">
        <v>0</v>
      </c>
      <c r="W229" s="4">
        <v>0</v>
      </c>
      <c r="X229" s="4">
        <v>2196403</v>
      </c>
    </row>
    <row r="230" s="4" customFormat="1" spans="1:24">
      <c r="A230" s="4">
        <v>15799616491</v>
      </c>
      <c r="B230" s="4" t="s">
        <v>25</v>
      </c>
      <c r="C230" s="4" t="s">
        <v>26</v>
      </c>
      <c r="D230" s="4" t="s">
        <v>535</v>
      </c>
      <c r="E230" s="4" t="s">
        <v>235</v>
      </c>
      <c r="F230" s="5">
        <v>44391</v>
      </c>
      <c r="G230" s="5">
        <v>44392</v>
      </c>
      <c r="H230" s="4">
        <v>1</v>
      </c>
      <c r="I230" s="4">
        <v>1</v>
      </c>
      <c r="J230" s="4">
        <v>1</v>
      </c>
      <c r="K230" s="4" t="s">
        <v>29</v>
      </c>
      <c r="L230" s="4">
        <v>67</v>
      </c>
      <c r="M230" s="4">
        <v>67</v>
      </c>
      <c r="N230" s="4" t="s">
        <v>536</v>
      </c>
      <c r="O230" s="4" t="s">
        <v>31</v>
      </c>
      <c r="P230" s="4" t="s">
        <v>32</v>
      </c>
      <c r="Q230" s="4">
        <v>0</v>
      </c>
      <c r="R230" s="6">
        <v>44391</v>
      </c>
      <c r="S230" s="5">
        <v>44396</v>
      </c>
      <c r="T230" s="4" t="s">
        <v>33</v>
      </c>
      <c r="U230" s="4">
        <v>67</v>
      </c>
      <c r="V230" s="4">
        <v>0</v>
      </c>
      <c r="W230" s="4">
        <v>0</v>
      </c>
      <c r="X230" s="4">
        <v>2196420</v>
      </c>
    </row>
    <row r="231" s="4" customFormat="1" spans="1:24">
      <c r="A231" s="4">
        <v>15799896247</v>
      </c>
      <c r="B231" s="4" t="s">
        <v>25</v>
      </c>
      <c r="C231" s="4" t="s">
        <v>26</v>
      </c>
      <c r="D231" s="4" t="s">
        <v>537</v>
      </c>
      <c r="E231" s="4" t="s">
        <v>277</v>
      </c>
      <c r="F231" s="5">
        <v>44391</v>
      </c>
      <c r="G231" s="5">
        <v>44392</v>
      </c>
      <c r="H231" s="4">
        <v>1</v>
      </c>
      <c r="I231" s="4">
        <v>1</v>
      </c>
      <c r="J231" s="4">
        <v>1</v>
      </c>
      <c r="K231" s="4" t="s">
        <v>29</v>
      </c>
      <c r="L231" s="4">
        <v>49</v>
      </c>
      <c r="M231" s="4">
        <v>49</v>
      </c>
      <c r="N231" s="4" t="s">
        <v>538</v>
      </c>
      <c r="O231" s="4" t="s">
        <v>31</v>
      </c>
      <c r="P231" s="4" t="s">
        <v>32</v>
      </c>
      <c r="Q231" s="4">
        <v>0</v>
      </c>
      <c r="R231" s="6">
        <v>44391</v>
      </c>
      <c r="S231" s="5">
        <v>44396</v>
      </c>
      <c r="T231" s="4" t="s">
        <v>33</v>
      </c>
      <c r="U231" s="4">
        <v>49</v>
      </c>
      <c r="V231" s="4">
        <v>0</v>
      </c>
      <c r="W231" s="4">
        <v>0</v>
      </c>
      <c r="X231" s="4">
        <v>2196483</v>
      </c>
    </row>
    <row r="232" s="4" customFormat="1" spans="1:24">
      <c r="A232" s="4">
        <v>15800275808</v>
      </c>
      <c r="B232" s="4" t="s">
        <v>25</v>
      </c>
      <c r="C232" s="4" t="s">
        <v>26</v>
      </c>
      <c r="D232" s="4" t="s">
        <v>539</v>
      </c>
      <c r="E232" s="4" t="s">
        <v>540</v>
      </c>
      <c r="F232" s="5">
        <v>44391</v>
      </c>
      <c r="G232" s="5">
        <v>44392</v>
      </c>
      <c r="H232" s="4">
        <v>1</v>
      </c>
      <c r="I232" s="4">
        <v>1</v>
      </c>
      <c r="J232" s="4">
        <v>1</v>
      </c>
      <c r="K232" s="4" t="s">
        <v>29</v>
      </c>
      <c r="L232" s="4">
        <v>33</v>
      </c>
      <c r="M232" s="4">
        <v>33</v>
      </c>
      <c r="N232" s="4" t="s">
        <v>541</v>
      </c>
      <c r="O232" s="4" t="s">
        <v>31</v>
      </c>
      <c r="P232" s="4" t="s">
        <v>32</v>
      </c>
      <c r="Q232" s="4">
        <v>0</v>
      </c>
      <c r="R232" s="6">
        <v>44391</v>
      </c>
      <c r="S232" s="5">
        <v>44396</v>
      </c>
      <c r="T232" s="4" t="s">
        <v>33</v>
      </c>
      <c r="U232" s="4">
        <v>33</v>
      </c>
      <c r="V232" s="4">
        <v>0</v>
      </c>
      <c r="W232" s="4">
        <v>0</v>
      </c>
      <c r="X232" s="4">
        <v>2196547</v>
      </c>
    </row>
    <row r="233" s="4" customFormat="1" spans="1:24">
      <c r="A233" s="4">
        <v>15800443483</v>
      </c>
      <c r="B233" s="4" t="s">
        <v>25</v>
      </c>
      <c r="C233" s="4" t="s">
        <v>26</v>
      </c>
      <c r="D233" s="4" t="s">
        <v>495</v>
      </c>
      <c r="E233" s="4" t="s">
        <v>542</v>
      </c>
      <c r="F233" s="5">
        <v>44391</v>
      </c>
      <c r="G233" s="5">
        <v>44392</v>
      </c>
      <c r="H233" s="4">
        <v>1</v>
      </c>
      <c r="I233" s="4">
        <v>1</v>
      </c>
      <c r="J233" s="4">
        <v>1</v>
      </c>
      <c r="K233" s="4" t="s">
        <v>29</v>
      </c>
      <c r="L233" s="4">
        <v>214</v>
      </c>
      <c r="M233" s="4">
        <v>214</v>
      </c>
      <c r="N233" s="4" t="s">
        <v>543</v>
      </c>
      <c r="O233" s="4" t="s">
        <v>31</v>
      </c>
      <c r="P233" s="4" t="s">
        <v>32</v>
      </c>
      <c r="Q233" s="4">
        <v>0</v>
      </c>
      <c r="R233" s="6">
        <v>44391</v>
      </c>
      <c r="S233" s="5">
        <v>44396</v>
      </c>
      <c r="T233" s="4" t="s">
        <v>33</v>
      </c>
      <c r="U233" s="4">
        <v>214</v>
      </c>
      <c r="V233" s="4">
        <v>0</v>
      </c>
      <c r="W233" s="4">
        <v>0</v>
      </c>
      <c r="X233" s="4">
        <v>2196585</v>
      </c>
    </row>
    <row r="234" s="4" customFormat="1" spans="1:23">
      <c r="A234" s="4">
        <v>15800583095</v>
      </c>
      <c r="B234" s="4" t="s">
        <v>25</v>
      </c>
      <c r="C234" s="4" t="s">
        <v>26</v>
      </c>
      <c r="D234" s="4" t="s">
        <v>384</v>
      </c>
      <c r="E234" s="4" t="s">
        <v>385</v>
      </c>
      <c r="F234" s="5">
        <v>44391</v>
      </c>
      <c r="G234" s="5">
        <v>44392</v>
      </c>
      <c r="H234" s="4">
        <v>1</v>
      </c>
      <c r="I234" s="4">
        <v>1</v>
      </c>
      <c r="J234" s="4">
        <v>1</v>
      </c>
      <c r="K234" s="4" t="s">
        <v>29</v>
      </c>
      <c r="L234" s="4">
        <v>52</v>
      </c>
      <c r="M234" s="4">
        <v>52</v>
      </c>
      <c r="N234" s="4" t="s">
        <v>544</v>
      </c>
      <c r="O234" s="4" t="s">
        <v>31</v>
      </c>
      <c r="P234" s="4" t="s">
        <v>32</v>
      </c>
      <c r="Q234" s="4">
        <v>0</v>
      </c>
      <c r="R234" s="6">
        <v>44391</v>
      </c>
      <c r="S234" s="5">
        <v>44396</v>
      </c>
      <c r="T234" s="4" t="s">
        <v>33</v>
      </c>
      <c r="U234" s="4">
        <v>52</v>
      </c>
      <c r="V234" s="4">
        <v>0</v>
      </c>
      <c r="W234" s="4">
        <v>0</v>
      </c>
    </row>
    <row r="235" s="4" customFormat="1" spans="1:24">
      <c r="A235" s="4">
        <v>15800614681</v>
      </c>
      <c r="B235" s="4" t="s">
        <v>25</v>
      </c>
      <c r="C235" s="4" t="s">
        <v>26</v>
      </c>
      <c r="D235" s="4" t="s">
        <v>545</v>
      </c>
      <c r="E235" s="4" t="s">
        <v>546</v>
      </c>
      <c r="F235" s="5">
        <v>44392</v>
      </c>
      <c r="G235" s="5">
        <v>44393</v>
      </c>
      <c r="H235" s="4">
        <v>1</v>
      </c>
      <c r="I235" s="4">
        <v>1</v>
      </c>
      <c r="J235" s="4">
        <v>1</v>
      </c>
      <c r="K235" s="4" t="s">
        <v>29</v>
      </c>
      <c r="L235" s="4">
        <v>112</v>
      </c>
      <c r="M235" s="4">
        <v>112</v>
      </c>
      <c r="N235" s="4" t="s">
        <v>547</v>
      </c>
      <c r="O235" s="4" t="s">
        <v>31</v>
      </c>
      <c r="P235" s="4" t="s">
        <v>32</v>
      </c>
      <c r="Q235" s="4">
        <v>0</v>
      </c>
      <c r="R235" s="6">
        <v>44391</v>
      </c>
      <c r="S235" s="5">
        <v>44396</v>
      </c>
      <c r="T235" s="4" t="s">
        <v>33</v>
      </c>
      <c r="U235" s="4">
        <v>112</v>
      </c>
      <c r="V235" s="4">
        <v>0</v>
      </c>
      <c r="W235" s="4">
        <v>0</v>
      </c>
      <c r="X235" s="4">
        <v>2196613</v>
      </c>
    </row>
    <row r="236" s="4" customFormat="1" spans="1:24">
      <c r="A236" s="4">
        <v>15801298331</v>
      </c>
      <c r="B236" s="4" t="s">
        <v>25</v>
      </c>
      <c r="C236" s="4" t="s">
        <v>26</v>
      </c>
      <c r="D236" s="4" t="s">
        <v>548</v>
      </c>
      <c r="E236" s="4" t="s">
        <v>549</v>
      </c>
      <c r="F236" s="5">
        <v>44391</v>
      </c>
      <c r="G236" s="5">
        <v>44392</v>
      </c>
      <c r="H236" s="4">
        <v>1</v>
      </c>
      <c r="I236" s="4">
        <v>1</v>
      </c>
      <c r="J236" s="4">
        <v>1</v>
      </c>
      <c r="K236" s="4" t="s">
        <v>29</v>
      </c>
      <c r="L236" s="4">
        <v>114</v>
      </c>
      <c r="M236" s="4">
        <v>114</v>
      </c>
      <c r="N236" s="4" t="s">
        <v>550</v>
      </c>
      <c r="O236" s="4" t="s">
        <v>31</v>
      </c>
      <c r="P236" s="4" t="s">
        <v>32</v>
      </c>
      <c r="Q236" s="4">
        <v>0</v>
      </c>
      <c r="R236" s="6">
        <v>44391</v>
      </c>
      <c r="S236" s="5">
        <v>44396</v>
      </c>
      <c r="T236" s="4" t="s">
        <v>33</v>
      </c>
      <c r="U236" s="4">
        <v>114</v>
      </c>
      <c r="V236" s="4">
        <v>0</v>
      </c>
      <c r="W236" s="4">
        <v>0</v>
      </c>
      <c r="X236" s="4">
        <v>2196772</v>
      </c>
    </row>
    <row r="237" s="4" customFormat="1" spans="1:24">
      <c r="A237" s="4">
        <v>15801303193</v>
      </c>
      <c r="B237" s="4" t="s">
        <v>25</v>
      </c>
      <c r="C237" s="4" t="s">
        <v>26</v>
      </c>
      <c r="D237" s="4" t="s">
        <v>551</v>
      </c>
      <c r="E237" s="4" t="s">
        <v>552</v>
      </c>
      <c r="F237" s="5">
        <v>44391</v>
      </c>
      <c r="G237" s="5">
        <v>44392</v>
      </c>
      <c r="H237" s="4">
        <v>1</v>
      </c>
      <c r="I237" s="4">
        <v>1</v>
      </c>
      <c r="J237" s="4">
        <v>1</v>
      </c>
      <c r="K237" s="4" t="s">
        <v>29</v>
      </c>
      <c r="L237" s="4">
        <v>144</v>
      </c>
      <c r="M237" s="4">
        <v>144</v>
      </c>
      <c r="N237" s="4" t="s">
        <v>553</v>
      </c>
      <c r="O237" s="4" t="s">
        <v>31</v>
      </c>
      <c r="P237" s="4" t="s">
        <v>32</v>
      </c>
      <c r="Q237" s="4">
        <v>0</v>
      </c>
      <c r="R237" s="6">
        <v>44391</v>
      </c>
      <c r="S237" s="5">
        <v>44396</v>
      </c>
      <c r="T237" s="4" t="s">
        <v>33</v>
      </c>
      <c r="U237" s="4">
        <v>144</v>
      </c>
      <c r="V237" s="4">
        <v>0</v>
      </c>
      <c r="W237" s="4">
        <v>0</v>
      </c>
      <c r="X237" s="4">
        <v>2196775</v>
      </c>
    </row>
    <row r="238" s="4" customFormat="1" spans="1:24">
      <c r="A238" s="4">
        <v>15801467680</v>
      </c>
      <c r="B238" s="4" t="s">
        <v>25</v>
      </c>
      <c r="C238" s="4" t="s">
        <v>26</v>
      </c>
      <c r="D238" s="4" t="s">
        <v>115</v>
      </c>
      <c r="E238" s="4" t="s">
        <v>224</v>
      </c>
      <c r="F238" s="5">
        <v>44392</v>
      </c>
      <c r="G238" s="5">
        <v>44394</v>
      </c>
      <c r="H238" s="4">
        <v>1</v>
      </c>
      <c r="I238" s="4">
        <v>2</v>
      </c>
      <c r="J238" s="4">
        <v>2</v>
      </c>
      <c r="K238" s="4" t="s">
        <v>29</v>
      </c>
      <c r="L238" s="4">
        <v>266</v>
      </c>
      <c r="M238" s="4">
        <v>266</v>
      </c>
      <c r="N238" s="4" t="s">
        <v>554</v>
      </c>
      <c r="O238" s="4" t="s">
        <v>31</v>
      </c>
      <c r="P238" s="4" t="s">
        <v>32</v>
      </c>
      <c r="Q238" s="4">
        <v>0</v>
      </c>
      <c r="R238" s="6">
        <v>44391</v>
      </c>
      <c r="S238" s="5">
        <v>44396</v>
      </c>
      <c r="T238" s="4" t="s">
        <v>33</v>
      </c>
      <c r="U238" s="4">
        <v>266</v>
      </c>
      <c r="V238" s="4">
        <v>0</v>
      </c>
      <c r="W238" s="4">
        <v>0</v>
      </c>
      <c r="X238" s="4">
        <v>2196807</v>
      </c>
    </row>
    <row r="239" s="4" customFormat="1" spans="1:24">
      <c r="A239" s="4">
        <v>15801683080</v>
      </c>
      <c r="B239" s="4" t="s">
        <v>25</v>
      </c>
      <c r="C239" s="4" t="s">
        <v>26</v>
      </c>
      <c r="D239" s="4" t="s">
        <v>555</v>
      </c>
      <c r="E239" s="4" t="s">
        <v>209</v>
      </c>
      <c r="F239" s="5">
        <v>44391</v>
      </c>
      <c r="G239" s="5">
        <v>44392</v>
      </c>
      <c r="H239" s="4">
        <v>1</v>
      </c>
      <c r="I239" s="4">
        <v>1</v>
      </c>
      <c r="J239" s="4">
        <v>1</v>
      </c>
      <c r="K239" s="4" t="s">
        <v>29</v>
      </c>
      <c r="L239" s="4">
        <v>123</v>
      </c>
      <c r="M239" s="4">
        <v>123</v>
      </c>
      <c r="N239" s="4" t="s">
        <v>556</v>
      </c>
      <c r="O239" s="4" t="s">
        <v>31</v>
      </c>
      <c r="P239" s="4" t="s">
        <v>32</v>
      </c>
      <c r="Q239" s="4">
        <v>0</v>
      </c>
      <c r="R239" s="6">
        <v>44391</v>
      </c>
      <c r="S239" s="5">
        <v>44396</v>
      </c>
      <c r="T239" s="4" t="s">
        <v>33</v>
      </c>
      <c r="U239" s="4">
        <v>123</v>
      </c>
      <c r="V239" s="4">
        <v>0</v>
      </c>
      <c r="W239" s="4">
        <v>0</v>
      </c>
      <c r="X239" s="4">
        <v>2196863</v>
      </c>
    </row>
    <row r="240" s="4" customFormat="1" spans="1:24">
      <c r="A240" s="4">
        <v>15801754845</v>
      </c>
      <c r="B240" s="4" t="s">
        <v>25</v>
      </c>
      <c r="C240" s="4" t="s">
        <v>26</v>
      </c>
      <c r="D240" s="4" t="s">
        <v>495</v>
      </c>
      <c r="E240" s="4" t="s">
        <v>496</v>
      </c>
      <c r="F240" s="5">
        <v>44391</v>
      </c>
      <c r="G240" s="5">
        <v>44392</v>
      </c>
      <c r="H240" s="4">
        <v>1</v>
      </c>
      <c r="I240" s="4">
        <v>1</v>
      </c>
      <c r="J240" s="4">
        <v>1</v>
      </c>
      <c r="K240" s="4" t="s">
        <v>29</v>
      </c>
      <c r="L240" s="4">
        <v>214</v>
      </c>
      <c r="M240" s="4">
        <v>214</v>
      </c>
      <c r="N240" s="4" t="s">
        <v>557</v>
      </c>
      <c r="O240" s="4" t="s">
        <v>31</v>
      </c>
      <c r="P240" s="4" t="s">
        <v>32</v>
      </c>
      <c r="Q240" s="4">
        <v>0</v>
      </c>
      <c r="R240" s="6">
        <v>44391</v>
      </c>
      <c r="S240" s="5">
        <v>44396</v>
      </c>
      <c r="T240" s="4" t="s">
        <v>33</v>
      </c>
      <c r="U240" s="4">
        <v>214</v>
      </c>
      <c r="V240" s="4">
        <v>0</v>
      </c>
      <c r="W240" s="4">
        <v>0</v>
      </c>
      <c r="X240" s="4">
        <v>2196879</v>
      </c>
    </row>
    <row r="241" s="4" customFormat="1" spans="1:24">
      <c r="A241" s="4">
        <v>15801793678</v>
      </c>
      <c r="B241" s="4" t="s">
        <v>25</v>
      </c>
      <c r="C241" s="4" t="s">
        <v>26</v>
      </c>
      <c r="D241" s="4" t="s">
        <v>558</v>
      </c>
      <c r="E241" s="4" t="s">
        <v>559</v>
      </c>
      <c r="F241" s="5">
        <v>44394</v>
      </c>
      <c r="G241" s="5">
        <v>44395</v>
      </c>
      <c r="H241" s="4">
        <v>1</v>
      </c>
      <c r="I241" s="4">
        <v>1</v>
      </c>
      <c r="J241" s="4">
        <v>1</v>
      </c>
      <c r="K241" s="4" t="s">
        <v>29</v>
      </c>
      <c r="L241" s="4">
        <v>140</v>
      </c>
      <c r="M241" s="4">
        <v>140</v>
      </c>
      <c r="N241" s="4" t="s">
        <v>560</v>
      </c>
      <c r="O241" s="4" t="s">
        <v>31</v>
      </c>
      <c r="P241" s="4" t="s">
        <v>32</v>
      </c>
      <c r="Q241" s="4">
        <v>0</v>
      </c>
      <c r="R241" s="6">
        <v>44391</v>
      </c>
      <c r="S241" s="5">
        <v>44396</v>
      </c>
      <c r="T241" s="4" t="s">
        <v>33</v>
      </c>
      <c r="U241" s="4">
        <v>140</v>
      </c>
      <c r="V241" s="4">
        <v>0</v>
      </c>
      <c r="W241" s="4">
        <v>0</v>
      </c>
      <c r="X241" s="4">
        <v>2196889</v>
      </c>
    </row>
    <row r="242" s="4" customFormat="1" spans="1:24">
      <c r="A242" s="4">
        <v>15805612513</v>
      </c>
      <c r="B242" s="4" t="s">
        <v>25</v>
      </c>
      <c r="C242" s="4" t="s">
        <v>26</v>
      </c>
      <c r="D242" s="4" t="s">
        <v>561</v>
      </c>
      <c r="E242" s="4" t="s">
        <v>562</v>
      </c>
      <c r="F242" s="5">
        <v>44392</v>
      </c>
      <c r="G242" s="5">
        <v>44393</v>
      </c>
      <c r="H242" s="4">
        <v>1</v>
      </c>
      <c r="I242" s="4">
        <v>1</v>
      </c>
      <c r="J242" s="4">
        <v>1</v>
      </c>
      <c r="K242" s="4" t="s">
        <v>29</v>
      </c>
      <c r="L242" s="4">
        <v>57</v>
      </c>
      <c r="M242" s="4">
        <v>57</v>
      </c>
      <c r="N242" s="4" t="s">
        <v>563</v>
      </c>
      <c r="O242" s="4" t="s">
        <v>31</v>
      </c>
      <c r="P242" s="4" t="s">
        <v>32</v>
      </c>
      <c r="Q242" s="4">
        <v>0</v>
      </c>
      <c r="R242" s="6">
        <v>44391</v>
      </c>
      <c r="S242" s="5">
        <v>44396</v>
      </c>
      <c r="T242" s="4" t="s">
        <v>33</v>
      </c>
      <c r="U242" s="4">
        <v>57</v>
      </c>
      <c r="V242" s="4">
        <v>0</v>
      </c>
      <c r="W242" s="4">
        <v>0</v>
      </c>
      <c r="X242" s="4">
        <v>2196972</v>
      </c>
    </row>
    <row r="243" s="4" customFormat="1" spans="1:24">
      <c r="A243" s="4">
        <v>15805638740</v>
      </c>
      <c r="B243" s="4" t="s">
        <v>25</v>
      </c>
      <c r="C243" s="4" t="s">
        <v>26</v>
      </c>
      <c r="D243" s="4" t="s">
        <v>274</v>
      </c>
      <c r="E243" s="4" t="s">
        <v>38</v>
      </c>
      <c r="F243" s="5">
        <v>44392</v>
      </c>
      <c r="G243" s="5">
        <v>44394</v>
      </c>
      <c r="H243" s="4">
        <v>1</v>
      </c>
      <c r="I243" s="4">
        <v>2</v>
      </c>
      <c r="J243" s="4">
        <v>2</v>
      </c>
      <c r="K243" s="4" t="s">
        <v>29</v>
      </c>
      <c r="L243" s="4">
        <v>281</v>
      </c>
      <c r="M243" s="4">
        <v>281</v>
      </c>
      <c r="N243" s="4" t="s">
        <v>564</v>
      </c>
      <c r="O243" s="4" t="s">
        <v>31</v>
      </c>
      <c r="P243" s="4" t="s">
        <v>32</v>
      </c>
      <c r="Q243" s="4">
        <v>0</v>
      </c>
      <c r="R243" s="6">
        <v>44391</v>
      </c>
      <c r="S243" s="5">
        <v>44396</v>
      </c>
      <c r="T243" s="4" t="s">
        <v>33</v>
      </c>
      <c r="U243" s="4">
        <v>281</v>
      </c>
      <c r="V243" s="4">
        <v>0</v>
      </c>
      <c r="W243" s="4">
        <v>0</v>
      </c>
      <c r="X243" s="4">
        <v>2196979</v>
      </c>
    </row>
    <row r="244" s="4" customFormat="1" spans="1:24">
      <c r="A244" s="4">
        <v>15805684461</v>
      </c>
      <c r="B244" s="4" t="s">
        <v>25</v>
      </c>
      <c r="C244" s="4" t="s">
        <v>26</v>
      </c>
      <c r="D244" s="4" t="s">
        <v>548</v>
      </c>
      <c r="E244" s="4" t="s">
        <v>549</v>
      </c>
      <c r="F244" s="5">
        <v>44391</v>
      </c>
      <c r="G244" s="5">
        <v>44392</v>
      </c>
      <c r="H244" s="4">
        <v>1</v>
      </c>
      <c r="I244" s="4">
        <v>1</v>
      </c>
      <c r="J244" s="4">
        <v>1</v>
      </c>
      <c r="K244" s="4" t="s">
        <v>29</v>
      </c>
      <c r="L244" s="4">
        <v>114</v>
      </c>
      <c r="M244" s="4">
        <v>114</v>
      </c>
      <c r="N244" s="4" t="s">
        <v>565</v>
      </c>
      <c r="O244" s="4" t="s">
        <v>31</v>
      </c>
      <c r="P244" s="4" t="s">
        <v>32</v>
      </c>
      <c r="Q244" s="4">
        <v>0</v>
      </c>
      <c r="R244" s="6">
        <v>44391</v>
      </c>
      <c r="S244" s="5">
        <v>44396</v>
      </c>
      <c r="T244" s="4" t="s">
        <v>33</v>
      </c>
      <c r="U244" s="4">
        <v>114</v>
      </c>
      <c r="V244" s="4">
        <v>0</v>
      </c>
      <c r="W244" s="4">
        <v>0</v>
      </c>
      <c r="X244" s="4">
        <v>2196992</v>
      </c>
    </row>
    <row r="245" s="4" customFormat="1" spans="1:24">
      <c r="A245" s="4">
        <v>15805967082</v>
      </c>
      <c r="B245" s="4" t="s">
        <v>25</v>
      </c>
      <c r="C245" s="4" t="s">
        <v>26</v>
      </c>
      <c r="D245" s="4" t="s">
        <v>190</v>
      </c>
      <c r="E245" s="4" t="s">
        <v>191</v>
      </c>
      <c r="F245" s="5">
        <v>44394</v>
      </c>
      <c r="G245" s="5">
        <v>44395</v>
      </c>
      <c r="H245" s="4">
        <v>1</v>
      </c>
      <c r="I245" s="4">
        <v>1</v>
      </c>
      <c r="J245" s="4">
        <v>1</v>
      </c>
      <c r="K245" s="4" t="s">
        <v>29</v>
      </c>
      <c r="L245" s="4">
        <v>42</v>
      </c>
      <c r="M245" s="4">
        <v>42</v>
      </c>
      <c r="N245" s="4" t="s">
        <v>566</v>
      </c>
      <c r="O245" s="4" t="s">
        <v>31</v>
      </c>
      <c r="P245" s="4" t="s">
        <v>32</v>
      </c>
      <c r="Q245" s="4">
        <v>0</v>
      </c>
      <c r="R245" s="6">
        <v>44391</v>
      </c>
      <c r="S245" s="5">
        <v>44396</v>
      </c>
      <c r="T245" s="4" t="s">
        <v>33</v>
      </c>
      <c r="U245" s="4">
        <v>42</v>
      </c>
      <c r="V245" s="4">
        <v>0</v>
      </c>
      <c r="W245" s="4">
        <v>0</v>
      </c>
      <c r="X245" s="4">
        <v>2197038</v>
      </c>
    </row>
    <row r="246" s="4" customFormat="1" spans="1:24">
      <c r="A246" s="4">
        <v>15785413858</v>
      </c>
      <c r="B246" s="4" t="s">
        <v>25</v>
      </c>
      <c r="C246" s="4" t="s">
        <v>53</v>
      </c>
      <c r="D246" s="4" t="s">
        <v>457</v>
      </c>
      <c r="E246" s="4" t="s">
        <v>458</v>
      </c>
      <c r="F246" s="5">
        <v>44391</v>
      </c>
      <c r="G246" s="5">
        <v>44392</v>
      </c>
      <c r="H246" s="4">
        <v>1</v>
      </c>
      <c r="I246" s="4">
        <v>1</v>
      </c>
      <c r="J246" s="4">
        <v>1</v>
      </c>
      <c r="K246" s="4" t="s">
        <v>29</v>
      </c>
      <c r="L246" s="4">
        <v>-134</v>
      </c>
      <c r="M246" s="4">
        <v>-134</v>
      </c>
      <c r="N246" s="4" t="s">
        <v>459</v>
      </c>
      <c r="O246" s="4" t="s">
        <v>31</v>
      </c>
      <c r="P246" s="4" t="s">
        <v>32</v>
      </c>
      <c r="Q246" s="4">
        <v>0</v>
      </c>
      <c r="R246" s="6">
        <v>44390</v>
      </c>
      <c r="S246" s="5">
        <v>44396</v>
      </c>
      <c r="T246" s="4" t="s">
        <v>33</v>
      </c>
      <c r="U246" s="4">
        <v>-134</v>
      </c>
      <c r="V246" s="4">
        <v>0</v>
      </c>
      <c r="W246" s="4">
        <v>0</v>
      </c>
      <c r="X246" s="4">
        <v>2194692</v>
      </c>
    </row>
    <row r="247" s="4" customFormat="1" spans="1:24">
      <c r="A247" s="4">
        <v>15806262901</v>
      </c>
      <c r="B247" s="4" t="s">
        <v>25</v>
      </c>
      <c r="C247" s="4" t="s">
        <v>26</v>
      </c>
      <c r="D247" s="4" t="s">
        <v>567</v>
      </c>
      <c r="E247" s="4" t="s">
        <v>568</v>
      </c>
      <c r="F247" s="5">
        <v>44393</v>
      </c>
      <c r="G247" s="5">
        <v>44394</v>
      </c>
      <c r="H247" s="4">
        <v>1</v>
      </c>
      <c r="I247" s="4">
        <v>1</v>
      </c>
      <c r="J247" s="4">
        <v>1</v>
      </c>
      <c r="K247" s="4" t="s">
        <v>29</v>
      </c>
      <c r="L247" s="4">
        <v>38</v>
      </c>
      <c r="M247" s="4">
        <v>38</v>
      </c>
      <c r="N247" s="4" t="s">
        <v>569</v>
      </c>
      <c r="O247" s="4" t="s">
        <v>31</v>
      </c>
      <c r="P247" s="4" t="s">
        <v>32</v>
      </c>
      <c r="Q247" s="4">
        <v>0</v>
      </c>
      <c r="R247" s="6">
        <v>44391</v>
      </c>
      <c r="S247" s="5">
        <v>44396</v>
      </c>
      <c r="T247" s="4" t="s">
        <v>33</v>
      </c>
      <c r="U247" s="4">
        <v>38</v>
      </c>
      <c r="V247" s="4">
        <v>0</v>
      </c>
      <c r="W247" s="4">
        <v>0</v>
      </c>
      <c r="X247" s="4">
        <v>2197115</v>
      </c>
    </row>
    <row r="248" s="4" customFormat="1" spans="1:24">
      <c r="A248" s="4">
        <v>15806320165</v>
      </c>
      <c r="B248" s="4" t="s">
        <v>25</v>
      </c>
      <c r="C248" s="4" t="s">
        <v>26</v>
      </c>
      <c r="D248" s="4" t="s">
        <v>570</v>
      </c>
      <c r="E248" s="4" t="s">
        <v>203</v>
      </c>
      <c r="F248" s="5">
        <v>44394</v>
      </c>
      <c r="G248" s="5">
        <v>44395</v>
      </c>
      <c r="H248" s="4">
        <v>1</v>
      </c>
      <c r="I248" s="4">
        <v>1</v>
      </c>
      <c r="J248" s="4">
        <v>1</v>
      </c>
      <c r="K248" s="4" t="s">
        <v>29</v>
      </c>
      <c r="L248" s="4">
        <v>48</v>
      </c>
      <c r="M248" s="4">
        <v>48</v>
      </c>
      <c r="N248" s="4" t="s">
        <v>571</v>
      </c>
      <c r="O248" s="4" t="s">
        <v>31</v>
      </c>
      <c r="P248" s="4" t="s">
        <v>32</v>
      </c>
      <c r="Q248" s="4">
        <v>0</v>
      </c>
      <c r="R248" s="6">
        <v>44391</v>
      </c>
      <c r="S248" s="5">
        <v>44396</v>
      </c>
      <c r="T248" s="4" t="s">
        <v>33</v>
      </c>
      <c r="U248" s="4">
        <v>48</v>
      </c>
      <c r="V248" s="4">
        <v>0</v>
      </c>
      <c r="W248" s="4">
        <v>0</v>
      </c>
      <c r="X248" s="4">
        <v>2197128</v>
      </c>
    </row>
    <row r="249" s="4" customFormat="1" spans="1:24">
      <c r="A249" s="4">
        <v>15565155032</v>
      </c>
      <c r="B249" s="4" t="s">
        <v>25</v>
      </c>
      <c r="C249" s="4" t="s">
        <v>53</v>
      </c>
      <c r="D249" s="4" t="s">
        <v>76</v>
      </c>
      <c r="E249" s="4" t="s">
        <v>77</v>
      </c>
      <c r="F249" s="5">
        <v>44391</v>
      </c>
      <c r="G249" s="5">
        <v>44392</v>
      </c>
      <c r="H249" s="4">
        <v>1</v>
      </c>
      <c r="I249" s="4">
        <v>1</v>
      </c>
      <c r="J249" s="4">
        <v>1</v>
      </c>
      <c r="K249" s="4" t="s">
        <v>29</v>
      </c>
      <c r="L249" s="4">
        <v>-184</v>
      </c>
      <c r="M249" s="4">
        <v>-184</v>
      </c>
      <c r="N249" s="4" t="s">
        <v>78</v>
      </c>
      <c r="O249" s="4" t="s">
        <v>31</v>
      </c>
      <c r="P249" s="4" t="s">
        <v>32</v>
      </c>
      <c r="Q249" s="4">
        <v>0</v>
      </c>
      <c r="R249" s="6">
        <v>44365</v>
      </c>
      <c r="S249" s="5">
        <v>44396</v>
      </c>
      <c r="T249" s="4" t="s">
        <v>33</v>
      </c>
      <c r="U249" s="4">
        <v>-184</v>
      </c>
      <c r="V249" s="4">
        <v>0</v>
      </c>
      <c r="W249" s="4">
        <v>0</v>
      </c>
      <c r="X249" s="4">
        <v>2160888</v>
      </c>
    </row>
    <row r="250" s="4" customFormat="1" spans="1:24">
      <c r="A250" s="4">
        <v>15806899555</v>
      </c>
      <c r="B250" s="4" t="s">
        <v>25</v>
      </c>
      <c r="C250" s="4" t="s">
        <v>26</v>
      </c>
      <c r="D250" s="4" t="s">
        <v>483</v>
      </c>
      <c r="E250" s="4" t="s">
        <v>375</v>
      </c>
      <c r="F250" s="5">
        <v>44393</v>
      </c>
      <c r="G250" s="5">
        <v>44394</v>
      </c>
      <c r="H250" s="4">
        <v>1</v>
      </c>
      <c r="I250" s="4">
        <v>1</v>
      </c>
      <c r="J250" s="4">
        <v>1</v>
      </c>
      <c r="K250" s="4" t="s">
        <v>29</v>
      </c>
      <c r="L250" s="4">
        <v>75</v>
      </c>
      <c r="M250" s="4">
        <v>75</v>
      </c>
      <c r="N250" s="4" t="s">
        <v>572</v>
      </c>
      <c r="O250" s="4" t="s">
        <v>31</v>
      </c>
      <c r="P250" s="4" t="s">
        <v>32</v>
      </c>
      <c r="Q250" s="4">
        <v>0</v>
      </c>
      <c r="R250" s="6">
        <v>44392</v>
      </c>
      <c r="S250" s="5">
        <v>44396</v>
      </c>
      <c r="T250" s="4" t="s">
        <v>33</v>
      </c>
      <c r="U250" s="4">
        <v>75</v>
      </c>
      <c r="V250" s="4">
        <v>0</v>
      </c>
      <c r="W250" s="4">
        <v>0</v>
      </c>
      <c r="X250" s="4">
        <v>2197239</v>
      </c>
    </row>
    <row r="251" s="4" customFormat="1" spans="1:24">
      <c r="A251" s="4">
        <v>15807067266</v>
      </c>
      <c r="B251" s="4" t="s">
        <v>25</v>
      </c>
      <c r="C251" s="4" t="s">
        <v>26</v>
      </c>
      <c r="D251" s="4" t="s">
        <v>573</v>
      </c>
      <c r="E251" s="4" t="s">
        <v>256</v>
      </c>
      <c r="F251" s="5">
        <v>44393</v>
      </c>
      <c r="G251" s="5">
        <v>44394</v>
      </c>
      <c r="H251" s="4">
        <v>1</v>
      </c>
      <c r="I251" s="4">
        <v>1</v>
      </c>
      <c r="J251" s="4">
        <v>1</v>
      </c>
      <c r="K251" s="4" t="s">
        <v>29</v>
      </c>
      <c r="L251" s="4">
        <v>161</v>
      </c>
      <c r="M251" s="4">
        <v>161</v>
      </c>
      <c r="N251" s="4" t="s">
        <v>574</v>
      </c>
      <c r="O251" s="4" t="s">
        <v>31</v>
      </c>
      <c r="P251" s="4" t="s">
        <v>32</v>
      </c>
      <c r="Q251" s="4">
        <v>0</v>
      </c>
      <c r="R251" s="6">
        <v>44392</v>
      </c>
      <c r="S251" s="5">
        <v>44396</v>
      </c>
      <c r="T251" s="4" t="s">
        <v>33</v>
      </c>
      <c r="U251" s="4">
        <v>161</v>
      </c>
      <c r="V251" s="4">
        <v>0</v>
      </c>
      <c r="W251" s="4">
        <v>0</v>
      </c>
      <c r="X251" s="4">
        <v>2197254</v>
      </c>
    </row>
    <row r="252" s="4" customFormat="1" spans="1:24">
      <c r="A252" s="4">
        <v>15807096548</v>
      </c>
      <c r="B252" s="4" t="s">
        <v>25</v>
      </c>
      <c r="C252" s="4" t="s">
        <v>26</v>
      </c>
      <c r="D252" s="4" t="s">
        <v>575</v>
      </c>
      <c r="E252" s="4" t="s">
        <v>576</v>
      </c>
      <c r="F252" s="5">
        <v>44394</v>
      </c>
      <c r="G252" s="5">
        <v>44395</v>
      </c>
      <c r="H252" s="4">
        <v>1</v>
      </c>
      <c r="I252" s="4">
        <v>1</v>
      </c>
      <c r="J252" s="4">
        <v>1</v>
      </c>
      <c r="K252" s="4" t="s">
        <v>29</v>
      </c>
      <c r="L252" s="4">
        <v>122</v>
      </c>
      <c r="M252" s="4">
        <v>122</v>
      </c>
      <c r="N252" s="4" t="s">
        <v>577</v>
      </c>
      <c r="O252" s="4" t="s">
        <v>31</v>
      </c>
      <c r="P252" s="4" t="s">
        <v>32</v>
      </c>
      <c r="Q252" s="4">
        <v>0</v>
      </c>
      <c r="R252" s="6">
        <v>44392</v>
      </c>
      <c r="S252" s="5">
        <v>44396</v>
      </c>
      <c r="T252" s="4" t="s">
        <v>33</v>
      </c>
      <c r="U252" s="4">
        <v>122</v>
      </c>
      <c r="V252" s="4">
        <v>0</v>
      </c>
      <c r="W252" s="4">
        <v>0</v>
      </c>
      <c r="X252" s="4">
        <v>2197257</v>
      </c>
    </row>
    <row r="253" s="4" customFormat="1" spans="1:24">
      <c r="A253" s="4">
        <v>15807125418</v>
      </c>
      <c r="B253" s="4" t="s">
        <v>25</v>
      </c>
      <c r="C253" s="4" t="s">
        <v>26</v>
      </c>
      <c r="D253" s="4" t="s">
        <v>334</v>
      </c>
      <c r="E253" s="4" t="s">
        <v>241</v>
      </c>
      <c r="F253" s="5">
        <v>44393</v>
      </c>
      <c r="G253" s="5">
        <v>44395</v>
      </c>
      <c r="H253" s="4">
        <v>1</v>
      </c>
      <c r="I253" s="4">
        <v>2</v>
      </c>
      <c r="J253" s="4">
        <v>2</v>
      </c>
      <c r="K253" s="4" t="s">
        <v>29</v>
      </c>
      <c r="L253" s="4">
        <v>272</v>
      </c>
      <c r="M253" s="4">
        <v>272</v>
      </c>
      <c r="N253" s="4" t="s">
        <v>578</v>
      </c>
      <c r="O253" s="4" t="s">
        <v>31</v>
      </c>
      <c r="P253" s="4" t="s">
        <v>32</v>
      </c>
      <c r="Q253" s="4">
        <v>0</v>
      </c>
      <c r="R253" s="6">
        <v>44392</v>
      </c>
      <c r="S253" s="5">
        <v>44396</v>
      </c>
      <c r="T253" s="4" t="s">
        <v>33</v>
      </c>
      <c r="U253" s="4">
        <v>272</v>
      </c>
      <c r="V253" s="4">
        <v>0</v>
      </c>
      <c r="W253" s="4">
        <v>0</v>
      </c>
      <c r="X253" s="4">
        <v>2197263</v>
      </c>
    </row>
    <row r="254" s="4" customFormat="1" spans="1:24">
      <c r="A254" s="4">
        <v>15807245576</v>
      </c>
      <c r="B254" s="4" t="s">
        <v>25</v>
      </c>
      <c r="C254" s="4" t="s">
        <v>26</v>
      </c>
      <c r="D254" s="4" t="s">
        <v>579</v>
      </c>
      <c r="E254" s="4" t="s">
        <v>179</v>
      </c>
      <c r="F254" s="5">
        <v>44392</v>
      </c>
      <c r="G254" s="5">
        <v>44393</v>
      </c>
      <c r="H254" s="4">
        <v>1</v>
      </c>
      <c r="I254" s="4">
        <v>1</v>
      </c>
      <c r="J254" s="4">
        <v>1</v>
      </c>
      <c r="K254" s="4" t="s">
        <v>29</v>
      </c>
      <c r="L254" s="4">
        <v>30</v>
      </c>
      <c r="M254" s="4">
        <v>30</v>
      </c>
      <c r="N254" s="4" t="s">
        <v>580</v>
      </c>
      <c r="O254" s="4" t="s">
        <v>31</v>
      </c>
      <c r="P254" s="4" t="s">
        <v>32</v>
      </c>
      <c r="Q254" s="4">
        <v>0</v>
      </c>
      <c r="R254" s="6">
        <v>44392</v>
      </c>
      <c r="S254" s="5">
        <v>44396</v>
      </c>
      <c r="T254" s="4" t="s">
        <v>33</v>
      </c>
      <c r="U254" s="4">
        <v>30</v>
      </c>
      <c r="V254" s="4">
        <v>0</v>
      </c>
      <c r="W254" s="4">
        <v>0</v>
      </c>
      <c r="X254" s="4">
        <v>2197310</v>
      </c>
    </row>
    <row r="255" s="4" customFormat="1" spans="1:24">
      <c r="A255" s="4">
        <v>15807255232</v>
      </c>
      <c r="B255" s="4" t="s">
        <v>25</v>
      </c>
      <c r="C255" s="4" t="s">
        <v>26</v>
      </c>
      <c r="D255" s="4" t="s">
        <v>451</v>
      </c>
      <c r="E255" s="4" t="s">
        <v>452</v>
      </c>
      <c r="F255" s="5">
        <v>44392</v>
      </c>
      <c r="G255" s="5">
        <v>44394</v>
      </c>
      <c r="H255" s="4">
        <v>1</v>
      </c>
      <c r="I255" s="4">
        <v>2</v>
      </c>
      <c r="J255" s="4">
        <v>2</v>
      </c>
      <c r="K255" s="4" t="s">
        <v>29</v>
      </c>
      <c r="L255" s="4">
        <v>345</v>
      </c>
      <c r="M255" s="4">
        <v>345</v>
      </c>
      <c r="N255" s="4" t="s">
        <v>581</v>
      </c>
      <c r="O255" s="4" t="s">
        <v>31</v>
      </c>
      <c r="P255" s="4" t="s">
        <v>32</v>
      </c>
      <c r="Q255" s="4">
        <v>0</v>
      </c>
      <c r="R255" s="6">
        <v>44392</v>
      </c>
      <c r="S255" s="5">
        <v>44396</v>
      </c>
      <c r="T255" s="4" t="s">
        <v>33</v>
      </c>
      <c r="U255" s="4">
        <v>345</v>
      </c>
      <c r="V255" s="4">
        <v>0</v>
      </c>
      <c r="W255" s="4">
        <v>0</v>
      </c>
      <c r="X255" s="4">
        <v>2197314</v>
      </c>
    </row>
    <row r="256" s="4" customFormat="1" spans="1:24">
      <c r="A256" s="4">
        <v>15807278909</v>
      </c>
      <c r="B256" s="4" t="s">
        <v>25</v>
      </c>
      <c r="C256" s="4" t="s">
        <v>26</v>
      </c>
      <c r="D256" s="4" t="s">
        <v>582</v>
      </c>
      <c r="E256" s="4" t="s">
        <v>51</v>
      </c>
      <c r="F256" s="5">
        <v>44392</v>
      </c>
      <c r="G256" s="5">
        <v>44393</v>
      </c>
      <c r="H256" s="4">
        <v>1</v>
      </c>
      <c r="I256" s="4">
        <v>1</v>
      </c>
      <c r="J256" s="4">
        <v>1</v>
      </c>
      <c r="K256" s="4" t="s">
        <v>29</v>
      </c>
      <c r="L256" s="4">
        <v>323</v>
      </c>
      <c r="M256" s="4">
        <v>323</v>
      </c>
      <c r="N256" s="4" t="s">
        <v>583</v>
      </c>
      <c r="O256" s="4" t="s">
        <v>31</v>
      </c>
      <c r="P256" s="4" t="s">
        <v>32</v>
      </c>
      <c r="Q256" s="4">
        <v>0</v>
      </c>
      <c r="R256" s="6">
        <v>44392</v>
      </c>
      <c r="S256" s="5">
        <v>44396</v>
      </c>
      <c r="T256" s="4" t="s">
        <v>33</v>
      </c>
      <c r="U256" s="4">
        <v>323</v>
      </c>
      <c r="V256" s="4">
        <v>0</v>
      </c>
      <c r="W256" s="4">
        <v>0</v>
      </c>
      <c r="X256" s="4">
        <v>2197320</v>
      </c>
    </row>
    <row r="257" s="4" customFormat="1" spans="1:24">
      <c r="A257" s="4">
        <v>15807622410</v>
      </c>
      <c r="B257" s="4" t="s">
        <v>25</v>
      </c>
      <c r="C257" s="4" t="s">
        <v>26</v>
      </c>
      <c r="D257" s="4" t="s">
        <v>584</v>
      </c>
      <c r="E257" s="4" t="s">
        <v>221</v>
      </c>
      <c r="F257" s="5">
        <v>44393</v>
      </c>
      <c r="G257" s="5">
        <v>44394</v>
      </c>
      <c r="H257" s="4">
        <v>1</v>
      </c>
      <c r="I257" s="4">
        <v>1</v>
      </c>
      <c r="J257" s="4">
        <v>1</v>
      </c>
      <c r="K257" s="4" t="s">
        <v>29</v>
      </c>
      <c r="L257" s="4">
        <v>190</v>
      </c>
      <c r="M257" s="4">
        <v>190</v>
      </c>
      <c r="N257" s="4" t="s">
        <v>585</v>
      </c>
      <c r="O257" s="4" t="s">
        <v>31</v>
      </c>
      <c r="P257" s="4" t="s">
        <v>32</v>
      </c>
      <c r="Q257" s="4">
        <v>0</v>
      </c>
      <c r="R257" s="6">
        <v>44392</v>
      </c>
      <c r="S257" s="5">
        <v>44396</v>
      </c>
      <c r="T257" s="4" t="s">
        <v>33</v>
      </c>
      <c r="U257" s="4">
        <v>190</v>
      </c>
      <c r="V257" s="4">
        <v>0</v>
      </c>
      <c r="W257" s="4">
        <v>0</v>
      </c>
      <c r="X257" s="4">
        <v>2197379</v>
      </c>
    </row>
    <row r="258" s="4" customFormat="1" spans="1:24">
      <c r="A258" s="4">
        <v>15807834018</v>
      </c>
      <c r="B258" s="4" t="s">
        <v>25</v>
      </c>
      <c r="C258" s="4" t="s">
        <v>26</v>
      </c>
      <c r="D258" s="4" t="s">
        <v>586</v>
      </c>
      <c r="E258" s="4" t="s">
        <v>587</v>
      </c>
      <c r="F258" s="5">
        <v>44392</v>
      </c>
      <c r="G258" s="5">
        <v>44393</v>
      </c>
      <c r="H258" s="4">
        <v>1</v>
      </c>
      <c r="I258" s="4">
        <v>1</v>
      </c>
      <c r="J258" s="4">
        <v>1</v>
      </c>
      <c r="K258" s="4" t="s">
        <v>29</v>
      </c>
      <c r="L258" s="4">
        <v>160</v>
      </c>
      <c r="M258" s="4">
        <v>160</v>
      </c>
      <c r="N258" s="4" t="s">
        <v>588</v>
      </c>
      <c r="O258" s="4" t="s">
        <v>31</v>
      </c>
      <c r="P258" s="4" t="s">
        <v>32</v>
      </c>
      <c r="Q258" s="4">
        <v>0</v>
      </c>
      <c r="R258" s="6">
        <v>44392</v>
      </c>
      <c r="S258" s="5">
        <v>44396</v>
      </c>
      <c r="T258" s="4" t="s">
        <v>33</v>
      </c>
      <c r="U258" s="4">
        <v>160</v>
      </c>
      <c r="V258" s="4">
        <v>0</v>
      </c>
      <c r="W258" s="4">
        <v>0</v>
      </c>
      <c r="X258" s="4">
        <v>2197420</v>
      </c>
    </row>
    <row r="259" s="4" customFormat="1" spans="1:24">
      <c r="A259" s="4">
        <v>15807841733</v>
      </c>
      <c r="B259" s="4" t="s">
        <v>25</v>
      </c>
      <c r="C259" s="4" t="s">
        <v>26</v>
      </c>
      <c r="D259" s="4" t="s">
        <v>589</v>
      </c>
      <c r="E259" s="4" t="s">
        <v>299</v>
      </c>
      <c r="F259" s="5">
        <v>44393</v>
      </c>
      <c r="G259" s="5">
        <v>44395</v>
      </c>
      <c r="H259" s="4">
        <v>1</v>
      </c>
      <c r="I259" s="4">
        <v>2</v>
      </c>
      <c r="J259" s="4">
        <v>2</v>
      </c>
      <c r="K259" s="4" t="s">
        <v>29</v>
      </c>
      <c r="L259" s="4">
        <v>138</v>
      </c>
      <c r="M259" s="4">
        <v>138</v>
      </c>
      <c r="N259" s="4" t="s">
        <v>590</v>
      </c>
      <c r="O259" s="4" t="s">
        <v>31</v>
      </c>
      <c r="P259" s="4" t="s">
        <v>32</v>
      </c>
      <c r="Q259" s="4">
        <v>0</v>
      </c>
      <c r="R259" s="6">
        <v>44392</v>
      </c>
      <c r="S259" s="5">
        <v>44396</v>
      </c>
      <c r="T259" s="4" t="s">
        <v>33</v>
      </c>
      <c r="U259" s="4">
        <v>138</v>
      </c>
      <c r="V259" s="4">
        <v>0</v>
      </c>
      <c r="W259" s="4">
        <v>0</v>
      </c>
      <c r="X259" s="4">
        <v>2197428</v>
      </c>
    </row>
    <row r="260" s="4" customFormat="1" spans="1:24">
      <c r="A260" s="4">
        <v>15807871117</v>
      </c>
      <c r="B260" s="4" t="s">
        <v>25</v>
      </c>
      <c r="C260" s="4" t="s">
        <v>26</v>
      </c>
      <c r="D260" s="4" t="s">
        <v>591</v>
      </c>
      <c r="E260" s="4" t="s">
        <v>592</v>
      </c>
      <c r="F260" s="5">
        <v>44393</v>
      </c>
      <c r="G260" s="5">
        <v>44394</v>
      </c>
      <c r="H260" s="4">
        <v>1</v>
      </c>
      <c r="I260" s="4">
        <v>1</v>
      </c>
      <c r="J260" s="4">
        <v>1</v>
      </c>
      <c r="K260" s="4" t="s">
        <v>29</v>
      </c>
      <c r="L260" s="4">
        <v>36</v>
      </c>
      <c r="M260" s="4">
        <v>36</v>
      </c>
      <c r="N260" s="4" t="s">
        <v>593</v>
      </c>
      <c r="O260" s="4" t="s">
        <v>31</v>
      </c>
      <c r="P260" s="4" t="s">
        <v>32</v>
      </c>
      <c r="Q260" s="4">
        <v>0</v>
      </c>
      <c r="R260" s="6">
        <v>44392</v>
      </c>
      <c r="S260" s="5">
        <v>44396</v>
      </c>
      <c r="T260" s="4" t="s">
        <v>33</v>
      </c>
      <c r="U260" s="4">
        <v>36</v>
      </c>
      <c r="V260" s="4">
        <v>0</v>
      </c>
      <c r="W260" s="4">
        <v>0</v>
      </c>
      <c r="X260" s="4">
        <v>2197434</v>
      </c>
    </row>
    <row r="261" s="4" customFormat="1" spans="1:24">
      <c r="A261" s="4">
        <v>15807921946</v>
      </c>
      <c r="B261" s="4" t="s">
        <v>25</v>
      </c>
      <c r="C261" s="4" t="s">
        <v>26</v>
      </c>
      <c r="D261" s="4" t="s">
        <v>426</v>
      </c>
      <c r="E261" s="4" t="s">
        <v>71</v>
      </c>
      <c r="F261" s="5">
        <v>44392</v>
      </c>
      <c r="G261" s="5">
        <v>44393</v>
      </c>
      <c r="H261" s="4">
        <v>1</v>
      </c>
      <c r="I261" s="4">
        <v>1</v>
      </c>
      <c r="J261" s="4">
        <v>1</v>
      </c>
      <c r="K261" s="4" t="s">
        <v>29</v>
      </c>
      <c r="L261" s="4">
        <v>179</v>
      </c>
      <c r="M261" s="4">
        <v>179</v>
      </c>
      <c r="N261" s="4" t="s">
        <v>594</v>
      </c>
      <c r="O261" s="4" t="s">
        <v>31</v>
      </c>
      <c r="P261" s="4" t="s">
        <v>32</v>
      </c>
      <c r="Q261" s="4">
        <v>0</v>
      </c>
      <c r="R261" s="6">
        <v>44392</v>
      </c>
      <c r="S261" s="5">
        <v>44396</v>
      </c>
      <c r="T261" s="4" t="s">
        <v>33</v>
      </c>
      <c r="U261" s="4">
        <v>179</v>
      </c>
      <c r="V261" s="4">
        <v>0</v>
      </c>
      <c r="W261" s="4">
        <v>0</v>
      </c>
      <c r="X261" s="4">
        <v>2197451</v>
      </c>
    </row>
    <row r="262" s="4" customFormat="1" spans="1:24">
      <c r="A262" s="4">
        <v>15808220493</v>
      </c>
      <c r="B262" s="4" t="s">
        <v>25</v>
      </c>
      <c r="C262" s="4" t="s">
        <v>26</v>
      </c>
      <c r="D262" s="4" t="s">
        <v>595</v>
      </c>
      <c r="E262" s="4" t="s">
        <v>74</v>
      </c>
      <c r="F262" s="5">
        <v>44392</v>
      </c>
      <c r="G262" s="5">
        <v>44395</v>
      </c>
      <c r="H262" s="4">
        <v>1</v>
      </c>
      <c r="I262" s="4">
        <v>3</v>
      </c>
      <c r="J262" s="4">
        <v>3</v>
      </c>
      <c r="K262" s="4" t="s">
        <v>29</v>
      </c>
      <c r="L262" s="4">
        <v>213</v>
      </c>
      <c r="M262" s="4">
        <v>213</v>
      </c>
      <c r="N262" s="4" t="s">
        <v>596</v>
      </c>
      <c r="O262" s="4" t="s">
        <v>31</v>
      </c>
      <c r="P262" s="4" t="s">
        <v>32</v>
      </c>
      <c r="Q262" s="4">
        <v>0</v>
      </c>
      <c r="R262" s="6">
        <v>44392</v>
      </c>
      <c r="S262" s="5">
        <v>44396</v>
      </c>
      <c r="T262" s="4" t="s">
        <v>33</v>
      </c>
      <c r="U262" s="4">
        <v>213</v>
      </c>
      <c r="V262" s="4">
        <v>0</v>
      </c>
      <c r="W262" s="4">
        <v>0</v>
      </c>
      <c r="X262" s="4">
        <v>2197527</v>
      </c>
    </row>
    <row r="263" s="4" customFormat="1" spans="1:23">
      <c r="A263" s="4">
        <v>15808451935</v>
      </c>
      <c r="B263" s="4" t="s">
        <v>25</v>
      </c>
      <c r="C263" s="4" t="s">
        <v>26</v>
      </c>
      <c r="D263" s="4" t="s">
        <v>426</v>
      </c>
      <c r="E263" s="4" t="s">
        <v>71</v>
      </c>
      <c r="F263" s="5">
        <v>44393</v>
      </c>
      <c r="G263" s="5">
        <v>44394</v>
      </c>
      <c r="H263" s="4">
        <v>1</v>
      </c>
      <c r="I263" s="4">
        <v>1</v>
      </c>
      <c r="J263" s="4">
        <v>1</v>
      </c>
      <c r="K263" s="4" t="s">
        <v>29</v>
      </c>
      <c r="L263" s="4">
        <v>179</v>
      </c>
      <c r="M263" s="4">
        <v>179</v>
      </c>
      <c r="N263" s="4" t="s">
        <v>597</v>
      </c>
      <c r="O263" s="4" t="s">
        <v>31</v>
      </c>
      <c r="P263" s="4" t="s">
        <v>32</v>
      </c>
      <c r="Q263" s="4">
        <v>0</v>
      </c>
      <c r="R263" s="6">
        <v>44392</v>
      </c>
      <c r="S263" s="5">
        <v>44396</v>
      </c>
      <c r="T263" s="4" t="s">
        <v>33</v>
      </c>
      <c r="U263" s="4">
        <v>179</v>
      </c>
      <c r="V263" s="4">
        <v>0</v>
      </c>
      <c r="W263" s="4">
        <v>0</v>
      </c>
    </row>
    <row r="264" s="4" customFormat="1" spans="1:24">
      <c r="A264" s="4">
        <v>15809672833</v>
      </c>
      <c r="B264" s="4" t="s">
        <v>25</v>
      </c>
      <c r="C264" s="4" t="s">
        <v>26</v>
      </c>
      <c r="D264" s="4" t="s">
        <v>598</v>
      </c>
      <c r="E264" s="4" t="s">
        <v>599</v>
      </c>
      <c r="F264" s="5">
        <v>44394</v>
      </c>
      <c r="G264" s="5">
        <v>44395</v>
      </c>
      <c r="H264" s="4">
        <v>1</v>
      </c>
      <c r="I264" s="4">
        <v>1</v>
      </c>
      <c r="J264" s="4">
        <v>1</v>
      </c>
      <c r="K264" s="4" t="s">
        <v>29</v>
      </c>
      <c r="L264" s="4">
        <v>75</v>
      </c>
      <c r="M264" s="4">
        <v>75</v>
      </c>
      <c r="N264" s="4" t="s">
        <v>600</v>
      </c>
      <c r="O264" s="4" t="s">
        <v>31</v>
      </c>
      <c r="P264" s="4" t="s">
        <v>32</v>
      </c>
      <c r="Q264" s="4">
        <v>0</v>
      </c>
      <c r="R264" s="6">
        <v>44392</v>
      </c>
      <c r="S264" s="5">
        <v>44396</v>
      </c>
      <c r="T264" s="4" t="s">
        <v>33</v>
      </c>
      <c r="U264" s="4">
        <v>75</v>
      </c>
      <c r="V264" s="4">
        <v>0</v>
      </c>
      <c r="W264" s="4">
        <v>0</v>
      </c>
      <c r="X264" s="4">
        <v>2197754</v>
      </c>
    </row>
    <row r="265" s="4" customFormat="1" spans="1:23">
      <c r="A265" s="4">
        <v>15813197718</v>
      </c>
      <c r="B265" s="4" t="s">
        <v>25</v>
      </c>
      <c r="C265" s="4" t="s">
        <v>26</v>
      </c>
      <c r="D265" s="4" t="s">
        <v>601</v>
      </c>
      <c r="E265" s="4" t="s">
        <v>221</v>
      </c>
      <c r="F265" s="5">
        <v>44394</v>
      </c>
      <c r="G265" s="5">
        <v>44395</v>
      </c>
      <c r="H265" s="4">
        <v>1</v>
      </c>
      <c r="I265" s="4">
        <v>1</v>
      </c>
      <c r="J265" s="4">
        <v>1</v>
      </c>
      <c r="K265" s="4" t="s">
        <v>29</v>
      </c>
      <c r="L265" s="4">
        <v>123</v>
      </c>
      <c r="M265" s="4">
        <v>123</v>
      </c>
      <c r="N265" s="4" t="s">
        <v>602</v>
      </c>
      <c r="O265" s="4" t="s">
        <v>31</v>
      </c>
      <c r="P265" s="4" t="s">
        <v>32</v>
      </c>
      <c r="Q265" s="4">
        <v>0</v>
      </c>
      <c r="R265" s="6">
        <v>44392</v>
      </c>
      <c r="S265" s="5">
        <v>44396</v>
      </c>
      <c r="T265" s="4" t="s">
        <v>33</v>
      </c>
      <c r="U265" s="4">
        <v>123</v>
      </c>
      <c r="V265" s="4">
        <v>0</v>
      </c>
      <c r="W265" s="4">
        <v>0</v>
      </c>
    </row>
    <row r="266" s="4" customFormat="1" spans="1:23">
      <c r="A266" s="4">
        <v>15813448214</v>
      </c>
      <c r="B266" s="4" t="s">
        <v>25</v>
      </c>
      <c r="C266" s="4" t="s">
        <v>26</v>
      </c>
      <c r="D266" s="4" t="s">
        <v>603</v>
      </c>
      <c r="E266" s="4" t="s">
        <v>215</v>
      </c>
      <c r="F266" s="5">
        <v>44392</v>
      </c>
      <c r="G266" s="5">
        <v>44393</v>
      </c>
      <c r="H266" s="4">
        <v>1</v>
      </c>
      <c r="I266" s="4">
        <v>1</v>
      </c>
      <c r="J266" s="4">
        <v>1</v>
      </c>
      <c r="K266" s="4" t="s">
        <v>29</v>
      </c>
      <c r="L266" s="4">
        <v>111</v>
      </c>
      <c r="M266" s="4">
        <v>111</v>
      </c>
      <c r="N266" s="4" t="s">
        <v>604</v>
      </c>
      <c r="O266" s="4" t="s">
        <v>31</v>
      </c>
      <c r="P266" s="4" t="s">
        <v>32</v>
      </c>
      <c r="Q266" s="4">
        <v>0</v>
      </c>
      <c r="R266" s="6">
        <v>44392</v>
      </c>
      <c r="S266" s="5">
        <v>44396</v>
      </c>
      <c r="T266" s="4" t="s">
        <v>33</v>
      </c>
      <c r="U266" s="4">
        <v>111</v>
      </c>
      <c r="V266" s="4">
        <v>0</v>
      </c>
      <c r="W266" s="4">
        <v>0</v>
      </c>
    </row>
    <row r="267" s="4" customFormat="1" spans="1:24">
      <c r="A267" s="4">
        <v>15814383993</v>
      </c>
      <c r="B267" s="4" t="s">
        <v>25</v>
      </c>
      <c r="C267" s="4" t="s">
        <v>26</v>
      </c>
      <c r="D267" s="4" t="s">
        <v>605</v>
      </c>
      <c r="E267" s="4" t="s">
        <v>461</v>
      </c>
      <c r="F267" s="5">
        <v>44393</v>
      </c>
      <c r="G267" s="5">
        <v>44395</v>
      </c>
      <c r="H267" s="4">
        <v>1</v>
      </c>
      <c r="I267" s="4">
        <v>2</v>
      </c>
      <c r="J267" s="4">
        <v>2</v>
      </c>
      <c r="K267" s="4" t="s">
        <v>29</v>
      </c>
      <c r="L267" s="4">
        <v>87</v>
      </c>
      <c r="M267" s="4">
        <v>87</v>
      </c>
      <c r="N267" s="4" t="s">
        <v>606</v>
      </c>
      <c r="O267" s="4" t="s">
        <v>31</v>
      </c>
      <c r="P267" s="4" t="s">
        <v>32</v>
      </c>
      <c r="Q267" s="4">
        <v>0</v>
      </c>
      <c r="R267" s="6">
        <v>44392</v>
      </c>
      <c r="S267" s="5">
        <v>44396</v>
      </c>
      <c r="T267" s="4" t="s">
        <v>33</v>
      </c>
      <c r="U267" s="4">
        <v>87</v>
      </c>
      <c r="V267" s="4">
        <v>0</v>
      </c>
      <c r="W267" s="4">
        <v>0</v>
      </c>
      <c r="X267" s="4">
        <v>2197845</v>
      </c>
    </row>
    <row r="268" s="4" customFormat="1" spans="1:24">
      <c r="A268" s="4">
        <v>15814656591</v>
      </c>
      <c r="B268" s="4" t="s">
        <v>25</v>
      </c>
      <c r="C268" s="4" t="s">
        <v>26</v>
      </c>
      <c r="D268" s="4" t="s">
        <v>607</v>
      </c>
      <c r="E268" s="4" t="s">
        <v>608</v>
      </c>
      <c r="F268" s="5">
        <v>44392</v>
      </c>
      <c r="G268" s="5">
        <v>44393</v>
      </c>
      <c r="H268" s="4">
        <v>1</v>
      </c>
      <c r="I268" s="4">
        <v>1</v>
      </c>
      <c r="J268" s="4">
        <v>1</v>
      </c>
      <c r="K268" s="4" t="s">
        <v>29</v>
      </c>
      <c r="L268" s="4">
        <v>98</v>
      </c>
      <c r="M268" s="4">
        <v>98</v>
      </c>
      <c r="N268" s="4" t="s">
        <v>609</v>
      </c>
      <c r="O268" s="4" t="s">
        <v>31</v>
      </c>
      <c r="P268" s="4" t="s">
        <v>32</v>
      </c>
      <c r="Q268" s="4">
        <v>0</v>
      </c>
      <c r="R268" s="6">
        <v>44392</v>
      </c>
      <c r="S268" s="5">
        <v>44396</v>
      </c>
      <c r="T268" s="4" t="s">
        <v>33</v>
      </c>
      <c r="U268" s="4">
        <v>98</v>
      </c>
      <c r="V268" s="4">
        <v>0</v>
      </c>
      <c r="W268" s="4">
        <v>0</v>
      </c>
      <c r="X268" s="4">
        <v>2197883</v>
      </c>
    </row>
    <row r="269" s="4" customFormat="1" spans="1:24">
      <c r="A269" s="4">
        <v>15814684025</v>
      </c>
      <c r="B269" s="4" t="s">
        <v>25</v>
      </c>
      <c r="C269" s="4" t="s">
        <v>26</v>
      </c>
      <c r="D269" s="4" t="s">
        <v>408</v>
      </c>
      <c r="E269" s="4" t="s">
        <v>68</v>
      </c>
      <c r="F269" s="5">
        <v>44392</v>
      </c>
      <c r="G269" s="5">
        <v>44393</v>
      </c>
      <c r="H269" s="4">
        <v>1</v>
      </c>
      <c r="I269" s="4">
        <v>1</v>
      </c>
      <c r="J269" s="4">
        <v>1</v>
      </c>
      <c r="K269" s="4" t="s">
        <v>29</v>
      </c>
      <c r="L269" s="4">
        <v>69</v>
      </c>
      <c r="M269" s="4">
        <v>69</v>
      </c>
      <c r="N269" s="4" t="s">
        <v>409</v>
      </c>
      <c r="O269" s="4" t="s">
        <v>31</v>
      </c>
      <c r="P269" s="4" t="s">
        <v>32</v>
      </c>
      <c r="Q269" s="4">
        <v>0</v>
      </c>
      <c r="R269" s="6">
        <v>44392</v>
      </c>
      <c r="S269" s="5">
        <v>44396</v>
      </c>
      <c r="T269" s="4" t="s">
        <v>33</v>
      </c>
      <c r="U269" s="4">
        <v>69</v>
      </c>
      <c r="V269" s="4">
        <v>0</v>
      </c>
      <c r="W269" s="4">
        <v>0</v>
      </c>
      <c r="X269" s="4">
        <v>2197889</v>
      </c>
    </row>
    <row r="270" s="4" customFormat="1" spans="1:24">
      <c r="A270" s="4">
        <v>15816188710</v>
      </c>
      <c r="B270" s="4" t="s">
        <v>25</v>
      </c>
      <c r="C270" s="4" t="s">
        <v>26</v>
      </c>
      <c r="D270" s="4" t="s">
        <v>154</v>
      </c>
      <c r="E270" s="4" t="s">
        <v>610</v>
      </c>
      <c r="F270" s="5">
        <v>44393</v>
      </c>
      <c r="G270" s="5">
        <v>44395</v>
      </c>
      <c r="H270" s="4">
        <v>1</v>
      </c>
      <c r="I270" s="4">
        <v>2</v>
      </c>
      <c r="J270" s="4">
        <v>2</v>
      </c>
      <c r="K270" s="4" t="s">
        <v>29</v>
      </c>
      <c r="L270" s="4">
        <v>1172</v>
      </c>
      <c r="M270" s="4">
        <v>1172</v>
      </c>
      <c r="N270" s="4" t="s">
        <v>611</v>
      </c>
      <c r="O270" s="4" t="s">
        <v>31</v>
      </c>
      <c r="P270" s="4" t="s">
        <v>32</v>
      </c>
      <c r="Q270" s="4">
        <v>0</v>
      </c>
      <c r="R270" s="6">
        <v>44392</v>
      </c>
      <c r="S270" s="5">
        <v>44396</v>
      </c>
      <c r="T270" s="4" t="s">
        <v>33</v>
      </c>
      <c r="U270" s="4">
        <v>1172</v>
      </c>
      <c r="V270" s="4">
        <v>0</v>
      </c>
      <c r="W270" s="4">
        <v>0</v>
      </c>
      <c r="X270" s="4">
        <v>2198181</v>
      </c>
    </row>
    <row r="271" s="4" customFormat="1" spans="1:24">
      <c r="A271" s="4">
        <v>15816370966</v>
      </c>
      <c r="B271" s="4" t="s">
        <v>25</v>
      </c>
      <c r="C271" s="4" t="s">
        <v>26</v>
      </c>
      <c r="D271" s="4" t="s">
        <v>612</v>
      </c>
      <c r="E271" s="4" t="s">
        <v>452</v>
      </c>
      <c r="F271" s="5">
        <v>44392</v>
      </c>
      <c r="G271" s="5">
        <v>44394</v>
      </c>
      <c r="H271" s="4">
        <v>1</v>
      </c>
      <c r="I271" s="4">
        <v>2</v>
      </c>
      <c r="J271" s="4">
        <v>2</v>
      </c>
      <c r="K271" s="4" t="s">
        <v>29</v>
      </c>
      <c r="L271" s="4">
        <v>367</v>
      </c>
      <c r="M271" s="4">
        <v>367</v>
      </c>
      <c r="N271" s="4" t="s">
        <v>613</v>
      </c>
      <c r="O271" s="4" t="s">
        <v>31</v>
      </c>
      <c r="P271" s="4" t="s">
        <v>32</v>
      </c>
      <c r="Q271" s="4">
        <v>0</v>
      </c>
      <c r="R271" s="6">
        <v>44392</v>
      </c>
      <c r="S271" s="5">
        <v>44396</v>
      </c>
      <c r="T271" s="4" t="s">
        <v>33</v>
      </c>
      <c r="U271" s="4">
        <v>367</v>
      </c>
      <c r="V271" s="4">
        <v>0</v>
      </c>
      <c r="W271" s="4">
        <v>0</v>
      </c>
      <c r="X271" s="4">
        <v>2198226</v>
      </c>
    </row>
    <row r="272" s="4" customFormat="1" spans="1:24">
      <c r="A272" s="4">
        <v>15816385559</v>
      </c>
      <c r="B272" s="4" t="s">
        <v>25</v>
      </c>
      <c r="C272" s="4" t="s">
        <v>26</v>
      </c>
      <c r="D272" s="4" t="s">
        <v>561</v>
      </c>
      <c r="E272" s="4" t="s">
        <v>562</v>
      </c>
      <c r="F272" s="5">
        <v>44393</v>
      </c>
      <c r="G272" s="5">
        <v>44394</v>
      </c>
      <c r="H272" s="4">
        <v>1</v>
      </c>
      <c r="I272" s="4">
        <v>1</v>
      </c>
      <c r="J272" s="4">
        <v>1</v>
      </c>
      <c r="K272" s="4" t="s">
        <v>29</v>
      </c>
      <c r="L272" s="4">
        <v>57</v>
      </c>
      <c r="M272" s="4">
        <v>57</v>
      </c>
      <c r="N272" s="4" t="s">
        <v>614</v>
      </c>
      <c r="O272" s="4" t="s">
        <v>31</v>
      </c>
      <c r="P272" s="4" t="s">
        <v>32</v>
      </c>
      <c r="Q272" s="4">
        <v>0</v>
      </c>
      <c r="R272" s="6">
        <v>44392</v>
      </c>
      <c r="S272" s="5">
        <v>44396</v>
      </c>
      <c r="T272" s="4" t="s">
        <v>33</v>
      </c>
      <c r="U272" s="4">
        <v>57</v>
      </c>
      <c r="V272" s="4">
        <v>0</v>
      </c>
      <c r="W272" s="4">
        <v>0</v>
      </c>
      <c r="X272" s="4">
        <v>2198232</v>
      </c>
    </row>
    <row r="273" s="4" customFormat="1" spans="1:24">
      <c r="A273" s="4">
        <v>15816437881</v>
      </c>
      <c r="B273" s="4" t="s">
        <v>25</v>
      </c>
      <c r="C273" s="4" t="s">
        <v>26</v>
      </c>
      <c r="D273" s="4" t="s">
        <v>615</v>
      </c>
      <c r="E273" s="4" t="s">
        <v>599</v>
      </c>
      <c r="F273" s="5">
        <v>44394</v>
      </c>
      <c r="G273" s="5">
        <v>44395</v>
      </c>
      <c r="H273" s="4">
        <v>1</v>
      </c>
      <c r="I273" s="4">
        <v>1</v>
      </c>
      <c r="J273" s="4">
        <v>1</v>
      </c>
      <c r="K273" s="4" t="s">
        <v>29</v>
      </c>
      <c r="L273" s="4">
        <v>63</v>
      </c>
      <c r="M273" s="4">
        <v>63</v>
      </c>
      <c r="N273" s="4" t="s">
        <v>616</v>
      </c>
      <c r="O273" s="4" t="s">
        <v>31</v>
      </c>
      <c r="P273" s="4" t="s">
        <v>32</v>
      </c>
      <c r="Q273" s="4">
        <v>0</v>
      </c>
      <c r="R273" s="6">
        <v>44392</v>
      </c>
      <c r="S273" s="5">
        <v>44396</v>
      </c>
      <c r="T273" s="4" t="s">
        <v>33</v>
      </c>
      <c r="U273" s="4">
        <v>63</v>
      </c>
      <c r="V273" s="4">
        <v>0</v>
      </c>
      <c r="W273" s="4">
        <v>0</v>
      </c>
      <c r="X273" s="4">
        <v>2198242</v>
      </c>
    </row>
    <row r="274" s="4" customFormat="1" spans="1:24">
      <c r="A274" s="4">
        <v>15816640472</v>
      </c>
      <c r="B274" s="4" t="s">
        <v>25</v>
      </c>
      <c r="C274" s="4" t="s">
        <v>26</v>
      </c>
      <c r="D274" s="4" t="s">
        <v>617</v>
      </c>
      <c r="E274" s="4" t="s">
        <v>618</v>
      </c>
      <c r="F274" s="5">
        <v>44393</v>
      </c>
      <c r="G274" s="5">
        <v>44394</v>
      </c>
      <c r="H274" s="4">
        <v>1</v>
      </c>
      <c r="I274" s="4">
        <v>1</v>
      </c>
      <c r="J274" s="4">
        <v>1</v>
      </c>
      <c r="K274" s="4" t="s">
        <v>29</v>
      </c>
      <c r="L274" s="4">
        <v>585</v>
      </c>
      <c r="M274" s="4">
        <v>585</v>
      </c>
      <c r="N274" s="4" t="s">
        <v>619</v>
      </c>
      <c r="O274" s="4" t="s">
        <v>31</v>
      </c>
      <c r="P274" s="4" t="s">
        <v>32</v>
      </c>
      <c r="Q274" s="4">
        <v>0</v>
      </c>
      <c r="R274" s="6">
        <v>44392</v>
      </c>
      <c r="S274" s="5">
        <v>44396</v>
      </c>
      <c r="T274" s="4" t="s">
        <v>33</v>
      </c>
      <c r="U274" s="4">
        <v>585</v>
      </c>
      <c r="V274" s="4">
        <v>0</v>
      </c>
      <c r="W274" s="4">
        <v>0</v>
      </c>
      <c r="X274" s="4">
        <v>2198293</v>
      </c>
    </row>
    <row r="275" s="4" customFormat="1" spans="1:24">
      <c r="A275" s="4">
        <v>15817238168</v>
      </c>
      <c r="B275" s="4" t="s">
        <v>25</v>
      </c>
      <c r="C275" s="4" t="s">
        <v>26</v>
      </c>
      <c r="D275" s="4" t="s">
        <v>478</v>
      </c>
      <c r="E275" s="4" t="s">
        <v>264</v>
      </c>
      <c r="F275" s="5">
        <v>44394</v>
      </c>
      <c r="G275" s="5">
        <v>44395</v>
      </c>
      <c r="H275" s="4">
        <v>1</v>
      </c>
      <c r="I275" s="4">
        <v>1</v>
      </c>
      <c r="J275" s="4">
        <v>1</v>
      </c>
      <c r="K275" s="4" t="s">
        <v>29</v>
      </c>
      <c r="L275" s="4">
        <v>154</v>
      </c>
      <c r="M275" s="4">
        <v>154</v>
      </c>
      <c r="N275" s="4" t="s">
        <v>620</v>
      </c>
      <c r="O275" s="4" t="s">
        <v>31</v>
      </c>
      <c r="P275" s="4" t="s">
        <v>32</v>
      </c>
      <c r="Q275" s="4">
        <v>0</v>
      </c>
      <c r="R275" s="6">
        <v>44393</v>
      </c>
      <c r="S275" s="5">
        <v>44396</v>
      </c>
      <c r="T275" s="4" t="s">
        <v>33</v>
      </c>
      <c r="U275" s="4">
        <v>154</v>
      </c>
      <c r="V275" s="4">
        <v>0</v>
      </c>
      <c r="W275" s="4">
        <v>0</v>
      </c>
      <c r="X275" s="4">
        <v>2198394</v>
      </c>
    </row>
    <row r="276" s="4" customFormat="1" spans="1:24">
      <c r="A276" s="4">
        <v>15817263420</v>
      </c>
      <c r="B276" s="4" t="s">
        <v>25</v>
      </c>
      <c r="C276" s="4" t="s">
        <v>26</v>
      </c>
      <c r="D276" s="4" t="s">
        <v>621</v>
      </c>
      <c r="E276" s="4" t="s">
        <v>622</v>
      </c>
      <c r="F276" s="5">
        <v>44393</v>
      </c>
      <c r="G276" s="5">
        <v>44394</v>
      </c>
      <c r="H276" s="4">
        <v>1</v>
      </c>
      <c r="I276" s="4">
        <v>1</v>
      </c>
      <c r="J276" s="4">
        <v>1</v>
      </c>
      <c r="K276" s="4" t="s">
        <v>29</v>
      </c>
      <c r="L276" s="4">
        <v>110</v>
      </c>
      <c r="M276" s="4">
        <v>110</v>
      </c>
      <c r="N276" s="4" t="s">
        <v>623</v>
      </c>
      <c r="O276" s="4" t="s">
        <v>31</v>
      </c>
      <c r="P276" s="4" t="s">
        <v>32</v>
      </c>
      <c r="Q276" s="4">
        <v>0</v>
      </c>
      <c r="R276" s="6">
        <v>44393</v>
      </c>
      <c r="S276" s="5">
        <v>44396</v>
      </c>
      <c r="T276" s="4" t="s">
        <v>33</v>
      </c>
      <c r="U276" s="4">
        <v>110</v>
      </c>
      <c r="V276" s="4">
        <v>0</v>
      </c>
      <c r="W276" s="4">
        <v>0</v>
      </c>
      <c r="X276" s="4">
        <v>2198405</v>
      </c>
    </row>
    <row r="277" s="4" customFormat="1" spans="1:24">
      <c r="A277" s="4">
        <v>15817465647</v>
      </c>
      <c r="B277" s="4" t="s">
        <v>25</v>
      </c>
      <c r="C277" s="4" t="s">
        <v>26</v>
      </c>
      <c r="D277" s="4" t="s">
        <v>624</v>
      </c>
      <c r="E277" s="4" t="s">
        <v>345</v>
      </c>
      <c r="F277" s="5">
        <v>44394</v>
      </c>
      <c r="G277" s="5">
        <v>44395</v>
      </c>
      <c r="H277" s="4">
        <v>1</v>
      </c>
      <c r="I277" s="4">
        <v>1</v>
      </c>
      <c r="J277" s="4">
        <v>1</v>
      </c>
      <c r="K277" s="4" t="s">
        <v>29</v>
      </c>
      <c r="L277" s="4">
        <v>138</v>
      </c>
      <c r="M277" s="4">
        <v>138</v>
      </c>
      <c r="N277" s="4" t="s">
        <v>625</v>
      </c>
      <c r="O277" s="4" t="s">
        <v>31</v>
      </c>
      <c r="P277" s="4" t="s">
        <v>32</v>
      </c>
      <c r="Q277" s="4">
        <v>0</v>
      </c>
      <c r="R277" s="6">
        <v>44393</v>
      </c>
      <c r="S277" s="5">
        <v>44396</v>
      </c>
      <c r="T277" s="4" t="s">
        <v>33</v>
      </c>
      <c r="U277" s="4">
        <v>138</v>
      </c>
      <c r="V277" s="4">
        <v>0</v>
      </c>
      <c r="W277" s="4">
        <v>0</v>
      </c>
      <c r="X277" s="4">
        <v>2198468</v>
      </c>
    </row>
    <row r="278" s="4" customFormat="1" spans="1:24">
      <c r="A278" s="4">
        <v>15817541621</v>
      </c>
      <c r="B278" s="4" t="s">
        <v>25</v>
      </c>
      <c r="C278" s="4" t="s">
        <v>26</v>
      </c>
      <c r="D278" s="4" t="s">
        <v>626</v>
      </c>
      <c r="E278" s="4" t="s">
        <v>627</v>
      </c>
      <c r="F278" s="5">
        <v>44393</v>
      </c>
      <c r="G278" s="5">
        <v>44394</v>
      </c>
      <c r="H278" s="4">
        <v>1</v>
      </c>
      <c r="I278" s="4">
        <v>1</v>
      </c>
      <c r="J278" s="4">
        <v>1</v>
      </c>
      <c r="K278" s="4" t="s">
        <v>29</v>
      </c>
      <c r="L278" s="4">
        <v>118</v>
      </c>
      <c r="M278" s="4">
        <v>118</v>
      </c>
      <c r="N278" s="4" t="s">
        <v>628</v>
      </c>
      <c r="O278" s="4" t="s">
        <v>31</v>
      </c>
      <c r="P278" s="4" t="s">
        <v>32</v>
      </c>
      <c r="Q278" s="4">
        <v>0</v>
      </c>
      <c r="R278" s="6">
        <v>44393</v>
      </c>
      <c r="S278" s="5">
        <v>44396</v>
      </c>
      <c r="T278" s="4" t="s">
        <v>33</v>
      </c>
      <c r="U278" s="4">
        <v>118</v>
      </c>
      <c r="V278" s="4">
        <v>0</v>
      </c>
      <c r="W278" s="4">
        <v>0</v>
      </c>
      <c r="X278" s="4">
        <v>2198481</v>
      </c>
    </row>
    <row r="279" s="4" customFormat="1" spans="1:24">
      <c r="A279" s="4">
        <v>15817655958</v>
      </c>
      <c r="B279" s="4" t="s">
        <v>25</v>
      </c>
      <c r="C279" s="4" t="s">
        <v>26</v>
      </c>
      <c r="D279" s="4" t="s">
        <v>629</v>
      </c>
      <c r="E279" s="4" t="s">
        <v>68</v>
      </c>
      <c r="F279" s="5">
        <v>44394</v>
      </c>
      <c r="G279" s="5">
        <v>44395</v>
      </c>
      <c r="H279" s="4">
        <v>1</v>
      </c>
      <c r="I279" s="4">
        <v>1</v>
      </c>
      <c r="J279" s="4">
        <v>1</v>
      </c>
      <c r="K279" s="4" t="s">
        <v>29</v>
      </c>
      <c r="L279" s="4">
        <v>81</v>
      </c>
      <c r="M279" s="4">
        <v>81</v>
      </c>
      <c r="N279" s="4" t="s">
        <v>630</v>
      </c>
      <c r="O279" s="4" t="s">
        <v>31</v>
      </c>
      <c r="P279" s="4" t="s">
        <v>32</v>
      </c>
      <c r="Q279" s="4">
        <v>0</v>
      </c>
      <c r="R279" s="6">
        <v>44393</v>
      </c>
      <c r="S279" s="5">
        <v>44396</v>
      </c>
      <c r="T279" s="4" t="s">
        <v>33</v>
      </c>
      <c r="U279" s="4">
        <v>81</v>
      </c>
      <c r="V279" s="4">
        <v>0</v>
      </c>
      <c r="W279" s="4">
        <v>0</v>
      </c>
      <c r="X279" s="4">
        <v>2198498</v>
      </c>
    </row>
    <row r="280" s="4" customFormat="1" spans="1:24">
      <c r="A280" s="4">
        <v>15817652778</v>
      </c>
      <c r="B280" s="4" t="s">
        <v>25</v>
      </c>
      <c r="C280" s="4" t="s">
        <v>26</v>
      </c>
      <c r="D280" s="4" t="s">
        <v>631</v>
      </c>
      <c r="E280" s="4" t="s">
        <v>209</v>
      </c>
      <c r="F280" s="5">
        <v>44394</v>
      </c>
      <c r="G280" s="5">
        <v>44395</v>
      </c>
      <c r="H280" s="4">
        <v>1</v>
      </c>
      <c r="I280" s="4">
        <v>1</v>
      </c>
      <c r="J280" s="4">
        <v>1</v>
      </c>
      <c r="K280" s="4" t="s">
        <v>29</v>
      </c>
      <c r="L280" s="4">
        <v>45</v>
      </c>
      <c r="M280" s="4">
        <v>45</v>
      </c>
      <c r="N280" s="4" t="s">
        <v>632</v>
      </c>
      <c r="O280" s="4" t="s">
        <v>31</v>
      </c>
      <c r="P280" s="4" t="s">
        <v>32</v>
      </c>
      <c r="Q280" s="4">
        <v>0</v>
      </c>
      <c r="R280" s="6">
        <v>44393</v>
      </c>
      <c r="S280" s="5">
        <v>44396</v>
      </c>
      <c r="T280" s="4" t="s">
        <v>33</v>
      </c>
      <c r="U280" s="4">
        <v>45</v>
      </c>
      <c r="V280" s="4">
        <v>0</v>
      </c>
      <c r="W280" s="4">
        <v>0</v>
      </c>
      <c r="X280" s="4">
        <v>2198499</v>
      </c>
    </row>
    <row r="281" s="4" customFormat="1" spans="1:24">
      <c r="A281" s="4">
        <v>15817657072</v>
      </c>
      <c r="B281" s="4" t="s">
        <v>25</v>
      </c>
      <c r="C281" s="4" t="s">
        <v>26</v>
      </c>
      <c r="D281" s="4" t="s">
        <v>633</v>
      </c>
      <c r="E281" s="4" t="s">
        <v>375</v>
      </c>
      <c r="F281" s="5">
        <v>44393</v>
      </c>
      <c r="G281" s="5">
        <v>44395</v>
      </c>
      <c r="H281" s="4">
        <v>1</v>
      </c>
      <c r="I281" s="4">
        <v>2</v>
      </c>
      <c r="J281" s="4">
        <v>2</v>
      </c>
      <c r="K281" s="4" t="s">
        <v>29</v>
      </c>
      <c r="L281" s="4">
        <v>156</v>
      </c>
      <c r="M281" s="4">
        <v>156</v>
      </c>
      <c r="N281" s="4" t="s">
        <v>634</v>
      </c>
      <c r="O281" s="4" t="s">
        <v>31</v>
      </c>
      <c r="P281" s="4" t="s">
        <v>32</v>
      </c>
      <c r="Q281" s="4">
        <v>0</v>
      </c>
      <c r="R281" s="6">
        <v>44393</v>
      </c>
      <c r="S281" s="5">
        <v>44396</v>
      </c>
      <c r="T281" s="4" t="s">
        <v>33</v>
      </c>
      <c r="U281" s="4">
        <v>156</v>
      </c>
      <c r="V281" s="4">
        <v>0</v>
      </c>
      <c r="W281" s="4">
        <v>0</v>
      </c>
      <c r="X281" s="4">
        <v>2198500</v>
      </c>
    </row>
    <row r="282" s="4" customFormat="1" spans="1:24">
      <c r="A282" s="4">
        <v>15817879910</v>
      </c>
      <c r="B282" s="4" t="s">
        <v>25</v>
      </c>
      <c r="C282" s="4" t="s">
        <v>26</v>
      </c>
      <c r="D282" s="4" t="s">
        <v>635</v>
      </c>
      <c r="E282" s="4" t="s">
        <v>144</v>
      </c>
      <c r="F282" s="5">
        <v>44393</v>
      </c>
      <c r="G282" s="5">
        <v>44394</v>
      </c>
      <c r="H282" s="4">
        <v>1</v>
      </c>
      <c r="I282" s="4">
        <v>1</v>
      </c>
      <c r="J282" s="4">
        <v>1</v>
      </c>
      <c r="K282" s="4" t="s">
        <v>29</v>
      </c>
      <c r="L282" s="4">
        <v>32</v>
      </c>
      <c r="M282" s="4">
        <v>32</v>
      </c>
      <c r="N282" s="4" t="s">
        <v>636</v>
      </c>
      <c r="O282" s="4" t="s">
        <v>31</v>
      </c>
      <c r="P282" s="4" t="s">
        <v>32</v>
      </c>
      <c r="Q282" s="4">
        <v>0</v>
      </c>
      <c r="R282" s="6">
        <v>44393</v>
      </c>
      <c r="S282" s="5">
        <v>44396</v>
      </c>
      <c r="T282" s="4" t="s">
        <v>33</v>
      </c>
      <c r="U282" s="4">
        <v>32</v>
      </c>
      <c r="V282" s="4">
        <v>0</v>
      </c>
      <c r="W282" s="4">
        <v>0</v>
      </c>
      <c r="X282" s="4">
        <v>2198547</v>
      </c>
    </row>
    <row r="283" s="4" customFormat="1" spans="1:24">
      <c r="A283" s="4">
        <v>15818071873</v>
      </c>
      <c r="B283" s="4" t="s">
        <v>25</v>
      </c>
      <c r="C283" s="4" t="s">
        <v>26</v>
      </c>
      <c r="D283" s="4" t="s">
        <v>637</v>
      </c>
      <c r="E283" s="4" t="s">
        <v>299</v>
      </c>
      <c r="F283" s="5">
        <v>44393</v>
      </c>
      <c r="G283" s="5">
        <v>44394</v>
      </c>
      <c r="H283" s="4">
        <v>1</v>
      </c>
      <c r="I283" s="4">
        <v>1</v>
      </c>
      <c r="J283" s="4">
        <v>1</v>
      </c>
      <c r="K283" s="4" t="s">
        <v>29</v>
      </c>
      <c r="L283" s="4">
        <v>71</v>
      </c>
      <c r="M283" s="4">
        <v>71</v>
      </c>
      <c r="N283" s="4" t="s">
        <v>638</v>
      </c>
      <c r="O283" s="4" t="s">
        <v>31</v>
      </c>
      <c r="P283" s="4" t="s">
        <v>32</v>
      </c>
      <c r="Q283" s="4">
        <v>0</v>
      </c>
      <c r="R283" s="6">
        <v>44393</v>
      </c>
      <c r="S283" s="5">
        <v>44396</v>
      </c>
      <c r="T283" s="4" t="s">
        <v>33</v>
      </c>
      <c r="U283" s="4">
        <v>71</v>
      </c>
      <c r="V283" s="4">
        <v>0</v>
      </c>
      <c r="W283" s="4">
        <v>0</v>
      </c>
      <c r="X283" s="4">
        <v>2198568</v>
      </c>
    </row>
    <row r="284" s="4" customFormat="1" spans="1:24">
      <c r="A284" s="4">
        <v>15818185192</v>
      </c>
      <c r="B284" s="4" t="s">
        <v>25</v>
      </c>
      <c r="C284" s="4" t="s">
        <v>26</v>
      </c>
      <c r="D284" s="4" t="s">
        <v>639</v>
      </c>
      <c r="E284" s="4" t="s">
        <v>414</v>
      </c>
      <c r="F284" s="5">
        <v>44394</v>
      </c>
      <c r="G284" s="5">
        <v>44395</v>
      </c>
      <c r="H284" s="4">
        <v>1</v>
      </c>
      <c r="I284" s="4">
        <v>1</v>
      </c>
      <c r="J284" s="4">
        <v>1</v>
      </c>
      <c r="K284" s="4" t="s">
        <v>29</v>
      </c>
      <c r="L284" s="4">
        <v>28</v>
      </c>
      <c r="M284" s="4">
        <v>28</v>
      </c>
      <c r="N284" s="4" t="s">
        <v>640</v>
      </c>
      <c r="O284" s="4" t="s">
        <v>31</v>
      </c>
      <c r="P284" s="4" t="s">
        <v>32</v>
      </c>
      <c r="Q284" s="4">
        <v>0</v>
      </c>
      <c r="R284" s="6">
        <v>44393</v>
      </c>
      <c r="S284" s="5">
        <v>44396</v>
      </c>
      <c r="T284" s="4" t="s">
        <v>33</v>
      </c>
      <c r="U284" s="4">
        <v>28</v>
      </c>
      <c r="V284" s="4">
        <v>0</v>
      </c>
      <c r="W284" s="4">
        <v>0</v>
      </c>
      <c r="X284" s="4">
        <v>2198594</v>
      </c>
    </row>
    <row r="285" s="4" customFormat="1" spans="1:24">
      <c r="A285" s="4">
        <v>15818134571</v>
      </c>
      <c r="B285" s="4" t="s">
        <v>25</v>
      </c>
      <c r="C285" s="4" t="s">
        <v>26</v>
      </c>
      <c r="D285" s="4" t="s">
        <v>428</v>
      </c>
      <c r="E285" s="4" t="s">
        <v>429</v>
      </c>
      <c r="F285" s="5">
        <v>44394</v>
      </c>
      <c r="G285" s="5">
        <v>44395</v>
      </c>
      <c r="H285" s="4">
        <v>1</v>
      </c>
      <c r="I285" s="4">
        <v>1</v>
      </c>
      <c r="J285" s="4">
        <v>1</v>
      </c>
      <c r="K285" s="4" t="s">
        <v>29</v>
      </c>
      <c r="L285" s="4">
        <v>61</v>
      </c>
      <c r="M285" s="4">
        <v>61</v>
      </c>
      <c r="N285" s="4" t="s">
        <v>641</v>
      </c>
      <c r="O285" s="4" t="s">
        <v>31</v>
      </c>
      <c r="P285" s="4" t="s">
        <v>32</v>
      </c>
      <c r="Q285" s="4">
        <v>0</v>
      </c>
      <c r="R285" s="6">
        <v>44393</v>
      </c>
      <c r="S285" s="5">
        <v>44396</v>
      </c>
      <c r="T285" s="4" t="s">
        <v>33</v>
      </c>
      <c r="U285" s="4">
        <v>61</v>
      </c>
      <c r="V285" s="4">
        <v>0</v>
      </c>
      <c r="W285" s="4">
        <v>0</v>
      </c>
      <c r="X285" s="4">
        <v>2198578</v>
      </c>
    </row>
    <row r="286" s="4" customFormat="1" spans="1:24">
      <c r="A286" s="4">
        <v>15821928549</v>
      </c>
      <c r="B286" s="4" t="s">
        <v>25</v>
      </c>
      <c r="C286" s="4" t="s">
        <v>26</v>
      </c>
      <c r="D286" s="4" t="s">
        <v>642</v>
      </c>
      <c r="E286" s="4" t="s">
        <v>235</v>
      </c>
      <c r="F286" s="5">
        <v>44394</v>
      </c>
      <c r="G286" s="5">
        <v>44395</v>
      </c>
      <c r="H286" s="4">
        <v>1</v>
      </c>
      <c r="I286" s="4">
        <v>1</v>
      </c>
      <c r="J286" s="4">
        <v>1</v>
      </c>
      <c r="K286" s="4" t="s">
        <v>29</v>
      </c>
      <c r="L286" s="4">
        <v>94</v>
      </c>
      <c r="M286" s="4">
        <v>94</v>
      </c>
      <c r="N286" s="4" t="s">
        <v>643</v>
      </c>
      <c r="O286" s="4" t="s">
        <v>31</v>
      </c>
      <c r="P286" s="4" t="s">
        <v>32</v>
      </c>
      <c r="Q286" s="4">
        <v>0</v>
      </c>
      <c r="R286" s="6">
        <v>44393</v>
      </c>
      <c r="S286" s="5">
        <v>44396</v>
      </c>
      <c r="T286" s="4" t="s">
        <v>33</v>
      </c>
      <c r="U286" s="4">
        <v>94</v>
      </c>
      <c r="V286" s="4">
        <v>0</v>
      </c>
      <c r="W286" s="4">
        <v>0</v>
      </c>
      <c r="X286" s="4">
        <v>2198711</v>
      </c>
    </row>
    <row r="287" s="4" customFormat="1" spans="1:24">
      <c r="A287" s="4">
        <v>15822225711</v>
      </c>
      <c r="B287" s="4" t="s">
        <v>25</v>
      </c>
      <c r="C287" s="4" t="s">
        <v>26</v>
      </c>
      <c r="D287" s="4" t="s">
        <v>644</v>
      </c>
      <c r="E287" s="4" t="s">
        <v>175</v>
      </c>
      <c r="F287" s="5">
        <v>44393</v>
      </c>
      <c r="G287" s="5">
        <v>44395</v>
      </c>
      <c r="H287" s="4">
        <v>1</v>
      </c>
      <c r="I287" s="4">
        <v>2</v>
      </c>
      <c r="J287" s="4">
        <v>2</v>
      </c>
      <c r="K287" s="4" t="s">
        <v>29</v>
      </c>
      <c r="L287" s="4">
        <v>206</v>
      </c>
      <c r="M287" s="4">
        <v>206</v>
      </c>
      <c r="N287" s="4" t="s">
        <v>645</v>
      </c>
      <c r="O287" s="4" t="s">
        <v>31</v>
      </c>
      <c r="P287" s="4" t="s">
        <v>32</v>
      </c>
      <c r="Q287" s="4">
        <v>0</v>
      </c>
      <c r="R287" s="6">
        <v>44393</v>
      </c>
      <c r="S287" s="5">
        <v>44396</v>
      </c>
      <c r="T287" s="4" t="s">
        <v>33</v>
      </c>
      <c r="U287" s="4">
        <v>206</v>
      </c>
      <c r="V287" s="4">
        <v>0</v>
      </c>
      <c r="W287" s="4">
        <v>0</v>
      </c>
      <c r="X287" s="4">
        <v>2198749</v>
      </c>
    </row>
    <row r="288" s="4" customFormat="1" spans="1:24">
      <c r="A288" s="4">
        <v>15822172045</v>
      </c>
      <c r="B288" s="4" t="s">
        <v>25</v>
      </c>
      <c r="C288" s="4" t="s">
        <v>26</v>
      </c>
      <c r="D288" s="4" t="s">
        <v>646</v>
      </c>
      <c r="E288" s="4" t="s">
        <v>80</v>
      </c>
      <c r="F288" s="5">
        <v>44393</v>
      </c>
      <c r="G288" s="5">
        <v>44394</v>
      </c>
      <c r="H288" s="4">
        <v>1</v>
      </c>
      <c r="I288" s="4">
        <v>1</v>
      </c>
      <c r="J288" s="4">
        <v>1</v>
      </c>
      <c r="K288" s="4" t="s">
        <v>29</v>
      </c>
      <c r="L288" s="4">
        <v>206</v>
      </c>
      <c r="M288" s="4">
        <v>206</v>
      </c>
      <c r="N288" s="4" t="s">
        <v>647</v>
      </c>
      <c r="O288" s="4" t="s">
        <v>31</v>
      </c>
      <c r="P288" s="4" t="s">
        <v>32</v>
      </c>
      <c r="Q288" s="4">
        <v>0</v>
      </c>
      <c r="R288" s="6">
        <v>44393</v>
      </c>
      <c r="S288" s="5">
        <v>44396</v>
      </c>
      <c r="T288" s="4" t="s">
        <v>33</v>
      </c>
      <c r="U288" s="4">
        <v>206</v>
      </c>
      <c r="V288" s="4">
        <v>0</v>
      </c>
      <c r="W288" s="4">
        <v>0</v>
      </c>
      <c r="X288" s="4">
        <v>2198742</v>
      </c>
    </row>
    <row r="289" s="4" customFormat="1" spans="1:23">
      <c r="A289" s="4">
        <v>15822586345</v>
      </c>
      <c r="B289" s="4" t="s">
        <v>25</v>
      </c>
      <c r="C289" s="4" t="s">
        <v>26</v>
      </c>
      <c r="D289" s="4" t="s">
        <v>648</v>
      </c>
      <c r="E289" s="4" t="s">
        <v>649</v>
      </c>
      <c r="F289" s="5">
        <v>44393</v>
      </c>
      <c r="G289" s="5">
        <v>44395</v>
      </c>
      <c r="H289" s="4">
        <v>1</v>
      </c>
      <c r="I289" s="4">
        <v>2</v>
      </c>
      <c r="J289" s="4">
        <v>2</v>
      </c>
      <c r="K289" s="4" t="s">
        <v>29</v>
      </c>
      <c r="L289" s="4">
        <v>128</v>
      </c>
      <c r="M289" s="4">
        <v>128</v>
      </c>
      <c r="N289" s="4" t="s">
        <v>650</v>
      </c>
      <c r="O289" s="4" t="s">
        <v>31</v>
      </c>
      <c r="P289" s="4" t="s">
        <v>32</v>
      </c>
      <c r="Q289" s="4">
        <v>0</v>
      </c>
      <c r="R289" s="6">
        <v>44393</v>
      </c>
      <c r="S289" s="5">
        <v>44396</v>
      </c>
      <c r="T289" s="4" t="s">
        <v>33</v>
      </c>
      <c r="U289" s="4">
        <v>128</v>
      </c>
      <c r="V289" s="4">
        <v>0</v>
      </c>
      <c r="W289" s="4">
        <v>0</v>
      </c>
    </row>
    <row r="290" s="4" customFormat="1" spans="1:24">
      <c r="A290" s="4">
        <v>15822717609</v>
      </c>
      <c r="B290" s="4" t="s">
        <v>25</v>
      </c>
      <c r="C290" s="4" t="s">
        <v>26</v>
      </c>
      <c r="D290" s="4" t="s">
        <v>651</v>
      </c>
      <c r="E290" s="4" t="s">
        <v>235</v>
      </c>
      <c r="F290" s="5">
        <v>44393</v>
      </c>
      <c r="G290" s="5">
        <v>44394</v>
      </c>
      <c r="H290" s="4">
        <v>1</v>
      </c>
      <c r="I290" s="4">
        <v>1</v>
      </c>
      <c r="J290" s="4">
        <v>1</v>
      </c>
      <c r="K290" s="4" t="s">
        <v>29</v>
      </c>
      <c r="L290" s="4">
        <v>18</v>
      </c>
      <c r="M290" s="4">
        <v>18</v>
      </c>
      <c r="N290" s="4" t="s">
        <v>652</v>
      </c>
      <c r="O290" s="4" t="s">
        <v>31</v>
      </c>
      <c r="P290" s="4" t="s">
        <v>32</v>
      </c>
      <c r="Q290" s="4">
        <v>0</v>
      </c>
      <c r="R290" s="6">
        <v>44393</v>
      </c>
      <c r="S290" s="5">
        <v>44396</v>
      </c>
      <c r="T290" s="4" t="s">
        <v>33</v>
      </c>
      <c r="U290" s="4">
        <v>18</v>
      </c>
      <c r="V290" s="4">
        <v>0</v>
      </c>
      <c r="W290" s="4">
        <v>0</v>
      </c>
      <c r="X290" s="4">
        <v>2198826</v>
      </c>
    </row>
    <row r="291" s="4" customFormat="1" spans="1:24">
      <c r="A291" s="4">
        <v>15822871166</v>
      </c>
      <c r="B291" s="4" t="s">
        <v>25</v>
      </c>
      <c r="C291" s="4" t="s">
        <v>26</v>
      </c>
      <c r="D291" s="4" t="s">
        <v>653</v>
      </c>
      <c r="E291" s="4" t="s">
        <v>654</v>
      </c>
      <c r="F291" s="5">
        <v>44393</v>
      </c>
      <c r="G291" s="5">
        <v>44395</v>
      </c>
      <c r="H291" s="4">
        <v>1</v>
      </c>
      <c r="I291" s="4">
        <v>2</v>
      </c>
      <c r="J291" s="4">
        <v>2</v>
      </c>
      <c r="K291" s="4" t="s">
        <v>29</v>
      </c>
      <c r="L291" s="4">
        <v>22</v>
      </c>
      <c r="M291" s="4">
        <v>22</v>
      </c>
      <c r="N291" s="4" t="s">
        <v>655</v>
      </c>
      <c r="O291" s="4" t="s">
        <v>31</v>
      </c>
      <c r="P291" s="4" t="s">
        <v>32</v>
      </c>
      <c r="Q291" s="4">
        <v>0</v>
      </c>
      <c r="R291" s="6">
        <v>44393</v>
      </c>
      <c r="S291" s="5">
        <v>44396</v>
      </c>
      <c r="T291" s="4" t="s">
        <v>33</v>
      </c>
      <c r="U291" s="4">
        <v>22</v>
      </c>
      <c r="V291" s="4">
        <v>0</v>
      </c>
      <c r="W291" s="4">
        <v>0</v>
      </c>
      <c r="X291" s="4">
        <v>2198850</v>
      </c>
    </row>
    <row r="292" s="4" customFormat="1" spans="1:24">
      <c r="A292" s="4">
        <v>15822871166</v>
      </c>
      <c r="B292" s="4" t="s">
        <v>25</v>
      </c>
      <c r="C292" s="4" t="s">
        <v>53</v>
      </c>
      <c r="D292" s="4" t="s">
        <v>653</v>
      </c>
      <c r="E292" s="4" t="s">
        <v>654</v>
      </c>
      <c r="F292" s="5">
        <v>44393</v>
      </c>
      <c r="G292" s="5">
        <v>44395</v>
      </c>
      <c r="H292" s="4">
        <v>1</v>
      </c>
      <c r="I292" s="4">
        <v>2</v>
      </c>
      <c r="J292" s="4">
        <v>2</v>
      </c>
      <c r="K292" s="4" t="s">
        <v>29</v>
      </c>
      <c r="L292" s="4">
        <v>-22</v>
      </c>
      <c r="M292" s="4">
        <v>-22</v>
      </c>
      <c r="N292" s="4" t="s">
        <v>655</v>
      </c>
      <c r="O292" s="4" t="s">
        <v>31</v>
      </c>
      <c r="P292" s="4" t="s">
        <v>32</v>
      </c>
      <c r="Q292" s="4">
        <v>0</v>
      </c>
      <c r="R292" s="6">
        <v>44393</v>
      </c>
      <c r="S292" s="5">
        <v>44396</v>
      </c>
      <c r="T292" s="4" t="s">
        <v>33</v>
      </c>
      <c r="U292" s="4">
        <v>-22</v>
      </c>
      <c r="V292" s="4">
        <v>0</v>
      </c>
      <c r="W292" s="4">
        <v>0</v>
      </c>
      <c r="X292" s="4">
        <v>2198850</v>
      </c>
    </row>
    <row r="293" s="4" customFormat="1" spans="1:24">
      <c r="A293" s="4">
        <v>15823221237</v>
      </c>
      <c r="B293" s="4" t="s">
        <v>25</v>
      </c>
      <c r="C293" s="4" t="s">
        <v>26</v>
      </c>
      <c r="D293" s="4" t="s">
        <v>656</v>
      </c>
      <c r="E293" s="4" t="s">
        <v>657</v>
      </c>
      <c r="F293" s="5">
        <v>44393</v>
      </c>
      <c r="G293" s="5">
        <v>44394</v>
      </c>
      <c r="H293" s="4">
        <v>1</v>
      </c>
      <c r="I293" s="4">
        <v>1</v>
      </c>
      <c r="J293" s="4">
        <v>1</v>
      </c>
      <c r="K293" s="4" t="s">
        <v>29</v>
      </c>
      <c r="L293" s="4">
        <v>127</v>
      </c>
      <c r="M293" s="4">
        <v>127</v>
      </c>
      <c r="N293" s="4" t="s">
        <v>658</v>
      </c>
      <c r="O293" s="4" t="s">
        <v>31</v>
      </c>
      <c r="P293" s="4" t="s">
        <v>32</v>
      </c>
      <c r="Q293" s="4">
        <v>0</v>
      </c>
      <c r="R293" s="6">
        <v>44393</v>
      </c>
      <c r="S293" s="5">
        <v>44396</v>
      </c>
      <c r="T293" s="4" t="s">
        <v>33</v>
      </c>
      <c r="U293" s="4">
        <v>127</v>
      </c>
      <c r="V293" s="4">
        <v>0</v>
      </c>
      <c r="W293" s="4">
        <v>0</v>
      </c>
      <c r="X293" s="4">
        <v>2198895</v>
      </c>
    </row>
    <row r="294" s="4" customFormat="1" spans="1:24">
      <c r="A294" s="4">
        <v>15823523145</v>
      </c>
      <c r="B294" s="4" t="s">
        <v>25</v>
      </c>
      <c r="C294" s="4" t="s">
        <v>26</v>
      </c>
      <c r="D294" s="4" t="s">
        <v>377</v>
      </c>
      <c r="E294" s="4" t="s">
        <v>235</v>
      </c>
      <c r="F294" s="5">
        <v>44393</v>
      </c>
      <c r="G294" s="5">
        <v>44394</v>
      </c>
      <c r="H294" s="4">
        <v>1</v>
      </c>
      <c r="I294" s="4">
        <v>1</v>
      </c>
      <c r="J294" s="4">
        <v>1</v>
      </c>
      <c r="K294" s="4" t="s">
        <v>29</v>
      </c>
      <c r="L294" s="4">
        <v>63</v>
      </c>
      <c r="M294" s="4">
        <v>63</v>
      </c>
      <c r="N294" s="4" t="s">
        <v>659</v>
      </c>
      <c r="O294" s="4" t="s">
        <v>31</v>
      </c>
      <c r="P294" s="4" t="s">
        <v>32</v>
      </c>
      <c r="Q294" s="4">
        <v>0</v>
      </c>
      <c r="R294" s="6">
        <v>44393</v>
      </c>
      <c r="S294" s="5">
        <v>44396</v>
      </c>
      <c r="T294" s="4" t="s">
        <v>33</v>
      </c>
      <c r="U294" s="4">
        <v>63</v>
      </c>
      <c r="V294" s="4">
        <v>0</v>
      </c>
      <c r="W294" s="4">
        <v>0</v>
      </c>
      <c r="X294" s="4">
        <v>2198924</v>
      </c>
    </row>
    <row r="295" s="4" customFormat="1" spans="1:24">
      <c r="A295" s="4">
        <v>15823750318</v>
      </c>
      <c r="B295" s="4" t="s">
        <v>25</v>
      </c>
      <c r="C295" s="4" t="s">
        <v>26</v>
      </c>
      <c r="D295" s="4" t="s">
        <v>605</v>
      </c>
      <c r="E295" s="4" t="s">
        <v>461</v>
      </c>
      <c r="F295" s="5">
        <v>44393</v>
      </c>
      <c r="G295" s="5">
        <v>44394</v>
      </c>
      <c r="H295" s="4">
        <v>1</v>
      </c>
      <c r="I295" s="4">
        <v>1</v>
      </c>
      <c r="J295" s="4">
        <v>1</v>
      </c>
      <c r="K295" s="4" t="s">
        <v>29</v>
      </c>
      <c r="L295" s="4">
        <v>54</v>
      </c>
      <c r="M295" s="4">
        <v>54</v>
      </c>
      <c r="N295" s="4" t="s">
        <v>660</v>
      </c>
      <c r="O295" s="4" t="s">
        <v>31</v>
      </c>
      <c r="P295" s="4" t="s">
        <v>32</v>
      </c>
      <c r="Q295" s="4">
        <v>0</v>
      </c>
      <c r="R295" s="6">
        <v>44393</v>
      </c>
      <c r="S295" s="5">
        <v>44396</v>
      </c>
      <c r="T295" s="4" t="s">
        <v>33</v>
      </c>
      <c r="U295" s="4">
        <v>54</v>
      </c>
      <c r="V295" s="4">
        <v>0</v>
      </c>
      <c r="W295" s="4">
        <v>0</v>
      </c>
      <c r="X295" s="4">
        <v>2198963</v>
      </c>
    </row>
    <row r="296" s="4" customFormat="1" spans="1:23">
      <c r="A296" s="4">
        <v>15823940407</v>
      </c>
      <c r="B296" s="4" t="s">
        <v>25</v>
      </c>
      <c r="C296" s="4" t="s">
        <v>26</v>
      </c>
      <c r="D296" s="4" t="s">
        <v>387</v>
      </c>
      <c r="E296" s="4" t="s">
        <v>388</v>
      </c>
      <c r="F296" s="5">
        <v>44394</v>
      </c>
      <c r="G296" s="5">
        <v>44395</v>
      </c>
      <c r="H296" s="4">
        <v>1</v>
      </c>
      <c r="I296" s="4">
        <v>1</v>
      </c>
      <c r="J296" s="4">
        <v>1</v>
      </c>
      <c r="K296" s="4" t="s">
        <v>29</v>
      </c>
      <c r="L296" s="4">
        <v>107</v>
      </c>
      <c r="M296" s="4">
        <v>107</v>
      </c>
      <c r="N296" s="4" t="s">
        <v>661</v>
      </c>
      <c r="O296" s="4" t="s">
        <v>31</v>
      </c>
      <c r="P296" s="4" t="s">
        <v>32</v>
      </c>
      <c r="Q296" s="4">
        <v>0</v>
      </c>
      <c r="R296" s="6">
        <v>44393</v>
      </c>
      <c r="S296" s="5">
        <v>44396</v>
      </c>
      <c r="T296" s="4" t="s">
        <v>33</v>
      </c>
      <c r="U296" s="4">
        <v>107</v>
      </c>
      <c r="V296" s="4">
        <v>0</v>
      </c>
      <c r="W296" s="4">
        <v>0</v>
      </c>
    </row>
    <row r="297" s="4" customFormat="1" spans="1:24">
      <c r="A297" s="4">
        <v>15824049759</v>
      </c>
      <c r="B297" s="4" t="s">
        <v>25</v>
      </c>
      <c r="C297" s="4" t="s">
        <v>26</v>
      </c>
      <c r="D297" s="4" t="s">
        <v>662</v>
      </c>
      <c r="E297" s="4" t="s">
        <v>663</v>
      </c>
      <c r="F297" s="5">
        <v>44394</v>
      </c>
      <c r="G297" s="5">
        <v>44395</v>
      </c>
      <c r="H297" s="4">
        <v>1</v>
      </c>
      <c r="I297" s="4">
        <v>1</v>
      </c>
      <c r="J297" s="4">
        <v>1</v>
      </c>
      <c r="K297" s="4" t="s">
        <v>29</v>
      </c>
      <c r="L297" s="4">
        <v>41</v>
      </c>
      <c r="M297" s="4">
        <v>41</v>
      </c>
      <c r="N297" s="4" t="s">
        <v>664</v>
      </c>
      <c r="O297" s="4" t="s">
        <v>31</v>
      </c>
      <c r="P297" s="4" t="s">
        <v>32</v>
      </c>
      <c r="Q297" s="4">
        <v>0</v>
      </c>
      <c r="R297" s="6">
        <v>44393</v>
      </c>
      <c r="S297" s="5">
        <v>44396</v>
      </c>
      <c r="T297" s="4" t="s">
        <v>33</v>
      </c>
      <c r="U297" s="4">
        <v>41</v>
      </c>
      <c r="V297" s="4">
        <v>0</v>
      </c>
      <c r="W297" s="4">
        <v>0</v>
      </c>
      <c r="X297" s="4">
        <v>2199012</v>
      </c>
    </row>
    <row r="298" s="4" customFormat="1" spans="1:24">
      <c r="A298" s="4">
        <v>15824226755</v>
      </c>
      <c r="B298" s="4" t="s">
        <v>25</v>
      </c>
      <c r="C298" s="4" t="s">
        <v>26</v>
      </c>
      <c r="D298" s="4" t="s">
        <v>665</v>
      </c>
      <c r="E298" s="4" t="s">
        <v>468</v>
      </c>
      <c r="F298" s="5">
        <v>44393</v>
      </c>
      <c r="G298" s="5">
        <v>44394</v>
      </c>
      <c r="H298" s="4">
        <v>1</v>
      </c>
      <c r="I298" s="4">
        <v>1</v>
      </c>
      <c r="J298" s="4">
        <v>1</v>
      </c>
      <c r="K298" s="4" t="s">
        <v>29</v>
      </c>
      <c r="L298" s="4">
        <v>51</v>
      </c>
      <c r="M298" s="4">
        <v>51</v>
      </c>
      <c r="N298" s="4" t="s">
        <v>666</v>
      </c>
      <c r="O298" s="4" t="s">
        <v>31</v>
      </c>
      <c r="P298" s="4" t="s">
        <v>32</v>
      </c>
      <c r="Q298" s="4">
        <v>0</v>
      </c>
      <c r="R298" s="6">
        <v>44393</v>
      </c>
      <c r="S298" s="5">
        <v>44396</v>
      </c>
      <c r="T298" s="4" t="s">
        <v>33</v>
      </c>
      <c r="U298" s="4">
        <v>51</v>
      </c>
      <c r="V298" s="4">
        <v>0</v>
      </c>
      <c r="W298" s="4">
        <v>0</v>
      </c>
      <c r="X298" s="4">
        <v>2199048</v>
      </c>
    </row>
    <row r="299" s="4" customFormat="1" spans="1:24">
      <c r="A299" s="4">
        <v>15824527695</v>
      </c>
      <c r="B299" s="4" t="s">
        <v>25</v>
      </c>
      <c r="C299" s="4" t="s">
        <v>26</v>
      </c>
      <c r="D299" s="4" t="s">
        <v>667</v>
      </c>
      <c r="E299" s="4" t="s">
        <v>461</v>
      </c>
      <c r="F299" s="5">
        <v>44393</v>
      </c>
      <c r="G299" s="5">
        <v>44394</v>
      </c>
      <c r="H299" s="4">
        <v>1</v>
      </c>
      <c r="I299" s="4">
        <v>1</v>
      </c>
      <c r="J299" s="4">
        <v>1</v>
      </c>
      <c r="K299" s="4" t="s">
        <v>29</v>
      </c>
      <c r="L299" s="4">
        <v>64</v>
      </c>
      <c r="M299" s="4">
        <v>64</v>
      </c>
      <c r="N299" s="4" t="s">
        <v>668</v>
      </c>
      <c r="O299" s="4" t="s">
        <v>31</v>
      </c>
      <c r="P299" s="4" t="s">
        <v>32</v>
      </c>
      <c r="Q299" s="4">
        <v>0</v>
      </c>
      <c r="R299" s="6">
        <v>44393</v>
      </c>
      <c r="S299" s="5">
        <v>44396</v>
      </c>
      <c r="T299" s="4" t="s">
        <v>33</v>
      </c>
      <c r="U299" s="4">
        <v>64</v>
      </c>
      <c r="V299" s="4">
        <v>0</v>
      </c>
      <c r="W299" s="4">
        <v>0</v>
      </c>
      <c r="X299" s="4">
        <v>2199111</v>
      </c>
    </row>
    <row r="300" s="4" customFormat="1" spans="1:24">
      <c r="A300" s="4">
        <v>15825054056</v>
      </c>
      <c r="B300" s="4" t="s">
        <v>25</v>
      </c>
      <c r="C300" s="4" t="s">
        <v>26</v>
      </c>
      <c r="D300" s="4" t="s">
        <v>669</v>
      </c>
      <c r="E300" s="4" t="s">
        <v>670</v>
      </c>
      <c r="F300" s="5">
        <v>44393</v>
      </c>
      <c r="G300" s="5">
        <v>44394</v>
      </c>
      <c r="H300" s="4">
        <v>1</v>
      </c>
      <c r="I300" s="4">
        <v>1</v>
      </c>
      <c r="J300" s="4">
        <v>1</v>
      </c>
      <c r="K300" s="4" t="s">
        <v>29</v>
      </c>
      <c r="L300" s="4">
        <v>205</v>
      </c>
      <c r="M300" s="4">
        <v>205</v>
      </c>
      <c r="N300" s="4" t="s">
        <v>671</v>
      </c>
      <c r="O300" s="4" t="s">
        <v>31</v>
      </c>
      <c r="P300" s="4" t="s">
        <v>32</v>
      </c>
      <c r="Q300" s="4">
        <v>0</v>
      </c>
      <c r="R300" s="6">
        <v>44393</v>
      </c>
      <c r="S300" s="5">
        <v>44396</v>
      </c>
      <c r="T300" s="4" t="s">
        <v>33</v>
      </c>
      <c r="U300" s="4">
        <v>205</v>
      </c>
      <c r="V300" s="4">
        <v>0</v>
      </c>
      <c r="W300" s="4">
        <v>0</v>
      </c>
      <c r="X300" s="4">
        <v>2199223</v>
      </c>
    </row>
    <row r="301" s="4" customFormat="1" spans="1:24">
      <c r="A301" s="4">
        <v>15825192844</v>
      </c>
      <c r="B301" s="4" t="s">
        <v>25</v>
      </c>
      <c r="C301" s="4" t="s">
        <v>26</v>
      </c>
      <c r="D301" s="4" t="s">
        <v>631</v>
      </c>
      <c r="E301" s="4" t="s">
        <v>209</v>
      </c>
      <c r="F301" s="5">
        <v>44394</v>
      </c>
      <c r="G301" s="5">
        <v>44395</v>
      </c>
      <c r="H301" s="4">
        <v>1</v>
      </c>
      <c r="I301" s="4">
        <v>1</v>
      </c>
      <c r="J301" s="4">
        <v>1</v>
      </c>
      <c r="K301" s="4" t="s">
        <v>29</v>
      </c>
      <c r="L301" s="4">
        <v>45</v>
      </c>
      <c r="M301" s="4">
        <v>45</v>
      </c>
      <c r="N301" s="4" t="s">
        <v>672</v>
      </c>
      <c r="O301" s="4" t="s">
        <v>31</v>
      </c>
      <c r="P301" s="4" t="s">
        <v>32</v>
      </c>
      <c r="Q301" s="4">
        <v>0</v>
      </c>
      <c r="R301" s="6">
        <v>44393</v>
      </c>
      <c r="S301" s="5">
        <v>44396</v>
      </c>
      <c r="T301" s="4" t="s">
        <v>33</v>
      </c>
      <c r="U301" s="4">
        <v>45</v>
      </c>
      <c r="V301" s="4">
        <v>0</v>
      </c>
      <c r="W301" s="4">
        <v>0</v>
      </c>
      <c r="X301" s="4">
        <v>2199250</v>
      </c>
    </row>
    <row r="302" s="4" customFormat="1" spans="1:24">
      <c r="A302" s="4">
        <v>15825156695</v>
      </c>
      <c r="B302" s="4" t="s">
        <v>25</v>
      </c>
      <c r="C302" s="4" t="s">
        <v>26</v>
      </c>
      <c r="D302" s="4" t="s">
        <v>408</v>
      </c>
      <c r="E302" s="4" t="s">
        <v>68</v>
      </c>
      <c r="F302" s="5">
        <v>44393</v>
      </c>
      <c r="G302" s="5">
        <v>44394</v>
      </c>
      <c r="H302" s="4">
        <v>1</v>
      </c>
      <c r="I302" s="4">
        <v>1</v>
      </c>
      <c r="J302" s="4">
        <v>1</v>
      </c>
      <c r="K302" s="4" t="s">
        <v>29</v>
      </c>
      <c r="L302" s="4">
        <v>76</v>
      </c>
      <c r="M302" s="4">
        <v>76</v>
      </c>
      <c r="N302" s="4" t="s">
        <v>673</v>
      </c>
      <c r="O302" s="4" t="s">
        <v>31</v>
      </c>
      <c r="P302" s="4" t="s">
        <v>32</v>
      </c>
      <c r="Q302" s="4">
        <v>0</v>
      </c>
      <c r="R302" s="6">
        <v>44393</v>
      </c>
      <c r="S302" s="5">
        <v>44396</v>
      </c>
      <c r="T302" s="4" t="s">
        <v>33</v>
      </c>
      <c r="U302" s="4">
        <v>76</v>
      </c>
      <c r="V302" s="4">
        <v>0</v>
      </c>
      <c r="W302" s="4">
        <v>0</v>
      </c>
      <c r="X302" s="4">
        <v>2199251</v>
      </c>
    </row>
    <row r="303" s="4" customFormat="1" spans="1:24">
      <c r="A303" s="4">
        <v>15825435716</v>
      </c>
      <c r="B303" s="4" t="s">
        <v>25</v>
      </c>
      <c r="C303" s="4" t="s">
        <v>26</v>
      </c>
      <c r="D303" s="4" t="s">
        <v>674</v>
      </c>
      <c r="E303" s="4" t="s">
        <v>74</v>
      </c>
      <c r="F303" s="5">
        <v>44393</v>
      </c>
      <c r="G303" s="5">
        <v>44394</v>
      </c>
      <c r="H303" s="4">
        <v>1</v>
      </c>
      <c r="I303" s="4">
        <v>1</v>
      </c>
      <c r="J303" s="4">
        <v>1</v>
      </c>
      <c r="K303" s="4" t="s">
        <v>29</v>
      </c>
      <c r="L303" s="4">
        <v>203</v>
      </c>
      <c r="M303" s="4">
        <v>203</v>
      </c>
      <c r="N303" s="4" t="s">
        <v>675</v>
      </c>
      <c r="O303" s="4" t="s">
        <v>31</v>
      </c>
      <c r="P303" s="4" t="s">
        <v>32</v>
      </c>
      <c r="Q303" s="4">
        <v>0</v>
      </c>
      <c r="R303" s="6">
        <v>44393</v>
      </c>
      <c r="S303" s="5">
        <v>44396</v>
      </c>
      <c r="T303" s="4" t="s">
        <v>33</v>
      </c>
      <c r="U303" s="4">
        <v>203</v>
      </c>
      <c r="V303" s="4">
        <v>0</v>
      </c>
      <c r="W303" s="4">
        <v>0</v>
      </c>
      <c r="X303" s="4">
        <v>2199299</v>
      </c>
    </row>
    <row r="304" s="4" customFormat="1" spans="1:24">
      <c r="A304" s="4">
        <v>15825508744</v>
      </c>
      <c r="B304" s="4" t="s">
        <v>25</v>
      </c>
      <c r="C304" s="4" t="s">
        <v>26</v>
      </c>
      <c r="D304" s="4" t="s">
        <v>567</v>
      </c>
      <c r="E304" s="4" t="s">
        <v>568</v>
      </c>
      <c r="F304" s="5">
        <v>44393</v>
      </c>
      <c r="G304" s="5">
        <v>44394</v>
      </c>
      <c r="H304" s="4">
        <v>1</v>
      </c>
      <c r="I304" s="4">
        <v>1</v>
      </c>
      <c r="J304" s="4">
        <v>1</v>
      </c>
      <c r="K304" s="4" t="s">
        <v>29</v>
      </c>
      <c r="L304" s="4">
        <v>35</v>
      </c>
      <c r="M304" s="4">
        <v>35</v>
      </c>
      <c r="N304" s="4" t="s">
        <v>676</v>
      </c>
      <c r="O304" s="4" t="s">
        <v>31</v>
      </c>
      <c r="P304" s="4" t="s">
        <v>32</v>
      </c>
      <c r="Q304" s="4">
        <v>0</v>
      </c>
      <c r="R304" s="6">
        <v>44393</v>
      </c>
      <c r="S304" s="5">
        <v>44396</v>
      </c>
      <c r="T304" s="4" t="s">
        <v>33</v>
      </c>
      <c r="U304" s="4">
        <v>35</v>
      </c>
      <c r="V304" s="4">
        <v>0</v>
      </c>
      <c r="W304" s="4">
        <v>0</v>
      </c>
      <c r="X304" s="4">
        <v>2199310</v>
      </c>
    </row>
    <row r="305" s="4" customFormat="1" spans="1:24">
      <c r="A305" s="4">
        <v>15825823796</v>
      </c>
      <c r="B305" s="4" t="s">
        <v>25</v>
      </c>
      <c r="C305" s="4" t="s">
        <v>26</v>
      </c>
      <c r="D305" s="4" t="s">
        <v>677</v>
      </c>
      <c r="E305" s="4" t="s">
        <v>678</v>
      </c>
      <c r="F305" s="5">
        <v>44393</v>
      </c>
      <c r="G305" s="5">
        <v>44394</v>
      </c>
      <c r="H305" s="4">
        <v>1</v>
      </c>
      <c r="I305" s="4">
        <v>1</v>
      </c>
      <c r="J305" s="4">
        <v>1</v>
      </c>
      <c r="K305" s="4" t="s">
        <v>29</v>
      </c>
      <c r="L305" s="4">
        <v>170</v>
      </c>
      <c r="M305" s="4">
        <v>170</v>
      </c>
      <c r="N305" s="4" t="s">
        <v>679</v>
      </c>
      <c r="O305" s="4" t="s">
        <v>31</v>
      </c>
      <c r="P305" s="4" t="s">
        <v>32</v>
      </c>
      <c r="Q305" s="4">
        <v>0</v>
      </c>
      <c r="R305" s="6">
        <v>44393</v>
      </c>
      <c r="S305" s="5">
        <v>44396</v>
      </c>
      <c r="T305" s="4" t="s">
        <v>33</v>
      </c>
      <c r="U305" s="4">
        <v>170</v>
      </c>
      <c r="V305" s="4">
        <v>0</v>
      </c>
      <c r="W305" s="4">
        <v>0</v>
      </c>
      <c r="X305" s="4">
        <v>2199378</v>
      </c>
    </row>
    <row r="306" s="4" customFormat="1" spans="1:24">
      <c r="A306" s="4">
        <v>15830652562</v>
      </c>
      <c r="B306" s="4" t="s">
        <v>25</v>
      </c>
      <c r="C306" s="4" t="s">
        <v>26</v>
      </c>
      <c r="D306" s="4" t="s">
        <v>290</v>
      </c>
      <c r="E306" s="4" t="s">
        <v>229</v>
      </c>
      <c r="F306" s="5">
        <v>44394</v>
      </c>
      <c r="G306" s="5">
        <v>44395</v>
      </c>
      <c r="H306" s="4">
        <v>1</v>
      </c>
      <c r="I306" s="4">
        <v>1</v>
      </c>
      <c r="J306" s="4">
        <v>1</v>
      </c>
      <c r="K306" s="4" t="s">
        <v>29</v>
      </c>
      <c r="L306" s="4">
        <v>133</v>
      </c>
      <c r="M306" s="4">
        <v>133</v>
      </c>
      <c r="N306" s="4" t="s">
        <v>680</v>
      </c>
      <c r="O306" s="4" t="s">
        <v>31</v>
      </c>
      <c r="P306" s="4" t="s">
        <v>32</v>
      </c>
      <c r="Q306" s="4">
        <v>0</v>
      </c>
      <c r="R306" s="6">
        <v>44394</v>
      </c>
      <c r="S306" s="5">
        <v>44396</v>
      </c>
      <c r="T306" s="4" t="s">
        <v>33</v>
      </c>
      <c r="U306" s="4">
        <v>133</v>
      </c>
      <c r="V306" s="4">
        <v>0</v>
      </c>
      <c r="W306" s="4">
        <v>0</v>
      </c>
      <c r="X306" s="4">
        <v>2199604</v>
      </c>
    </row>
    <row r="307" s="4" customFormat="1" spans="1:24">
      <c r="A307" s="4">
        <v>15830938140</v>
      </c>
      <c r="B307" s="4" t="s">
        <v>25</v>
      </c>
      <c r="C307" s="4" t="s">
        <v>26</v>
      </c>
      <c r="D307" s="4" t="s">
        <v>512</v>
      </c>
      <c r="E307" s="4" t="s">
        <v>74</v>
      </c>
      <c r="F307" s="5">
        <v>44394</v>
      </c>
      <c r="G307" s="5">
        <v>44395</v>
      </c>
      <c r="H307" s="4">
        <v>1</v>
      </c>
      <c r="I307" s="4">
        <v>1</v>
      </c>
      <c r="J307" s="4">
        <v>1</v>
      </c>
      <c r="K307" s="4" t="s">
        <v>29</v>
      </c>
      <c r="L307" s="4">
        <v>179</v>
      </c>
      <c r="M307" s="4">
        <v>179</v>
      </c>
      <c r="N307" s="4" t="s">
        <v>681</v>
      </c>
      <c r="O307" s="4" t="s">
        <v>31</v>
      </c>
      <c r="P307" s="4" t="s">
        <v>32</v>
      </c>
      <c r="Q307" s="4">
        <v>0</v>
      </c>
      <c r="R307" s="6">
        <v>44394</v>
      </c>
      <c r="S307" s="5">
        <v>44396</v>
      </c>
      <c r="T307" s="4" t="s">
        <v>33</v>
      </c>
      <c r="U307" s="4">
        <v>179</v>
      </c>
      <c r="V307" s="4">
        <v>0</v>
      </c>
      <c r="W307" s="4">
        <v>0</v>
      </c>
      <c r="X307" s="4">
        <v>2199646</v>
      </c>
    </row>
    <row r="308" s="4" customFormat="1" spans="1:24">
      <c r="A308" s="4">
        <v>15831037724</v>
      </c>
      <c r="B308" s="4" t="s">
        <v>25</v>
      </c>
      <c r="C308" s="4" t="s">
        <v>26</v>
      </c>
      <c r="D308" s="4" t="s">
        <v>617</v>
      </c>
      <c r="E308" s="4" t="s">
        <v>682</v>
      </c>
      <c r="F308" s="5">
        <v>44394</v>
      </c>
      <c r="G308" s="5">
        <v>44395</v>
      </c>
      <c r="H308" s="4">
        <v>1</v>
      </c>
      <c r="I308" s="4">
        <v>1</v>
      </c>
      <c r="J308" s="4">
        <v>1</v>
      </c>
      <c r="K308" s="4" t="s">
        <v>29</v>
      </c>
      <c r="L308" s="4">
        <v>553</v>
      </c>
      <c r="M308" s="4">
        <v>553</v>
      </c>
      <c r="N308" s="4" t="s">
        <v>683</v>
      </c>
      <c r="O308" s="4" t="s">
        <v>31</v>
      </c>
      <c r="P308" s="4" t="s">
        <v>32</v>
      </c>
      <c r="Q308" s="4">
        <v>0</v>
      </c>
      <c r="R308" s="6">
        <v>44394</v>
      </c>
      <c r="S308" s="5">
        <v>44396</v>
      </c>
      <c r="T308" s="4" t="s">
        <v>33</v>
      </c>
      <c r="U308" s="4">
        <v>553</v>
      </c>
      <c r="V308" s="4">
        <v>0</v>
      </c>
      <c r="W308" s="4">
        <v>0</v>
      </c>
      <c r="X308" s="4">
        <v>2199671</v>
      </c>
    </row>
    <row r="309" s="4" customFormat="1" spans="1:24">
      <c r="A309" s="4">
        <v>15764079548</v>
      </c>
      <c r="B309" s="4" t="s">
        <v>25</v>
      </c>
      <c r="C309" s="4" t="s">
        <v>53</v>
      </c>
      <c r="D309" s="4" t="s">
        <v>322</v>
      </c>
      <c r="E309" s="4" t="s">
        <v>323</v>
      </c>
      <c r="F309" s="5">
        <v>44393</v>
      </c>
      <c r="G309" s="5">
        <v>44394</v>
      </c>
      <c r="H309" s="4">
        <v>1</v>
      </c>
      <c r="I309" s="4">
        <v>1</v>
      </c>
      <c r="J309" s="4">
        <v>1</v>
      </c>
      <c r="K309" s="4" t="s">
        <v>29</v>
      </c>
      <c r="L309" s="4">
        <v>-86</v>
      </c>
      <c r="M309" s="4">
        <v>-86</v>
      </c>
      <c r="N309" s="4" t="s">
        <v>324</v>
      </c>
      <c r="O309" s="4" t="s">
        <v>31</v>
      </c>
      <c r="P309" s="4" t="s">
        <v>32</v>
      </c>
      <c r="Q309" s="4">
        <v>0</v>
      </c>
      <c r="R309" s="6">
        <v>44388</v>
      </c>
      <c r="S309" s="5">
        <v>44396</v>
      </c>
      <c r="T309" s="4" t="s">
        <v>33</v>
      </c>
      <c r="U309" s="4">
        <v>-86</v>
      </c>
      <c r="V309" s="4">
        <v>0</v>
      </c>
      <c r="W309" s="4">
        <v>0</v>
      </c>
      <c r="X309" s="4">
        <v>2192537</v>
      </c>
    </row>
    <row r="310" s="4" customFormat="1" spans="1:24">
      <c r="A310" s="4">
        <v>15831293050</v>
      </c>
      <c r="B310" s="4" t="s">
        <v>25</v>
      </c>
      <c r="C310" s="4" t="s">
        <v>26</v>
      </c>
      <c r="D310" s="4" t="s">
        <v>684</v>
      </c>
      <c r="E310" s="4" t="s">
        <v>685</v>
      </c>
      <c r="F310" s="5">
        <v>44394</v>
      </c>
      <c r="G310" s="5">
        <v>44395</v>
      </c>
      <c r="H310" s="4">
        <v>2</v>
      </c>
      <c r="I310" s="4">
        <v>1</v>
      </c>
      <c r="J310" s="4">
        <v>2</v>
      </c>
      <c r="K310" s="4" t="s">
        <v>29</v>
      </c>
      <c r="L310" s="4">
        <v>52</v>
      </c>
      <c r="M310" s="4">
        <v>52</v>
      </c>
      <c r="N310" s="4" t="s">
        <v>686</v>
      </c>
      <c r="O310" s="4" t="s">
        <v>31</v>
      </c>
      <c r="P310" s="4" t="s">
        <v>32</v>
      </c>
      <c r="Q310" s="4">
        <v>0</v>
      </c>
      <c r="R310" s="6">
        <v>44394</v>
      </c>
      <c r="S310" s="5">
        <v>44396</v>
      </c>
      <c r="T310" s="4" t="s">
        <v>33</v>
      </c>
      <c r="U310" s="4">
        <v>52</v>
      </c>
      <c r="V310" s="4">
        <v>0</v>
      </c>
      <c r="W310" s="4">
        <v>0</v>
      </c>
      <c r="X310" s="4">
        <v>2199726</v>
      </c>
    </row>
    <row r="311" s="4" customFormat="1" spans="1:23">
      <c r="A311" s="4">
        <v>15831548449</v>
      </c>
      <c r="B311" s="4" t="s">
        <v>25</v>
      </c>
      <c r="C311" s="4" t="s">
        <v>26</v>
      </c>
      <c r="D311" s="4" t="s">
        <v>384</v>
      </c>
      <c r="E311" s="4" t="s">
        <v>68</v>
      </c>
      <c r="F311" s="5">
        <v>44394</v>
      </c>
      <c r="G311" s="5">
        <v>44395</v>
      </c>
      <c r="H311" s="4">
        <v>1</v>
      </c>
      <c r="I311" s="4">
        <v>1</v>
      </c>
      <c r="J311" s="4">
        <v>1</v>
      </c>
      <c r="K311" s="4" t="s">
        <v>29</v>
      </c>
      <c r="L311" s="4">
        <v>62</v>
      </c>
      <c r="M311" s="4">
        <v>62</v>
      </c>
      <c r="N311" s="4" t="s">
        <v>687</v>
      </c>
      <c r="O311" s="4" t="s">
        <v>31</v>
      </c>
      <c r="P311" s="4" t="s">
        <v>32</v>
      </c>
      <c r="Q311" s="4">
        <v>0</v>
      </c>
      <c r="R311" s="6">
        <v>44394</v>
      </c>
      <c r="S311" s="5">
        <v>44396</v>
      </c>
      <c r="T311" s="4" t="s">
        <v>33</v>
      </c>
      <c r="U311" s="4">
        <v>62</v>
      </c>
      <c r="V311" s="4">
        <v>0</v>
      </c>
      <c r="W311" s="4">
        <v>0</v>
      </c>
    </row>
    <row r="312" s="4" customFormat="1" spans="1:24">
      <c r="A312" s="4">
        <v>15832146008</v>
      </c>
      <c r="B312" s="4" t="s">
        <v>25</v>
      </c>
      <c r="C312" s="4" t="s">
        <v>26</v>
      </c>
      <c r="D312" s="4" t="s">
        <v>688</v>
      </c>
      <c r="E312" s="4" t="s">
        <v>74</v>
      </c>
      <c r="F312" s="5">
        <v>44394</v>
      </c>
      <c r="G312" s="5">
        <v>44395</v>
      </c>
      <c r="H312" s="4">
        <v>1</v>
      </c>
      <c r="I312" s="4">
        <v>1</v>
      </c>
      <c r="J312" s="4">
        <v>1</v>
      </c>
      <c r="K312" s="4" t="s">
        <v>29</v>
      </c>
      <c r="L312" s="4">
        <v>166</v>
      </c>
      <c r="M312" s="4">
        <v>166</v>
      </c>
      <c r="N312" s="4" t="s">
        <v>689</v>
      </c>
      <c r="O312" s="4" t="s">
        <v>31</v>
      </c>
      <c r="P312" s="4" t="s">
        <v>32</v>
      </c>
      <c r="Q312" s="4">
        <v>0</v>
      </c>
      <c r="R312" s="6">
        <v>44394</v>
      </c>
      <c r="S312" s="5">
        <v>44396</v>
      </c>
      <c r="T312" s="4" t="s">
        <v>33</v>
      </c>
      <c r="U312" s="4">
        <v>166</v>
      </c>
      <c r="V312" s="4">
        <v>0</v>
      </c>
      <c r="W312" s="4">
        <v>0</v>
      </c>
      <c r="X312" s="4">
        <v>2199881</v>
      </c>
    </row>
    <row r="313" s="4" customFormat="1" spans="1:24">
      <c r="A313" s="4">
        <v>15832324401</v>
      </c>
      <c r="B313" s="4" t="s">
        <v>25</v>
      </c>
      <c r="C313" s="4" t="s">
        <v>26</v>
      </c>
      <c r="D313" s="4" t="s">
        <v>690</v>
      </c>
      <c r="E313" s="4" t="s">
        <v>256</v>
      </c>
      <c r="F313" s="5">
        <v>44394</v>
      </c>
      <c r="G313" s="5">
        <v>44395</v>
      </c>
      <c r="H313" s="4">
        <v>1</v>
      </c>
      <c r="I313" s="4">
        <v>1</v>
      </c>
      <c r="J313" s="4">
        <v>1</v>
      </c>
      <c r="K313" s="4" t="s">
        <v>29</v>
      </c>
      <c r="L313" s="4">
        <v>220</v>
      </c>
      <c r="M313" s="4">
        <v>220</v>
      </c>
      <c r="N313" s="4" t="s">
        <v>691</v>
      </c>
      <c r="O313" s="4" t="s">
        <v>31</v>
      </c>
      <c r="P313" s="4" t="s">
        <v>32</v>
      </c>
      <c r="Q313" s="4">
        <v>0</v>
      </c>
      <c r="R313" s="6">
        <v>44394</v>
      </c>
      <c r="S313" s="5">
        <v>44396</v>
      </c>
      <c r="T313" s="4" t="s">
        <v>33</v>
      </c>
      <c r="U313" s="4">
        <v>220</v>
      </c>
      <c r="V313" s="4">
        <v>0</v>
      </c>
      <c r="W313" s="4">
        <v>0</v>
      </c>
      <c r="X313" s="4">
        <v>2199909</v>
      </c>
    </row>
    <row r="314" s="4" customFormat="1" spans="1:24">
      <c r="A314" s="4">
        <v>15832930246</v>
      </c>
      <c r="B314" s="4" t="s">
        <v>25</v>
      </c>
      <c r="C314" s="4" t="s">
        <v>26</v>
      </c>
      <c r="D314" s="4" t="s">
        <v>692</v>
      </c>
      <c r="E314" s="4" t="s">
        <v>552</v>
      </c>
      <c r="F314" s="5">
        <v>44394</v>
      </c>
      <c r="G314" s="5">
        <v>44395</v>
      </c>
      <c r="H314" s="4">
        <v>1</v>
      </c>
      <c r="I314" s="4">
        <v>1</v>
      </c>
      <c r="J314" s="4">
        <v>1</v>
      </c>
      <c r="K314" s="4" t="s">
        <v>29</v>
      </c>
      <c r="L314" s="4">
        <v>107</v>
      </c>
      <c r="M314" s="4">
        <v>107</v>
      </c>
      <c r="N314" s="4" t="s">
        <v>693</v>
      </c>
      <c r="O314" s="4" t="s">
        <v>31</v>
      </c>
      <c r="P314" s="4" t="s">
        <v>32</v>
      </c>
      <c r="Q314" s="4">
        <v>0</v>
      </c>
      <c r="R314" s="6">
        <v>44394</v>
      </c>
      <c r="S314" s="5">
        <v>44396</v>
      </c>
      <c r="T314" s="4" t="s">
        <v>33</v>
      </c>
      <c r="U314" s="4">
        <v>107</v>
      </c>
      <c r="V314" s="4">
        <v>0</v>
      </c>
      <c r="W314" s="4">
        <v>0</v>
      </c>
      <c r="X314" s="4">
        <v>2200010</v>
      </c>
    </row>
    <row r="315" s="4" customFormat="1" spans="1:24">
      <c r="A315" s="4">
        <v>15833237215</v>
      </c>
      <c r="B315" s="4" t="s">
        <v>25</v>
      </c>
      <c r="C315" s="4" t="s">
        <v>26</v>
      </c>
      <c r="D315" s="4" t="s">
        <v>694</v>
      </c>
      <c r="E315" s="4" t="s">
        <v>221</v>
      </c>
      <c r="F315" s="5">
        <v>44394</v>
      </c>
      <c r="G315" s="5">
        <v>44395</v>
      </c>
      <c r="H315" s="4">
        <v>1</v>
      </c>
      <c r="I315" s="4">
        <v>1</v>
      </c>
      <c r="J315" s="4">
        <v>1</v>
      </c>
      <c r="K315" s="4" t="s">
        <v>29</v>
      </c>
      <c r="L315" s="4">
        <v>117</v>
      </c>
      <c r="M315" s="4">
        <v>117</v>
      </c>
      <c r="N315" s="4" t="s">
        <v>695</v>
      </c>
      <c r="O315" s="4" t="s">
        <v>31</v>
      </c>
      <c r="P315" s="4" t="s">
        <v>32</v>
      </c>
      <c r="Q315" s="4">
        <v>0</v>
      </c>
      <c r="R315" s="6">
        <v>44394</v>
      </c>
      <c r="S315" s="5">
        <v>44396</v>
      </c>
      <c r="T315" s="4" t="s">
        <v>33</v>
      </c>
      <c r="U315" s="4">
        <v>117</v>
      </c>
      <c r="V315" s="4">
        <v>0</v>
      </c>
      <c r="W315" s="4">
        <v>0</v>
      </c>
      <c r="X315" s="4">
        <v>2200064</v>
      </c>
    </row>
    <row r="316" s="4" customFormat="1" spans="1:24">
      <c r="A316" s="4">
        <v>15832324401</v>
      </c>
      <c r="B316" s="4" t="s">
        <v>25</v>
      </c>
      <c r="C316" s="4" t="s">
        <v>53</v>
      </c>
      <c r="D316" s="4" t="s">
        <v>690</v>
      </c>
      <c r="E316" s="4" t="s">
        <v>256</v>
      </c>
      <c r="F316" s="5">
        <v>44394</v>
      </c>
      <c r="G316" s="5">
        <v>44395</v>
      </c>
      <c r="H316" s="4">
        <v>1</v>
      </c>
      <c r="I316" s="4">
        <v>1</v>
      </c>
      <c r="J316" s="4">
        <v>1</v>
      </c>
      <c r="K316" s="4" t="s">
        <v>29</v>
      </c>
      <c r="L316" s="4">
        <v>-220</v>
      </c>
      <c r="M316" s="4">
        <v>-220</v>
      </c>
      <c r="N316" s="4" t="s">
        <v>691</v>
      </c>
      <c r="O316" s="4" t="s">
        <v>31</v>
      </c>
      <c r="P316" s="4" t="s">
        <v>32</v>
      </c>
      <c r="Q316" s="4">
        <v>0</v>
      </c>
      <c r="R316" s="6">
        <v>44394</v>
      </c>
      <c r="S316" s="5">
        <v>44396</v>
      </c>
      <c r="T316" s="4" t="s">
        <v>33</v>
      </c>
      <c r="U316" s="4">
        <v>-220</v>
      </c>
      <c r="V316" s="4">
        <v>0</v>
      </c>
      <c r="W316" s="4">
        <v>0</v>
      </c>
      <c r="X316" s="4">
        <v>2199909</v>
      </c>
    </row>
    <row r="317" s="4" customFormat="1" spans="1:24">
      <c r="A317" s="4">
        <v>15833754888</v>
      </c>
      <c r="B317" s="4" t="s">
        <v>25</v>
      </c>
      <c r="C317" s="4" t="s">
        <v>26</v>
      </c>
      <c r="D317" s="4" t="s">
        <v>696</v>
      </c>
      <c r="E317" s="4" t="s">
        <v>697</v>
      </c>
      <c r="F317" s="5">
        <v>44394</v>
      </c>
      <c r="G317" s="5">
        <v>44395</v>
      </c>
      <c r="H317" s="4">
        <v>1</v>
      </c>
      <c r="I317" s="4">
        <v>1</v>
      </c>
      <c r="J317" s="4">
        <v>1</v>
      </c>
      <c r="K317" s="4" t="s">
        <v>29</v>
      </c>
      <c r="L317" s="4">
        <v>117</v>
      </c>
      <c r="M317" s="4">
        <v>117</v>
      </c>
      <c r="N317" s="4" t="s">
        <v>698</v>
      </c>
      <c r="O317" s="4" t="s">
        <v>31</v>
      </c>
      <c r="P317" s="4" t="s">
        <v>32</v>
      </c>
      <c r="Q317" s="4">
        <v>0</v>
      </c>
      <c r="R317" s="6">
        <v>44394</v>
      </c>
      <c r="S317" s="5">
        <v>44396</v>
      </c>
      <c r="T317" s="4" t="s">
        <v>33</v>
      </c>
      <c r="U317" s="4">
        <v>117</v>
      </c>
      <c r="V317" s="4">
        <v>0</v>
      </c>
      <c r="W317" s="4">
        <v>0</v>
      </c>
      <c r="X317" s="4">
        <v>2200142</v>
      </c>
    </row>
    <row r="318" s="4" customFormat="1" spans="1:24">
      <c r="A318" s="4">
        <v>15839981615</v>
      </c>
      <c r="B318" s="4" t="s">
        <v>25</v>
      </c>
      <c r="C318" s="4" t="s">
        <v>26</v>
      </c>
      <c r="D318" s="4" t="s">
        <v>699</v>
      </c>
      <c r="E318" s="4" t="s">
        <v>700</v>
      </c>
      <c r="F318" s="5">
        <v>44394</v>
      </c>
      <c r="G318" s="5">
        <v>44395</v>
      </c>
      <c r="H318" s="4">
        <v>1</v>
      </c>
      <c r="I318" s="4">
        <v>1</v>
      </c>
      <c r="J318" s="4">
        <v>1</v>
      </c>
      <c r="K318" s="4" t="s">
        <v>29</v>
      </c>
      <c r="L318" s="4">
        <v>76</v>
      </c>
      <c r="M318" s="4">
        <v>76</v>
      </c>
      <c r="N318" s="4" t="s">
        <v>701</v>
      </c>
      <c r="O318" s="4" t="s">
        <v>31</v>
      </c>
      <c r="P318" s="4" t="s">
        <v>32</v>
      </c>
      <c r="Q318" s="4">
        <v>0</v>
      </c>
      <c r="R318" s="6">
        <v>44394</v>
      </c>
      <c r="S318" s="5">
        <v>44396</v>
      </c>
      <c r="T318" s="4" t="s">
        <v>33</v>
      </c>
      <c r="U318" s="4">
        <v>76</v>
      </c>
      <c r="V318" s="4">
        <v>0</v>
      </c>
      <c r="W318" s="4">
        <v>0</v>
      </c>
      <c r="X318" s="4">
        <v>2200623</v>
      </c>
    </row>
    <row r="319" s="4" customFormat="1" spans="1:24">
      <c r="A319" s="4">
        <v>15839980896</v>
      </c>
      <c r="B319" s="4" t="s">
        <v>25</v>
      </c>
      <c r="C319" s="4" t="s">
        <v>26</v>
      </c>
      <c r="D319" s="4" t="s">
        <v>702</v>
      </c>
      <c r="E319" s="4" t="s">
        <v>468</v>
      </c>
      <c r="F319" s="5">
        <v>44394</v>
      </c>
      <c r="G319" s="5">
        <v>44395</v>
      </c>
      <c r="H319" s="4">
        <v>1</v>
      </c>
      <c r="I319" s="4">
        <v>1</v>
      </c>
      <c r="J319" s="4">
        <v>1</v>
      </c>
      <c r="K319" s="4" t="s">
        <v>29</v>
      </c>
      <c r="L319" s="4">
        <v>56</v>
      </c>
      <c r="M319" s="4">
        <v>56</v>
      </c>
      <c r="N319" s="4" t="s">
        <v>703</v>
      </c>
      <c r="O319" s="4" t="s">
        <v>31</v>
      </c>
      <c r="P319" s="4" t="s">
        <v>32</v>
      </c>
      <c r="Q319" s="4">
        <v>0</v>
      </c>
      <c r="R319" s="6">
        <v>44394</v>
      </c>
      <c r="S319" s="5">
        <v>44396</v>
      </c>
      <c r="T319" s="4" t="s">
        <v>33</v>
      </c>
      <c r="U319" s="4">
        <v>56</v>
      </c>
      <c r="V319" s="4">
        <v>0</v>
      </c>
      <c r="W319" s="4">
        <v>0</v>
      </c>
      <c r="X319" s="4">
        <v>2200629</v>
      </c>
    </row>
    <row r="320" s="4" customFormat="1" spans="1:24">
      <c r="A320" s="4">
        <v>15817238168</v>
      </c>
      <c r="B320" s="4" t="s">
        <v>25</v>
      </c>
      <c r="C320" s="4" t="s">
        <v>53</v>
      </c>
      <c r="D320" s="4" t="s">
        <v>478</v>
      </c>
      <c r="E320" s="4" t="s">
        <v>264</v>
      </c>
      <c r="F320" s="5">
        <v>44394</v>
      </c>
      <c r="G320" s="5">
        <v>44395</v>
      </c>
      <c r="H320" s="4">
        <v>1</v>
      </c>
      <c r="I320" s="4">
        <v>1</v>
      </c>
      <c r="J320" s="4">
        <v>1</v>
      </c>
      <c r="K320" s="4" t="s">
        <v>29</v>
      </c>
      <c r="L320" s="4">
        <v>-154</v>
      </c>
      <c r="M320" s="4">
        <v>-154</v>
      </c>
      <c r="N320" s="4" t="s">
        <v>620</v>
      </c>
      <c r="O320" s="4" t="s">
        <v>31</v>
      </c>
      <c r="P320" s="4" t="s">
        <v>32</v>
      </c>
      <c r="Q320" s="4">
        <v>0</v>
      </c>
      <c r="R320" s="6">
        <v>44393</v>
      </c>
      <c r="S320" s="5">
        <v>44396</v>
      </c>
      <c r="T320" s="4" t="s">
        <v>33</v>
      </c>
      <c r="U320" s="4">
        <v>-154</v>
      </c>
      <c r="V320" s="4">
        <v>0</v>
      </c>
      <c r="W320" s="4">
        <v>0</v>
      </c>
      <c r="X320" s="4">
        <v>2198394</v>
      </c>
    </row>
    <row r="321" s="4" customFormat="1" spans="1:24">
      <c r="A321" s="4">
        <v>15818134571</v>
      </c>
      <c r="B321" s="4" t="s">
        <v>25</v>
      </c>
      <c r="C321" s="4" t="s">
        <v>53</v>
      </c>
      <c r="D321" s="4" t="s">
        <v>428</v>
      </c>
      <c r="E321" s="4" t="s">
        <v>429</v>
      </c>
      <c r="F321" s="5">
        <v>44394</v>
      </c>
      <c r="G321" s="5">
        <v>44395</v>
      </c>
      <c r="H321" s="4">
        <v>1</v>
      </c>
      <c r="I321" s="4">
        <v>1</v>
      </c>
      <c r="J321" s="4">
        <v>1</v>
      </c>
      <c r="K321" s="4" t="s">
        <v>29</v>
      </c>
      <c r="L321" s="4">
        <v>-61</v>
      </c>
      <c r="M321" s="4">
        <v>-61</v>
      </c>
      <c r="N321" s="4" t="s">
        <v>641</v>
      </c>
      <c r="O321" s="4" t="s">
        <v>31</v>
      </c>
      <c r="P321" s="4" t="s">
        <v>32</v>
      </c>
      <c r="Q321" s="4">
        <v>0</v>
      </c>
      <c r="R321" s="6">
        <v>44393</v>
      </c>
      <c r="S321" s="5">
        <v>44396</v>
      </c>
      <c r="T321" s="4" t="s">
        <v>33</v>
      </c>
      <c r="U321" s="4">
        <v>-61</v>
      </c>
      <c r="V321" s="4">
        <v>0</v>
      </c>
      <c r="W321" s="4">
        <v>0</v>
      </c>
      <c r="X321" s="4">
        <v>2198578</v>
      </c>
    </row>
    <row r="322" s="4" customFormat="1" spans="1:24">
      <c r="A322" s="4">
        <v>14369721297</v>
      </c>
      <c r="B322" s="4" t="s">
        <v>25</v>
      </c>
      <c r="C322" s="4" t="s">
        <v>26</v>
      </c>
      <c r="D322" s="4" t="s">
        <v>704</v>
      </c>
      <c r="E322" s="4" t="s">
        <v>705</v>
      </c>
      <c r="F322" s="5">
        <v>44392</v>
      </c>
      <c r="G322" s="5">
        <v>44394</v>
      </c>
      <c r="H322" s="4">
        <v>1</v>
      </c>
      <c r="I322" s="4">
        <v>2</v>
      </c>
      <c r="J322" s="4">
        <v>2</v>
      </c>
      <c r="K322" s="4" t="s">
        <v>29</v>
      </c>
      <c r="L322" s="4">
        <v>442</v>
      </c>
      <c r="M322" s="4">
        <v>442</v>
      </c>
      <c r="N322" s="4" t="s">
        <v>706</v>
      </c>
      <c r="O322" s="4" t="s">
        <v>31</v>
      </c>
      <c r="P322" s="4" t="s">
        <v>32</v>
      </c>
      <c r="Q322" s="4">
        <v>0</v>
      </c>
      <c r="R322" s="6">
        <v>44230</v>
      </c>
      <c r="S322" s="5">
        <v>44396</v>
      </c>
      <c r="T322" s="4" t="s">
        <v>33</v>
      </c>
      <c r="U322" s="4">
        <v>442</v>
      </c>
      <c r="V322" s="4">
        <v>0</v>
      </c>
      <c r="W322" s="4">
        <v>0</v>
      </c>
      <c r="X322" s="4">
        <v>1972090</v>
      </c>
    </row>
    <row r="323" s="4" customFormat="1" spans="1:24">
      <c r="A323" s="4">
        <v>14369721297</v>
      </c>
      <c r="B323" s="4" t="s">
        <v>25</v>
      </c>
      <c r="C323" s="4" t="s">
        <v>53</v>
      </c>
      <c r="D323" s="4" t="s">
        <v>704</v>
      </c>
      <c r="E323" s="4" t="s">
        <v>705</v>
      </c>
      <c r="F323" s="5">
        <v>44392</v>
      </c>
      <c r="G323" s="5">
        <v>44394</v>
      </c>
      <c r="H323" s="4">
        <v>1</v>
      </c>
      <c r="I323" s="4">
        <v>2</v>
      </c>
      <c r="J323" s="4">
        <v>2</v>
      </c>
      <c r="K323" s="4" t="s">
        <v>29</v>
      </c>
      <c r="L323" s="4">
        <v>-442</v>
      </c>
      <c r="M323" s="4">
        <v>-442</v>
      </c>
      <c r="N323" s="4" t="s">
        <v>706</v>
      </c>
      <c r="O323" s="4" t="s">
        <v>31</v>
      </c>
      <c r="P323" s="4" t="s">
        <v>32</v>
      </c>
      <c r="Q323" s="4">
        <v>0</v>
      </c>
      <c r="R323" s="6">
        <v>44230</v>
      </c>
      <c r="S323" s="5">
        <v>44396</v>
      </c>
      <c r="T323" s="4" t="s">
        <v>33</v>
      </c>
      <c r="U323" s="4">
        <v>-442</v>
      </c>
      <c r="V323" s="4">
        <v>0</v>
      </c>
      <c r="W323" s="4">
        <v>0</v>
      </c>
      <c r="X323" s="4">
        <v>1972090</v>
      </c>
    </row>
    <row r="324" s="4" customFormat="1" spans="1:24">
      <c r="A324" s="4">
        <v>14790316320</v>
      </c>
      <c r="B324" s="4" t="s">
        <v>25</v>
      </c>
      <c r="C324" s="4" t="s">
        <v>26</v>
      </c>
      <c r="D324" s="4" t="s">
        <v>707</v>
      </c>
      <c r="E324" s="4" t="s">
        <v>708</v>
      </c>
      <c r="F324" s="5">
        <v>44391</v>
      </c>
      <c r="G324" s="5">
        <v>44393</v>
      </c>
      <c r="H324" s="4">
        <v>1</v>
      </c>
      <c r="I324" s="4">
        <v>2</v>
      </c>
      <c r="J324" s="4">
        <v>2</v>
      </c>
      <c r="K324" s="4" t="s">
        <v>29</v>
      </c>
      <c r="L324" s="4">
        <v>320</v>
      </c>
      <c r="M324" s="4">
        <v>320</v>
      </c>
      <c r="N324" s="4" t="s">
        <v>709</v>
      </c>
      <c r="O324" s="4" t="s">
        <v>31</v>
      </c>
      <c r="P324" s="4" t="s">
        <v>32</v>
      </c>
      <c r="Q324" s="4">
        <v>0</v>
      </c>
      <c r="R324" s="6">
        <v>44289</v>
      </c>
      <c r="S324" s="5">
        <v>44396</v>
      </c>
      <c r="T324" s="4" t="s">
        <v>33</v>
      </c>
      <c r="U324" s="4">
        <v>320</v>
      </c>
      <c r="V324" s="4">
        <v>0</v>
      </c>
      <c r="W324" s="4">
        <v>0</v>
      </c>
      <c r="X324" s="4">
        <v>2046925</v>
      </c>
    </row>
    <row r="325" s="4" customFormat="1" spans="1:24">
      <c r="A325" s="4">
        <v>14888005105</v>
      </c>
      <c r="B325" s="4" t="s">
        <v>25</v>
      </c>
      <c r="C325" s="4" t="s">
        <v>26</v>
      </c>
      <c r="D325" s="4" t="s">
        <v>710</v>
      </c>
      <c r="E325" s="4" t="s">
        <v>711</v>
      </c>
      <c r="F325" s="5">
        <v>44389</v>
      </c>
      <c r="G325" s="5">
        <v>44390</v>
      </c>
      <c r="H325" s="4">
        <v>1</v>
      </c>
      <c r="I325" s="4">
        <v>1</v>
      </c>
      <c r="J325" s="4">
        <v>1</v>
      </c>
      <c r="K325" s="4" t="s">
        <v>29</v>
      </c>
      <c r="L325" s="4">
        <v>424</v>
      </c>
      <c r="M325" s="4">
        <v>424</v>
      </c>
      <c r="N325" s="4" t="s">
        <v>712</v>
      </c>
      <c r="O325" s="4" t="s">
        <v>31</v>
      </c>
      <c r="P325" s="4" t="s">
        <v>32</v>
      </c>
      <c r="Q325" s="4">
        <v>0</v>
      </c>
      <c r="R325" s="6">
        <v>44298</v>
      </c>
      <c r="S325" s="5">
        <v>44396</v>
      </c>
      <c r="T325" s="4" t="s">
        <v>33</v>
      </c>
      <c r="U325" s="4">
        <v>424</v>
      </c>
      <c r="V325" s="4">
        <v>0</v>
      </c>
      <c r="W325" s="4">
        <v>0</v>
      </c>
      <c r="X325" s="4">
        <v>2062767</v>
      </c>
    </row>
    <row r="326" s="4" customFormat="1" spans="1:24">
      <c r="A326" s="4">
        <v>15017144026</v>
      </c>
      <c r="B326" s="4" t="s">
        <v>25</v>
      </c>
      <c r="C326" s="4" t="s">
        <v>26</v>
      </c>
      <c r="D326" s="4" t="s">
        <v>54</v>
      </c>
      <c r="E326" s="4" t="s">
        <v>55</v>
      </c>
      <c r="F326" s="5">
        <v>44391</v>
      </c>
      <c r="G326" s="5">
        <v>44393</v>
      </c>
      <c r="H326" s="4">
        <v>1</v>
      </c>
      <c r="I326" s="4">
        <v>2</v>
      </c>
      <c r="J326" s="4">
        <v>2</v>
      </c>
      <c r="K326" s="4" t="s">
        <v>29</v>
      </c>
      <c r="L326" s="4">
        <v>2234</v>
      </c>
      <c r="M326" s="4">
        <v>2234</v>
      </c>
      <c r="N326" s="4" t="s">
        <v>56</v>
      </c>
      <c r="O326" s="4" t="s">
        <v>31</v>
      </c>
      <c r="P326" s="4" t="s">
        <v>32</v>
      </c>
      <c r="Q326" s="4">
        <v>0</v>
      </c>
      <c r="R326" s="6">
        <v>44312</v>
      </c>
      <c r="S326" s="5">
        <v>44396</v>
      </c>
      <c r="T326" s="4" t="s">
        <v>33</v>
      </c>
      <c r="U326" s="4">
        <v>2234</v>
      </c>
      <c r="V326" s="4">
        <v>0</v>
      </c>
      <c r="W326" s="4">
        <v>0</v>
      </c>
      <c r="X326" s="4">
        <v>2085807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6"/>
  <sheetViews>
    <sheetView tabSelected="1" workbookViewId="0">
      <selection activeCell="A304" sqref="A304:A306"/>
    </sheetView>
  </sheetViews>
  <sheetFormatPr defaultColWidth="9" defaultRowHeight="13.5"/>
  <cols>
    <col min="1" max="1" width="12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713</v>
      </c>
    </row>
    <row r="2" s="4" customFormat="1" spans="1:9">
      <c r="A2" s="4">
        <v>15056662346</v>
      </c>
      <c r="B2" s="5">
        <v>44389</v>
      </c>
      <c r="C2" s="5">
        <v>44390</v>
      </c>
      <c r="D2" s="4">
        <v>83</v>
      </c>
      <c r="E2" s="4" t="str">
        <f>VLOOKUP(A2,HOP!A:L,12,0)</f>
        <v>83.00</v>
      </c>
      <c r="F2" s="4" t="str">
        <f>VLOOKUP(A2,HOP!A:C,3,0)</f>
        <v>2093512</v>
      </c>
      <c r="G2" s="4">
        <f>D2-E2</f>
        <v>0</v>
      </c>
      <c r="H2" s="4" t="str">
        <f>$H$1&amp;F2</f>
        <v>，2093512</v>
      </c>
      <c r="I2" s="4" t="str">
        <f>VLOOKUP(A2,HOP!A:T,20,0)</f>
        <v>直连</v>
      </c>
    </row>
    <row r="3" s="4" customFormat="1" spans="1:9">
      <c r="A3" s="4">
        <v>15087485595</v>
      </c>
      <c r="B3" s="5">
        <v>44393</v>
      </c>
      <c r="C3" s="5">
        <v>44395</v>
      </c>
      <c r="D3" s="4">
        <v>316</v>
      </c>
      <c r="E3" s="4" t="str">
        <f>VLOOKUP(A3,HOP!A:L,12,0)</f>
        <v>316.00</v>
      </c>
      <c r="F3" s="4" t="str">
        <f>VLOOKUP(A3,HOP!A:C,3,0)</f>
        <v>2097908</v>
      </c>
      <c r="G3" s="4">
        <f>D3-E3</f>
        <v>0</v>
      </c>
      <c r="H3" s="4" t="str">
        <f>$H$1&amp;F3</f>
        <v>，2097908</v>
      </c>
      <c r="I3" s="4" t="str">
        <f>VLOOKUP(A3,HOP!A:T,20,0)</f>
        <v>直连</v>
      </c>
    </row>
    <row r="4" s="4" customFormat="1" spans="1:9">
      <c r="A4" s="4">
        <v>15182392545</v>
      </c>
      <c r="B4" s="5">
        <v>44388</v>
      </c>
      <c r="C4" s="5">
        <v>44390</v>
      </c>
      <c r="D4" s="4">
        <v>170</v>
      </c>
      <c r="E4" s="4" t="str">
        <f>VLOOKUP(A4,HOP!A:L,12,0)</f>
        <v>170.00</v>
      </c>
      <c r="F4" s="4" t="str">
        <f>VLOOKUP(A4,HOP!A:C,3,0)</f>
        <v>2108967</v>
      </c>
      <c r="G4" s="4">
        <f>D4-E4</f>
        <v>0</v>
      </c>
      <c r="H4" s="4" t="str">
        <f>$H$1&amp;F4</f>
        <v>，2108967</v>
      </c>
      <c r="I4" s="4" t="str">
        <f>VLOOKUP(A4,HOP!A:T,20,0)</f>
        <v>直连</v>
      </c>
    </row>
    <row r="5" s="4" customFormat="1" spans="1:9">
      <c r="A5" s="4">
        <v>15253784791</v>
      </c>
      <c r="B5" s="5">
        <v>44393</v>
      </c>
      <c r="C5" s="5">
        <v>44395</v>
      </c>
      <c r="D5" s="4">
        <v>278</v>
      </c>
      <c r="E5" s="4" t="str">
        <f>VLOOKUP(A5,HOP!A:L,12,0)</f>
        <v>278.00</v>
      </c>
      <c r="F5" s="4" t="str">
        <f>VLOOKUP(A5,HOP!A:C,3,0)</f>
        <v>2130865</v>
      </c>
      <c r="G5" s="4">
        <f>D5-E5</f>
        <v>0</v>
      </c>
      <c r="H5" s="4" t="str">
        <f>$H$1&amp;F5</f>
        <v>，2130865</v>
      </c>
      <c r="I5" s="4" t="str">
        <f>VLOOKUP(A5,HOP!A:T,20,0)</f>
        <v>直连</v>
      </c>
    </row>
    <row r="6" s="4" customFormat="1" spans="1:9">
      <c r="A6" s="4">
        <v>15335939432</v>
      </c>
      <c r="B6" s="5">
        <v>44393</v>
      </c>
      <c r="C6" s="5">
        <v>44395</v>
      </c>
      <c r="D6" s="4">
        <v>202</v>
      </c>
      <c r="E6" s="4" t="str">
        <f>VLOOKUP(A6,HOP!A:L,12,0)</f>
        <v>202.00</v>
      </c>
      <c r="F6" s="4" t="str">
        <f>VLOOKUP(A6,HOP!A:C,3,0)</f>
        <v>2141624</v>
      </c>
      <c r="G6" s="4">
        <f>D6-E6</f>
        <v>0</v>
      </c>
      <c r="H6" s="4" t="str">
        <f>$H$1&amp;F6</f>
        <v>，2141624</v>
      </c>
      <c r="I6" s="4" t="str">
        <f>VLOOKUP(A6,HOP!A:T,20,0)</f>
        <v>直连</v>
      </c>
    </row>
    <row r="7" s="4" customFormat="1" spans="1:9">
      <c r="A7" s="4">
        <v>15335946892</v>
      </c>
      <c r="B7" s="5">
        <v>44393</v>
      </c>
      <c r="C7" s="5">
        <v>44395</v>
      </c>
      <c r="D7" s="4">
        <v>202</v>
      </c>
      <c r="E7" s="4" t="str">
        <f>VLOOKUP(A7,HOP!A:L,12,0)</f>
        <v>202.00</v>
      </c>
      <c r="F7" s="4" t="str">
        <f>VLOOKUP(A7,HOP!A:C,3,0)</f>
        <v>2141642</v>
      </c>
      <c r="G7" s="4">
        <f>D7-E7</f>
        <v>0</v>
      </c>
      <c r="H7" s="4" t="str">
        <f>$H$1&amp;F7</f>
        <v>，2141642</v>
      </c>
      <c r="I7" s="4" t="str">
        <f>VLOOKUP(A7,HOP!A:T,20,0)</f>
        <v>直连</v>
      </c>
    </row>
    <row r="8" s="4" customFormat="1" spans="1:9">
      <c r="A8" s="4">
        <v>15336772146</v>
      </c>
      <c r="B8" s="5">
        <v>44387</v>
      </c>
      <c r="C8" s="5">
        <v>44389</v>
      </c>
      <c r="D8" s="4">
        <v>202</v>
      </c>
      <c r="E8" s="4" t="str">
        <f>VLOOKUP(A8,HOP!A:L,12,0)</f>
        <v>202.00</v>
      </c>
      <c r="F8" s="4" t="str">
        <f>VLOOKUP(A8,HOP!A:C,3,0)</f>
        <v>2142670</v>
      </c>
      <c r="G8" s="4">
        <f>D8-E8</f>
        <v>0</v>
      </c>
      <c r="H8" s="4" t="str">
        <f>$H$1&amp;F8</f>
        <v>，2142670</v>
      </c>
      <c r="I8" s="4" t="str">
        <f>VLOOKUP(A8,HOP!A:T,20,0)</f>
        <v>直连</v>
      </c>
    </row>
    <row r="9" s="4" customFormat="1" spans="1:9">
      <c r="A9" s="4">
        <v>15541406359</v>
      </c>
      <c r="B9" s="5">
        <v>44389</v>
      </c>
      <c r="C9" s="5">
        <v>44390</v>
      </c>
      <c r="D9" s="4">
        <v>211</v>
      </c>
      <c r="E9" s="4" t="str">
        <f>VLOOKUP(A9,HOP!A:L,12,0)</f>
        <v>211.00</v>
      </c>
      <c r="F9" s="4" t="str">
        <f>VLOOKUP(A9,HOP!A:C,3,0)</f>
        <v>2149065</v>
      </c>
      <c r="G9" s="4">
        <f>D9-E9</f>
        <v>0</v>
      </c>
      <c r="H9" s="4" t="str">
        <f>$H$1&amp;F9</f>
        <v>，2149065</v>
      </c>
      <c r="I9" s="4" t="str">
        <f>VLOOKUP(A9,HOP!A:T,20,0)</f>
        <v>直连</v>
      </c>
    </row>
    <row r="10" s="4" customFormat="1" hidden="1" spans="1:9">
      <c r="A10" s="4">
        <v>15017144026</v>
      </c>
      <c r="B10" s="5">
        <v>44391</v>
      </c>
      <c r="C10" s="5">
        <v>44393</v>
      </c>
      <c r="D10" s="4">
        <v>0</v>
      </c>
      <c r="E10" s="4" t="str">
        <f>VLOOKUP(A10,HOP!A:L,12,0)</f>
        <v>0.00</v>
      </c>
      <c r="F10" s="4" t="str">
        <f>VLOOKUP(A10,HOP!A:C,3,0)</f>
        <v>2085807</v>
      </c>
      <c r="G10" s="4">
        <f>D10-E10</f>
        <v>0</v>
      </c>
      <c r="H10" s="4" t="str">
        <f>$H$1&amp;F10</f>
        <v>，2085807</v>
      </c>
      <c r="I10" s="4" t="str">
        <f>VLOOKUP(A10,HOP!A:T,20,0)</f>
        <v>直连</v>
      </c>
    </row>
    <row r="11" s="4" customFormat="1" spans="1:9">
      <c r="A11" s="4">
        <v>15546023509</v>
      </c>
      <c r="B11" s="5">
        <v>44391</v>
      </c>
      <c r="C11" s="5">
        <v>44392</v>
      </c>
      <c r="D11" s="4">
        <v>251</v>
      </c>
      <c r="E11" s="4" t="str">
        <f>VLOOKUP(A11,HOP!A:L,12,0)</f>
        <v>251.00</v>
      </c>
      <c r="F11" s="4" t="str">
        <f>VLOOKUP(A11,HOP!A:C,3,0)</f>
        <v>2152204</v>
      </c>
      <c r="G11" s="4">
        <f>D11-E11</f>
        <v>0</v>
      </c>
      <c r="H11" s="4" t="str">
        <f>$H$1&amp;F11</f>
        <v>，2152204</v>
      </c>
      <c r="I11" s="4" t="str">
        <f>VLOOKUP(A11,HOP!A:T,20,0)</f>
        <v>直连</v>
      </c>
    </row>
    <row r="12" s="4" customFormat="1" spans="1:9">
      <c r="A12" s="4">
        <v>15549441777</v>
      </c>
      <c r="B12" s="5">
        <v>44392</v>
      </c>
      <c r="C12" s="5">
        <v>44393</v>
      </c>
      <c r="D12" s="4">
        <v>139</v>
      </c>
      <c r="E12" s="4" t="str">
        <f>VLOOKUP(A12,HOP!A:L,12,0)</f>
        <v>139.00</v>
      </c>
      <c r="F12" s="4" t="str">
        <f>VLOOKUP(A12,HOP!A:C,3,0)</f>
        <v>2155572</v>
      </c>
      <c r="G12" s="4">
        <f>D12-E12</f>
        <v>0</v>
      </c>
      <c r="H12" s="4" t="str">
        <f>$H$1&amp;F12</f>
        <v>，2155572</v>
      </c>
      <c r="I12" s="4" t="str">
        <f>VLOOKUP(A12,HOP!A:T,20,0)</f>
        <v>直连</v>
      </c>
    </row>
    <row r="13" s="4" customFormat="1" hidden="1" spans="1:9">
      <c r="A13" s="4">
        <v>15549606093</v>
      </c>
      <c r="B13" s="5">
        <v>44393</v>
      </c>
      <c r="C13" s="5">
        <v>44395</v>
      </c>
      <c r="D13" s="4">
        <v>0</v>
      </c>
      <c r="E13" s="4" t="str">
        <f>VLOOKUP(A13,HOP!A:L,12,0)</f>
        <v>0.00</v>
      </c>
      <c r="F13" s="4" t="str">
        <f>VLOOKUP(A13,HOP!A:C,3,0)</f>
        <v>2155660</v>
      </c>
      <c r="G13" s="4">
        <f>D13-E13</f>
        <v>0</v>
      </c>
      <c r="H13" s="4" t="str">
        <f>$H$1&amp;F13</f>
        <v>，2155660</v>
      </c>
      <c r="I13" s="4" t="str">
        <f>VLOOKUP(A13,HOP!A:T,20,0)</f>
        <v>直连</v>
      </c>
    </row>
    <row r="14" s="4" customFormat="1" hidden="1" spans="1:9">
      <c r="A14" s="4">
        <v>15550546819</v>
      </c>
      <c r="B14" s="5">
        <v>44393</v>
      </c>
      <c r="C14" s="5">
        <v>44394</v>
      </c>
      <c r="D14" s="4">
        <v>0</v>
      </c>
      <c r="E14" s="4" t="str">
        <f>VLOOKUP(A14,HOP!A:L,12,0)</f>
        <v>0.00</v>
      </c>
      <c r="F14" s="4" t="str">
        <f>VLOOKUP(A14,HOP!A:C,3,0)</f>
        <v>2156623</v>
      </c>
      <c r="G14" s="4">
        <f>D14-E14</f>
        <v>0</v>
      </c>
      <c r="H14" s="4" t="str">
        <f>$H$1&amp;F14</f>
        <v>，2156623</v>
      </c>
      <c r="I14" s="4" t="str">
        <f>VLOOKUP(A14,HOP!A:T,20,0)</f>
        <v>直连</v>
      </c>
    </row>
    <row r="15" s="4" customFormat="1" spans="1:9">
      <c r="A15" s="4">
        <v>15550740103</v>
      </c>
      <c r="B15" s="5">
        <v>44388</v>
      </c>
      <c r="C15" s="5">
        <v>44389</v>
      </c>
      <c r="D15" s="4">
        <v>107</v>
      </c>
      <c r="E15" s="4" t="str">
        <f>VLOOKUP(A15,HOP!A:L,12,0)</f>
        <v>107.00</v>
      </c>
      <c r="F15" s="4" t="str">
        <f>VLOOKUP(A15,HOP!A:C,3,0)</f>
        <v>2156803</v>
      </c>
      <c r="G15" s="4">
        <f>D15-E15</f>
        <v>0</v>
      </c>
      <c r="H15" s="4" t="str">
        <f>$H$1&amp;F15</f>
        <v>，2156803</v>
      </c>
      <c r="I15" s="4" t="str">
        <f>VLOOKUP(A15,HOP!A:T,20,0)</f>
        <v>直连</v>
      </c>
    </row>
    <row r="16" s="4" customFormat="1" spans="1:9">
      <c r="A16" s="4">
        <v>15552832986</v>
      </c>
      <c r="B16" s="5">
        <v>44388</v>
      </c>
      <c r="C16" s="5">
        <v>44389</v>
      </c>
      <c r="D16" s="4">
        <v>87</v>
      </c>
      <c r="E16" s="4" t="str">
        <f>VLOOKUP(A16,HOP!A:L,12,0)</f>
        <v>87.00</v>
      </c>
      <c r="F16" s="4" t="str">
        <f>VLOOKUP(A16,HOP!A:C,3,0)</f>
        <v>2158798</v>
      </c>
      <c r="G16" s="4">
        <f>D16-E16</f>
        <v>0</v>
      </c>
      <c r="H16" s="4" t="str">
        <f>$H$1&amp;F16</f>
        <v>，2158798</v>
      </c>
      <c r="I16" s="4" t="str">
        <f>VLOOKUP(A16,HOP!A:T,20,0)</f>
        <v>直连</v>
      </c>
    </row>
    <row r="17" s="4" customFormat="1" hidden="1" spans="1:9">
      <c r="A17" s="4">
        <v>15565155032</v>
      </c>
      <c r="B17" s="5">
        <v>44391</v>
      </c>
      <c r="C17" s="5">
        <v>44392</v>
      </c>
      <c r="D17" s="4">
        <v>0</v>
      </c>
      <c r="E17" s="4" t="str">
        <f>VLOOKUP(A17,HOP!A:L,12,0)</f>
        <v>184.00</v>
      </c>
      <c r="F17" s="4" t="str">
        <f>VLOOKUP(A17,HOP!A:C,3,0)</f>
        <v>2160888</v>
      </c>
      <c r="G17" s="4">
        <f>D17-E17</f>
        <v>-184</v>
      </c>
      <c r="H17" s="4" t="str">
        <f>$H$1&amp;F17</f>
        <v>，2160888</v>
      </c>
      <c r="I17" s="4" t="str">
        <f>VLOOKUP(A17,HOP!A:T,20,0)</f>
        <v>直连</v>
      </c>
    </row>
    <row r="18" s="4" customFormat="1" spans="1:9">
      <c r="A18" s="4">
        <v>15574321295</v>
      </c>
      <c r="B18" s="5">
        <v>44390</v>
      </c>
      <c r="C18" s="5">
        <v>44391</v>
      </c>
      <c r="D18" s="4">
        <v>94</v>
      </c>
      <c r="E18" s="4" t="str">
        <f>VLOOKUP(A18,HOP!A:L,12,0)</f>
        <v>94.00</v>
      </c>
      <c r="F18" s="4" t="str">
        <f>VLOOKUP(A18,HOP!A:C,3,0)</f>
        <v>2162215</v>
      </c>
      <c r="G18" s="4">
        <f>D18-E18</f>
        <v>0</v>
      </c>
      <c r="H18" s="4" t="str">
        <f>$H$1&amp;F18</f>
        <v>，2162215</v>
      </c>
      <c r="I18" s="4" t="str">
        <f>VLOOKUP(A18,HOP!A:T,20,0)</f>
        <v>直连</v>
      </c>
    </row>
    <row r="19" s="4" customFormat="1" spans="1:9">
      <c r="A19" s="4">
        <v>15574595466</v>
      </c>
      <c r="B19" s="5">
        <v>44388</v>
      </c>
      <c r="C19" s="5">
        <v>44389</v>
      </c>
      <c r="D19" s="4">
        <v>109</v>
      </c>
      <c r="E19" s="4" t="str">
        <f>VLOOKUP(A19,HOP!A:L,12,0)</f>
        <v>109.00</v>
      </c>
      <c r="F19" s="4" t="str">
        <f>VLOOKUP(A19,HOP!A:C,3,0)</f>
        <v>2162320</v>
      </c>
      <c r="G19" s="4">
        <f>D19-E19</f>
        <v>0</v>
      </c>
      <c r="H19" s="4" t="str">
        <f>$H$1&amp;F19</f>
        <v>，2162320</v>
      </c>
      <c r="I19" s="4" t="str">
        <f>VLOOKUP(A19,HOP!A:T,20,0)</f>
        <v>直连</v>
      </c>
    </row>
    <row r="20" s="4" customFormat="1" spans="1:9">
      <c r="A20" s="4">
        <v>15588448329</v>
      </c>
      <c r="B20" s="5">
        <v>44394</v>
      </c>
      <c r="C20" s="5">
        <v>44395</v>
      </c>
      <c r="D20" s="4">
        <v>94</v>
      </c>
      <c r="E20" s="4" t="str">
        <f>VLOOKUP(A20,HOP!A:L,12,0)</f>
        <v>94.00</v>
      </c>
      <c r="F20" s="4" t="str">
        <f>VLOOKUP(A20,HOP!A:C,3,0)</f>
        <v>2165117</v>
      </c>
      <c r="G20" s="4">
        <f>D20-E20</f>
        <v>0</v>
      </c>
      <c r="H20" s="4" t="str">
        <f>$H$1&amp;F20</f>
        <v>，2165117</v>
      </c>
      <c r="I20" s="4" t="str">
        <f>VLOOKUP(A20,HOP!A:T,20,0)</f>
        <v>直连</v>
      </c>
    </row>
    <row r="21" s="4" customFormat="1" spans="1:9">
      <c r="A21" s="4">
        <v>15590119166</v>
      </c>
      <c r="B21" s="5">
        <v>44389</v>
      </c>
      <c r="C21" s="5">
        <v>44390</v>
      </c>
      <c r="D21" s="4">
        <v>32</v>
      </c>
      <c r="E21" s="4" t="str">
        <f>VLOOKUP(A21,HOP!A:L,12,0)</f>
        <v>32.00</v>
      </c>
      <c r="F21" s="4" t="str">
        <f>VLOOKUP(A21,HOP!A:C,3,0)</f>
        <v>2165467</v>
      </c>
      <c r="G21" s="4">
        <f>D21-E21</f>
        <v>0</v>
      </c>
      <c r="H21" s="4" t="str">
        <f>$H$1&amp;F21</f>
        <v>，2165467</v>
      </c>
      <c r="I21" s="4" t="str">
        <f>VLOOKUP(A21,HOP!A:T,20,0)</f>
        <v>直连</v>
      </c>
    </row>
    <row r="22" s="4" customFormat="1" spans="1:9">
      <c r="A22" s="4">
        <v>15603339064</v>
      </c>
      <c r="B22" s="5">
        <v>44393</v>
      </c>
      <c r="C22" s="5">
        <v>44395</v>
      </c>
      <c r="D22" s="4">
        <v>212</v>
      </c>
      <c r="E22" s="4" t="str">
        <f>VLOOKUP(A22,HOP!A:L,12,0)</f>
        <v>212.00</v>
      </c>
      <c r="F22" s="4" t="str">
        <f>VLOOKUP(A22,HOP!A:C,3,0)</f>
        <v>2167885</v>
      </c>
      <c r="G22" s="4">
        <f>D22-E22</f>
        <v>0</v>
      </c>
      <c r="H22" s="4" t="str">
        <f>$H$1&amp;F22</f>
        <v>，2167885</v>
      </c>
      <c r="I22" s="4" t="str">
        <f>VLOOKUP(A22,HOP!A:T,20,0)</f>
        <v>直连</v>
      </c>
    </row>
    <row r="23" s="4" customFormat="1" spans="1:9">
      <c r="A23" s="4">
        <v>15610847867</v>
      </c>
      <c r="B23" s="5">
        <v>44390</v>
      </c>
      <c r="C23" s="5">
        <v>44392</v>
      </c>
      <c r="D23" s="4">
        <v>88</v>
      </c>
      <c r="E23" s="4" t="str">
        <f>VLOOKUP(A23,HOP!A:L,12,0)</f>
        <v>88.00</v>
      </c>
      <c r="F23" s="4" t="str">
        <f>VLOOKUP(A23,HOP!A:C,3,0)</f>
        <v>2169410</v>
      </c>
      <c r="G23" s="4">
        <f>D23-E23</f>
        <v>0</v>
      </c>
      <c r="H23" s="4" t="str">
        <f>$H$1&amp;F23</f>
        <v>，2169410</v>
      </c>
      <c r="I23" s="4" t="str">
        <f>VLOOKUP(A23,HOP!A:T,20,0)</f>
        <v>直连</v>
      </c>
    </row>
    <row r="24" s="4" customFormat="1" spans="1:9">
      <c r="A24" s="4">
        <v>15612672233</v>
      </c>
      <c r="B24" s="5">
        <v>44391</v>
      </c>
      <c r="C24" s="5">
        <v>44393</v>
      </c>
      <c r="D24" s="4">
        <v>205</v>
      </c>
      <c r="E24" s="4" t="str">
        <f>VLOOKUP(A24,HOP!A:L,12,0)</f>
        <v>205.00</v>
      </c>
      <c r="F24" s="4" t="str">
        <f>VLOOKUP(A24,HOP!A:C,3,0)</f>
        <v>2170004</v>
      </c>
      <c r="G24" s="4">
        <f>D24-E24</f>
        <v>0</v>
      </c>
      <c r="H24" s="4" t="str">
        <f>$H$1&amp;F24</f>
        <v>，2170004</v>
      </c>
      <c r="I24" s="4" t="str">
        <f>VLOOKUP(A24,HOP!A:T,20,0)</f>
        <v>直连</v>
      </c>
    </row>
    <row r="25" s="4" customFormat="1" spans="1:9">
      <c r="A25" s="4">
        <v>15617592892</v>
      </c>
      <c r="B25" s="5">
        <v>44394</v>
      </c>
      <c r="C25" s="5">
        <v>44395</v>
      </c>
      <c r="D25" s="4">
        <v>529</v>
      </c>
      <c r="E25" s="4" t="str">
        <f>VLOOKUP(A25,HOP!A:L,12,0)</f>
        <v>529.00</v>
      </c>
      <c r="F25" s="4" t="str">
        <f>VLOOKUP(A25,HOP!A:C,3,0)</f>
        <v>2170748</v>
      </c>
      <c r="G25" s="4">
        <f>D25-E25</f>
        <v>0</v>
      </c>
      <c r="H25" s="4" t="str">
        <f>$H$1&amp;F25</f>
        <v>，2170748</v>
      </c>
      <c r="I25" s="4" t="str">
        <f>VLOOKUP(A25,HOP!A:T,20,0)</f>
        <v>直连</v>
      </c>
    </row>
    <row r="26" s="4" customFormat="1" spans="1:9">
      <c r="A26" s="4">
        <v>15617986632</v>
      </c>
      <c r="B26" s="5">
        <v>44394</v>
      </c>
      <c r="C26" s="5">
        <v>44395</v>
      </c>
      <c r="D26" s="4">
        <v>58</v>
      </c>
      <c r="E26" s="4" t="str">
        <f>VLOOKUP(A26,HOP!A:L,12,0)</f>
        <v>58.00</v>
      </c>
      <c r="F26" s="4" t="str">
        <f>VLOOKUP(A26,HOP!A:C,3,0)</f>
        <v>2170883</v>
      </c>
      <c r="G26" s="4">
        <f>D26-E26</f>
        <v>0</v>
      </c>
      <c r="H26" s="4" t="str">
        <f>$H$1&amp;F26</f>
        <v>，2170883</v>
      </c>
      <c r="I26" s="4" t="str">
        <f>VLOOKUP(A26,HOP!A:T,20,0)</f>
        <v>直连</v>
      </c>
    </row>
    <row r="27" s="4" customFormat="1" spans="1:9">
      <c r="A27" s="4">
        <v>15618787782</v>
      </c>
      <c r="B27" s="5">
        <v>44394</v>
      </c>
      <c r="C27" s="5">
        <v>44395</v>
      </c>
      <c r="D27" s="4">
        <v>529</v>
      </c>
      <c r="E27" s="4" t="str">
        <f>VLOOKUP(A27,HOP!A:L,12,0)</f>
        <v>529.00</v>
      </c>
      <c r="F27" s="4" t="str">
        <f>VLOOKUP(A27,HOP!A:C,3,0)</f>
        <v>2171159</v>
      </c>
      <c r="G27" s="4">
        <f>D27-E27</f>
        <v>0</v>
      </c>
      <c r="H27" s="4" t="str">
        <f>$H$1&amp;F27</f>
        <v>，2171159</v>
      </c>
      <c r="I27" s="4" t="str">
        <f>VLOOKUP(A27,HOP!A:T,20,0)</f>
        <v>直连</v>
      </c>
    </row>
    <row r="28" s="4" customFormat="1" spans="1:9">
      <c r="A28" s="4">
        <v>15626536630</v>
      </c>
      <c r="B28" s="5">
        <v>44388</v>
      </c>
      <c r="C28" s="5">
        <v>44393</v>
      </c>
      <c r="D28" s="4">
        <v>365</v>
      </c>
      <c r="E28" s="4" t="str">
        <f>VLOOKUP(A28,HOP!A:L,12,0)</f>
        <v>365.00</v>
      </c>
      <c r="F28" s="4" t="str">
        <f>VLOOKUP(A28,HOP!A:C,3,0)</f>
        <v>2172521</v>
      </c>
      <c r="G28" s="4">
        <f>D28-E28</f>
        <v>0</v>
      </c>
      <c r="H28" s="4" t="str">
        <f>$H$1&amp;F28</f>
        <v>，2172521</v>
      </c>
      <c r="I28" s="4" t="str">
        <f>VLOOKUP(A28,HOP!A:T,20,0)</f>
        <v>直连</v>
      </c>
    </row>
    <row r="29" s="4" customFormat="1" spans="1:9">
      <c r="A29" s="4">
        <v>15626957840</v>
      </c>
      <c r="B29" s="5">
        <v>44392</v>
      </c>
      <c r="C29" s="5">
        <v>44393</v>
      </c>
      <c r="D29" s="4">
        <v>427</v>
      </c>
      <c r="E29" s="4" t="str">
        <f>VLOOKUP(A29,HOP!A:L,12,0)</f>
        <v>427.00</v>
      </c>
      <c r="F29" s="4" t="str">
        <f>VLOOKUP(A29,HOP!A:C,3,0)</f>
        <v>2172649</v>
      </c>
      <c r="G29" s="4">
        <f>D29-E29</f>
        <v>0</v>
      </c>
      <c r="H29" s="4" t="str">
        <f>$H$1&amp;F29</f>
        <v>，2172649</v>
      </c>
      <c r="I29" s="4" t="str">
        <f>VLOOKUP(A29,HOP!A:T,20,0)</f>
        <v>直连</v>
      </c>
    </row>
    <row r="30" s="4" customFormat="1" spans="1:9">
      <c r="A30" s="4">
        <v>15633250980</v>
      </c>
      <c r="B30" s="5">
        <v>44389</v>
      </c>
      <c r="C30" s="5">
        <v>44391</v>
      </c>
      <c r="D30" s="4">
        <v>238</v>
      </c>
      <c r="E30" s="4" t="str">
        <f>VLOOKUP(A30,HOP!A:L,12,0)</f>
        <v>238.00</v>
      </c>
      <c r="F30" s="4" t="str">
        <f>VLOOKUP(A30,HOP!A:C,3,0)</f>
        <v>2173984</v>
      </c>
      <c r="G30" s="4">
        <f>D30-E30</f>
        <v>0</v>
      </c>
      <c r="H30" s="4" t="str">
        <f>$H$1&amp;F30</f>
        <v>，2173984</v>
      </c>
      <c r="I30" s="4" t="str">
        <f>VLOOKUP(A30,HOP!A:T,20,0)</f>
        <v>直连</v>
      </c>
    </row>
    <row r="31" s="4" customFormat="1" spans="1:9">
      <c r="A31" s="4">
        <v>15638469039</v>
      </c>
      <c r="B31" s="5">
        <v>44388</v>
      </c>
      <c r="C31" s="5">
        <v>44389</v>
      </c>
      <c r="D31" s="4">
        <v>143</v>
      </c>
      <c r="E31" s="4" t="str">
        <f>VLOOKUP(A31,HOP!A:L,12,0)</f>
        <v>143.00</v>
      </c>
      <c r="F31" s="4" t="str">
        <f>VLOOKUP(A31,HOP!A:C,3,0)</f>
        <v>2174782</v>
      </c>
      <c r="G31" s="4">
        <f>D31-E31</f>
        <v>0</v>
      </c>
      <c r="H31" s="4" t="str">
        <f>$H$1&amp;F31</f>
        <v>，2174782</v>
      </c>
      <c r="I31" s="4" t="str">
        <f>VLOOKUP(A31,HOP!A:T,20,0)</f>
        <v>直连</v>
      </c>
    </row>
    <row r="32" s="4" customFormat="1" spans="1:9">
      <c r="A32" s="4">
        <v>15641170038</v>
      </c>
      <c r="B32" s="5">
        <v>44391</v>
      </c>
      <c r="C32" s="5">
        <v>44392</v>
      </c>
      <c r="D32" s="4">
        <v>140</v>
      </c>
      <c r="E32" s="4" t="str">
        <f>VLOOKUP(A32,HOP!A:L,12,0)</f>
        <v>140.00</v>
      </c>
      <c r="F32" s="4" t="str">
        <f>VLOOKUP(A32,HOP!A:C,3,0)</f>
        <v>2175342</v>
      </c>
      <c r="G32" s="4">
        <f>D32-E32</f>
        <v>0</v>
      </c>
      <c r="H32" s="4" t="str">
        <f>$H$1&amp;F32</f>
        <v>，2175342</v>
      </c>
      <c r="I32" s="4" t="str">
        <f>VLOOKUP(A32,HOP!A:T,20,0)</f>
        <v>直连</v>
      </c>
    </row>
    <row r="33" s="4" customFormat="1" spans="1:9">
      <c r="A33" s="4">
        <v>15643159124</v>
      </c>
      <c r="B33" s="5">
        <v>44393</v>
      </c>
      <c r="C33" s="5">
        <v>44394</v>
      </c>
      <c r="D33" s="4">
        <v>89</v>
      </c>
      <c r="E33" s="4" t="str">
        <f>VLOOKUP(A33,HOP!A:L,12,0)</f>
        <v>89.00</v>
      </c>
      <c r="F33" s="4" t="str">
        <f>VLOOKUP(A33,HOP!A:C,3,0)</f>
        <v>2175919</v>
      </c>
      <c r="G33" s="4">
        <f>D33-E33</f>
        <v>0</v>
      </c>
      <c r="H33" s="4" t="str">
        <f>$H$1&amp;F33</f>
        <v>，2175919</v>
      </c>
      <c r="I33" s="4" t="str">
        <f>VLOOKUP(A33,HOP!A:T,20,0)</f>
        <v>直连</v>
      </c>
    </row>
    <row r="34" s="4" customFormat="1" spans="1:9">
      <c r="A34" s="4">
        <v>15643320777</v>
      </c>
      <c r="B34" s="5">
        <v>44393</v>
      </c>
      <c r="C34" s="5">
        <v>44394</v>
      </c>
      <c r="D34" s="4">
        <v>194</v>
      </c>
      <c r="E34" s="4" t="str">
        <f>VLOOKUP(A34,HOP!A:L,12,0)</f>
        <v>194.00</v>
      </c>
      <c r="F34" s="4" t="str">
        <f>VLOOKUP(A34,HOP!A:C,3,0)</f>
        <v>2175968</v>
      </c>
      <c r="G34" s="4">
        <f>D34-E34</f>
        <v>0</v>
      </c>
      <c r="H34" s="4" t="str">
        <f>$H$1&amp;F34</f>
        <v>，2175968</v>
      </c>
      <c r="I34" s="4" t="str">
        <f>VLOOKUP(A34,HOP!A:T,20,0)</f>
        <v>直连</v>
      </c>
    </row>
    <row r="35" s="4" customFormat="1" spans="1:9">
      <c r="A35" s="4">
        <v>15648989742</v>
      </c>
      <c r="B35" s="5">
        <v>44392</v>
      </c>
      <c r="C35" s="5">
        <v>44393</v>
      </c>
      <c r="D35" s="4">
        <v>212</v>
      </c>
      <c r="E35" s="4" t="str">
        <f>VLOOKUP(A35,HOP!A:L,12,0)</f>
        <v>212.00</v>
      </c>
      <c r="F35" s="4" t="str">
        <f>VLOOKUP(A35,HOP!A:C,3,0)</f>
        <v>2176799</v>
      </c>
      <c r="G35" s="4">
        <f>D35-E35</f>
        <v>0</v>
      </c>
      <c r="H35" s="4" t="str">
        <f>$H$1&amp;F35</f>
        <v>，2176799</v>
      </c>
      <c r="I35" s="4" t="str">
        <f>VLOOKUP(A35,HOP!A:T,20,0)</f>
        <v>直连</v>
      </c>
    </row>
    <row r="36" s="4" customFormat="1" hidden="1" spans="1:9">
      <c r="A36" s="4">
        <v>15650513375</v>
      </c>
      <c r="B36" s="5">
        <v>44389</v>
      </c>
      <c r="C36" s="5">
        <v>44391</v>
      </c>
      <c r="D36" s="4">
        <v>0</v>
      </c>
      <c r="E36" s="4" t="str">
        <f>VLOOKUP(A36,HOP!A:L,12,0)</f>
        <v>0.00</v>
      </c>
      <c r="F36" s="4" t="str">
        <f>VLOOKUP(A36,HOP!A:C,3,0)</f>
        <v>2177288</v>
      </c>
      <c r="G36" s="4">
        <f>D36-E36</f>
        <v>0</v>
      </c>
      <c r="H36" s="4" t="str">
        <f>$H$1&amp;F36</f>
        <v>，2177288</v>
      </c>
      <c r="I36" s="4" t="str">
        <f>VLOOKUP(A36,HOP!A:T,20,0)</f>
        <v>直连</v>
      </c>
    </row>
    <row r="37" s="4" customFormat="1" spans="1:9">
      <c r="A37" s="4">
        <v>15654859120</v>
      </c>
      <c r="B37" s="5">
        <v>44394</v>
      </c>
      <c r="C37" s="5">
        <v>44395</v>
      </c>
      <c r="D37" s="4">
        <v>60</v>
      </c>
      <c r="E37" s="4" t="str">
        <f>VLOOKUP(A37,HOP!A:L,12,0)</f>
        <v>60.00</v>
      </c>
      <c r="F37" s="4" t="str">
        <f>VLOOKUP(A37,HOP!A:C,3,0)</f>
        <v>2177662</v>
      </c>
      <c r="G37" s="4">
        <f t="shared" ref="G37:G63" si="0">D37-E37</f>
        <v>0</v>
      </c>
      <c r="H37" s="4" t="str">
        <f t="shared" ref="H37:H63" si="1">$H$1&amp;F37</f>
        <v>，2177662</v>
      </c>
      <c r="I37" s="4" t="str">
        <f>VLOOKUP(A37,HOP!A:T,20,0)</f>
        <v>直连</v>
      </c>
    </row>
    <row r="38" s="4" customFormat="1" spans="1:9">
      <c r="A38" s="4">
        <v>15656256906</v>
      </c>
      <c r="B38" s="5">
        <v>44388</v>
      </c>
      <c r="C38" s="5">
        <v>44390</v>
      </c>
      <c r="D38" s="4">
        <v>178</v>
      </c>
      <c r="E38" s="4" t="str">
        <f>VLOOKUP(A38,HOP!A:L,12,0)</f>
        <v>178.00</v>
      </c>
      <c r="F38" s="4" t="str">
        <f>VLOOKUP(A38,HOP!A:C,3,0)</f>
        <v>2178001</v>
      </c>
      <c r="G38" s="4">
        <f t="shared" si="0"/>
        <v>0</v>
      </c>
      <c r="H38" s="4" t="str">
        <f t="shared" si="1"/>
        <v>，2178001</v>
      </c>
      <c r="I38" s="4" t="str">
        <f>VLOOKUP(A38,HOP!A:T,20,0)</f>
        <v>直连</v>
      </c>
    </row>
    <row r="39" s="4" customFormat="1" spans="1:9">
      <c r="A39" s="4">
        <v>15656275594</v>
      </c>
      <c r="B39" s="5">
        <v>44390</v>
      </c>
      <c r="C39" s="5">
        <v>44391</v>
      </c>
      <c r="D39" s="4">
        <v>80</v>
      </c>
      <c r="E39" s="4" t="str">
        <f>VLOOKUP(A39,HOP!A:L,12,0)</f>
        <v>80.00</v>
      </c>
      <c r="F39" s="4" t="str">
        <f>VLOOKUP(A39,HOP!A:C,3,0)</f>
        <v>2178004</v>
      </c>
      <c r="G39" s="4">
        <f t="shared" si="0"/>
        <v>0</v>
      </c>
      <c r="H39" s="4" t="str">
        <f t="shared" si="1"/>
        <v>，2178004</v>
      </c>
      <c r="I39" s="4" t="str">
        <f>VLOOKUP(A39,HOP!A:T,20,0)</f>
        <v>直连</v>
      </c>
    </row>
    <row r="40" s="4" customFormat="1" spans="1:9">
      <c r="A40" s="4">
        <v>15656448320</v>
      </c>
      <c r="B40" s="5">
        <v>44392</v>
      </c>
      <c r="C40" s="5">
        <v>44394</v>
      </c>
      <c r="D40" s="4">
        <v>248</v>
      </c>
      <c r="E40" s="4" t="str">
        <f>VLOOKUP(A40,HOP!A:L,12,0)</f>
        <v>248.00</v>
      </c>
      <c r="F40" s="4" t="str">
        <f>VLOOKUP(A40,HOP!A:C,3,0)</f>
        <v>2178041</v>
      </c>
      <c r="G40" s="4">
        <f t="shared" si="0"/>
        <v>0</v>
      </c>
      <c r="H40" s="4" t="str">
        <f t="shared" si="1"/>
        <v>，2178041</v>
      </c>
      <c r="I40" s="4" t="str">
        <f>VLOOKUP(A40,HOP!A:T,20,0)</f>
        <v>直连</v>
      </c>
    </row>
    <row r="41" s="4" customFormat="1" spans="1:9">
      <c r="A41" s="4">
        <v>15657551479</v>
      </c>
      <c r="B41" s="5">
        <v>44392</v>
      </c>
      <c r="C41" s="5">
        <v>44393</v>
      </c>
      <c r="D41" s="4">
        <v>42</v>
      </c>
      <c r="E41" s="4" t="str">
        <f>VLOOKUP(A41,HOP!A:L,12,0)</f>
        <v>42.00</v>
      </c>
      <c r="F41" s="4" t="str">
        <f>VLOOKUP(A41,HOP!A:C,3,0)</f>
        <v>2178368</v>
      </c>
      <c r="G41" s="4">
        <f t="shared" si="0"/>
        <v>0</v>
      </c>
      <c r="H41" s="4" t="str">
        <f t="shared" si="1"/>
        <v>，2178368</v>
      </c>
      <c r="I41" s="4" t="str">
        <f>VLOOKUP(A41,HOP!A:T,20,0)</f>
        <v>直连</v>
      </c>
    </row>
    <row r="42" s="4" customFormat="1" spans="1:9">
      <c r="A42" s="4">
        <v>15663696430</v>
      </c>
      <c r="B42" s="5">
        <v>44394</v>
      </c>
      <c r="C42" s="5">
        <v>44395</v>
      </c>
      <c r="D42" s="4">
        <v>33</v>
      </c>
      <c r="E42" s="4" t="str">
        <f>VLOOKUP(A42,HOP!A:L,12,0)</f>
        <v>33.00</v>
      </c>
      <c r="F42" s="4" t="str">
        <f>VLOOKUP(A42,HOP!A:C,3,0)</f>
        <v>2179155</v>
      </c>
      <c r="G42" s="4">
        <f t="shared" si="0"/>
        <v>0</v>
      </c>
      <c r="H42" s="4" t="str">
        <f t="shared" si="1"/>
        <v>，2179155</v>
      </c>
      <c r="I42" s="4" t="str">
        <f>VLOOKUP(A42,HOP!A:T,20,0)</f>
        <v>直连</v>
      </c>
    </row>
    <row r="43" s="4" customFormat="1" spans="1:9">
      <c r="A43" s="4">
        <v>15664266832</v>
      </c>
      <c r="B43" s="5">
        <v>44392</v>
      </c>
      <c r="C43" s="5">
        <v>44394</v>
      </c>
      <c r="D43" s="4">
        <v>696</v>
      </c>
      <c r="E43" s="4" t="str">
        <f>VLOOKUP(A43,HOP!A:L,12,0)</f>
        <v>696.00</v>
      </c>
      <c r="F43" s="4" t="str">
        <f>VLOOKUP(A43,HOP!A:C,3,0)</f>
        <v>2179253</v>
      </c>
      <c r="G43" s="4">
        <f t="shared" si="0"/>
        <v>0</v>
      </c>
      <c r="H43" s="4" t="str">
        <f t="shared" si="1"/>
        <v>，2179253</v>
      </c>
      <c r="I43" s="4" t="str">
        <f>VLOOKUP(A43,HOP!A:T,20,0)</f>
        <v>直连</v>
      </c>
    </row>
    <row r="44" s="4" customFormat="1" spans="1:9">
      <c r="A44" s="4">
        <v>15669246422</v>
      </c>
      <c r="B44" s="5">
        <v>44392</v>
      </c>
      <c r="C44" s="5">
        <v>44394</v>
      </c>
      <c r="D44" s="4">
        <v>126</v>
      </c>
      <c r="E44" s="4" t="str">
        <f>VLOOKUP(A44,HOP!A:L,12,0)</f>
        <v>126.00</v>
      </c>
      <c r="F44" s="4" t="str">
        <f>VLOOKUP(A44,HOP!A:C,3,0)</f>
        <v>2179656</v>
      </c>
      <c r="G44" s="4">
        <f t="shared" si="0"/>
        <v>0</v>
      </c>
      <c r="H44" s="4" t="str">
        <f t="shared" si="1"/>
        <v>，2179656</v>
      </c>
      <c r="I44" s="4" t="str">
        <f>VLOOKUP(A44,HOP!A:T,20,0)</f>
        <v>直连</v>
      </c>
    </row>
    <row r="45" s="4" customFormat="1" spans="1:9">
      <c r="A45" s="4">
        <v>15672239768</v>
      </c>
      <c r="B45" s="5">
        <v>44391</v>
      </c>
      <c r="C45" s="5">
        <v>44392</v>
      </c>
      <c r="D45" s="4">
        <v>179</v>
      </c>
      <c r="E45" s="4" t="str">
        <f>VLOOKUP(A45,HOP!A:L,12,0)</f>
        <v>179.00</v>
      </c>
      <c r="F45" s="4" t="str">
        <f>VLOOKUP(A45,HOP!A:C,3,0)</f>
        <v>2180322</v>
      </c>
      <c r="G45" s="4">
        <f t="shared" si="0"/>
        <v>0</v>
      </c>
      <c r="H45" s="4" t="str">
        <f t="shared" si="1"/>
        <v>，2180322</v>
      </c>
      <c r="I45" s="4" t="str">
        <f>VLOOKUP(A45,HOP!A:T,20,0)</f>
        <v>直连</v>
      </c>
    </row>
    <row r="46" s="4" customFormat="1" spans="1:9">
      <c r="A46" s="4">
        <v>15672551386</v>
      </c>
      <c r="B46" s="5">
        <v>44389</v>
      </c>
      <c r="C46" s="5">
        <v>44391</v>
      </c>
      <c r="D46" s="4">
        <v>431</v>
      </c>
      <c r="E46" s="4" t="str">
        <f>VLOOKUP(A46,HOP!A:L,12,0)</f>
        <v>431.00</v>
      </c>
      <c r="F46" s="4" t="str">
        <f>VLOOKUP(A46,HOP!A:C,3,0)</f>
        <v>2180398</v>
      </c>
      <c r="G46" s="4">
        <f t="shared" si="0"/>
        <v>0</v>
      </c>
      <c r="H46" s="4" t="str">
        <f t="shared" si="1"/>
        <v>，2180398</v>
      </c>
      <c r="I46" s="4" t="str">
        <f>VLOOKUP(A46,HOP!A:T,20,0)</f>
        <v>直连</v>
      </c>
    </row>
    <row r="47" s="4" customFormat="1" spans="1:9">
      <c r="A47" s="4">
        <v>15672564591</v>
      </c>
      <c r="B47" s="5">
        <v>44393</v>
      </c>
      <c r="C47" s="5">
        <v>44395</v>
      </c>
      <c r="D47" s="4">
        <v>372</v>
      </c>
      <c r="E47" s="4" t="str">
        <f>VLOOKUP(A47,HOP!A:L,12,0)</f>
        <v>372.00</v>
      </c>
      <c r="F47" s="4" t="str">
        <f>VLOOKUP(A47,HOP!A:C,3,0)</f>
        <v>2180402</v>
      </c>
      <c r="G47" s="4">
        <f t="shared" si="0"/>
        <v>0</v>
      </c>
      <c r="H47" s="4" t="str">
        <f t="shared" si="1"/>
        <v>，2180402</v>
      </c>
      <c r="I47" s="4" t="str">
        <f>VLOOKUP(A47,HOP!A:T,20,0)</f>
        <v>直连</v>
      </c>
    </row>
    <row r="48" s="4" customFormat="1" spans="1:9">
      <c r="A48" s="4">
        <v>15684396128</v>
      </c>
      <c r="B48" s="5">
        <v>44394</v>
      </c>
      <c r="C48" s="5">
        <v>44395</v>
      </c>
      <c r="D48" s="4">
        <v>107</v>
      </c>
      <c r="E48" s="4" t="str">
        <f>VLOOKUP(A48,HOP!A:L,12,0)</f>
        <v>107.00</v>
      </c>
      <c r="F48" s="4" t="str">
        <f>VLOOKUP(A48,HOP!A:C,3,0)</f>
        <v>2181838</v>
      </c>
      <c r="G48" s="4">
        <f t="shared" si="0"/>
        <v>0</v>
      </c>
      <c r="H48" s="4" t="str">
        <f t="shared" si="1"/>
        <v>，2181838</v>
      </c>
      <c r="I48" s="4" t="str">
        <f>VLOOKUP(A48,HOP!A:T,20,0)</f>
        <v>直连</v>
      </c>
    </row>
    <row r="49" s="4" customFormat="1" spans="1:9">
      <c r="A49" s="4">
        <v>15691925699</v>
      </c>
      <c r="B49" s="5">
        <v>44390</v>
      </c>
      <c r="C49" s="5">
        <v>44391</v>
      </c>
      <c r="D49" s="4">
        <v>84</v>
      </c>
      <c r="E49" s="4" t="str">
        <f>VLOOKUP(A49,HOP!A:L,12,0)</f>
        <v>84.00</v>
      </c>
      <c r="F49" s="4" t="str">
        <f>VLOOKUP(A49,HOP!A:C,3,0)</f>
        <v>2182961</v>
      </c>
      <c r="G49" s="4">
        <f t="shared" si="0"/>
        <v>0</v>
      </c>
      <c r="H49" s="4" t="str">
        <f t="shared" si="1"/>
        <v>，2182961</v>
      </c>
      <c r="I49" s="4" t="str">
        <f>VLOOKUP(A49,HOP!A:T,20,0)</f>
        <v>直连</v>
      </c>
    </row>
    <row r="50" s="4" customFormat="1" spans="1:9">
      <c r="A50" s="4">
        <v>15693897629</v>
      </c>
      <c r="B50" s="5">
        <v>44389</v>
      </c>
      <c r="C50" s="5">
        <v>44391</v>
      </c>
      <c r="D50" s="4">
        <v>676</v>
      </c>
      <c r="E50" s="4" t="str">
        <f>VLOOKUP(A50,HOP!A:L,12,0)</f>
        <v>676.00</v>
      </c>
      <c r="F50" s="4" t="str">
        <f>VLOOKUP(A50,HOP!A:C,3,0)</f>
        <v>2183314</v>
      </c>
      <c r="G50" s="4">
        <f t="shared" si="0"/>
        <v>0</v>
      </c>
      <c r="H50" s="4" t="str">
        <f t="shared" si="1"/>
        <v>，2183314</v>
      </c>
      <c r="I50" s="4" t="str">
        <f>VLOOKUP(A50,HOP!A:T,20,0)</f>
        <v>直连</v>
      </c>
    </row>
    <row r="51" s="4" customFormat="1" spans="1:9">
      <c r="A51" s="4">
        <v>15699870780</v>
      </c>
      <c r="B51" s="5">
        <v>44393</v>
      </c>
      <c r="C51" s="5">
        <v>44395</v>
      </c>
      <c r="D51" s="4">
        <v>208</v>
      </c>
      <c r="E51" s="4" t="str">
        <f>VLOOKUP(A51,HOP!A:L,12,0)</f>
        <v>208.00</v>
      </c>
      <c r="F51" s="4" t="str">
        <f>VLOOKUP(A51,HOP!A:C,3,0)</f>
        <v>2183791</v>
      </c>
      <c r="G51" s="4">
        <f t="shared" si="0"/>
        <v>0</v>
      </c>
      <c r="H51" s="4" t="str">
        <f t="shared" si="1"/>
        <v>，2183791</v>
      </c>
      <c r="I51" s="4" t="str">
        <f>VLOOKUP(A51,HOP!A:T,20,0)</f>
        <v>直连</v>
      </c>
    </row>
    <row r="52" s="4" customFormat="1" spans="1:9">
      <c r="A52" s="4">
        <v>15706639838</v>
      </c>
      <c r="B52" s="5">
        <v>44388</v>
      </c>
      <c r="C52" s="5">
        <v>44389</v>
      </c>
      <c r="D52" s="4">
        <v>89</v>
      </c>
      <c r="E52" s="4" t="str">
        <f>VLOOKUP(A52,HOP!A:L,12,0)</f>
        <v>89.00</v>
      </c>
      <c r="F52" s="4" t="str">
        <f>VLOOKUP(A52,HOP!A:C,3,0)</f>
        <v>2184475</v>
      </c>
      <c r="G52" s="4">
        <f t="shared" si="0"/>
        <v>0</v>
      </c>
      <c r="H52" s="4" t="str">
        <f t="shared" si="1"/>
        <v>，2184475</v>
      </c>
      <c r="I52" s="4" t="str">
        <f>VLOOKUP(A52,HOP!A:T,20,0)</f>
        <v>直连</v>
      </c>
    </row>
    <row r="53" s="4" customFormat="1" spans="1:9">
      <c r="A53" s="4">
        <v>15715839574</v>
      </c>
      <c r="B53" s="5">
        <v>44390</v>
      </c>
      <c r="C53" s="5">
        <v>44391</v>
      </c>
      <c r="D53" s="4">
        <v>46</v>
      </c>
      <c r="E53" s="4" t="str">
        <f>VLOOKUP(A53,HOP!A:L,12,0)</f>
        <v>46.00</v>
      </c>
      <c r="F53" s="4" t="str">
        <f>VLOOKUP(A53,HOP!A:C,3,0)</f>
        <v>2185624</v>
      </c>
      <c r="G53" s="4">
        <f t="shared" si="0"/>
        <v>0</v>
      </c>
      <c r="H53" s="4" t="str">
        <f t="shared" si="1"/>
        <v>，2185624</v>
      </c>
      <c r="I53" s="4" t="str">
        <f>VLOOKUP(A53,HOP!A:T,20,0)</f>
        <v>直连</v>
      </c>
    </row>
    <row r="54" s="4" customFormat="1" hidden="1" spans="1:9">
      <c r="A54" s="4">
        <v>15719499223</v>
      </c>
      <c r="B54" s="5">
        <v>44389</v>
      </c>
      <c r="C54" s="5">
        <v>44390</v>
      </c>
      <c r="D54" s="4">
        <v>0</v>
      </c>
      <c r="E54" s="4" t="str">
        <f>VLOOKUP(A54,HOP!A:L,12,0)</f>
        <v>0.00</v>
      </c>
      <c r="F54" s="4" t="str">
        <f>VLOOKUP(A54,HOP!A:C,3,0)</f>
        <v>2185863</v>
      </c>
      <c r="G54" s="4">
        <f t="shared" si="0"/>
        <v>0</v>
      </c>
      <c r="H54" s="4" t="str">
        <f t="shared" si="1"/>
        <v>，2185863</v>
      </c>
      <c r="I54" s="4" t="str">
        <f>VLOOKUP(A54,HOP!A:T,20,0)</f>
        <v>直连</v>
      </c>
    </row>
    <row r="55" s="4" customFormat="1" spans="1:9">
      <c r="A55" s="4">
        <v>15720604276</v>
      </c>
      <c r="B55" s="5">
        <v>44391</v>
      </c>
      <c r="C55" s="5">
        <v>44392</v>
      </c>
      <c r="D55" s="4">
        <v>106</v>
      </c>
      <c r="E55" s="4" t="str">
        <f>VLOOKUP(A55,HOP!A:L,12,0)</f>
        <v>106.00</v>
      </c>
      <c r="F55" s="4" t="str">
        <f>VLOOKUP(A55,HOP!A:C,3,0)</f>
        <v>2186103</v>
      </c>
      <c r="G55" s="4">
        <f t="shared" si="0"/>
        <v>0</v>
      </c>
      <c r="H55" s="4" t="str">
        <f t="shared" si="1"/>
        <v>，2186103</v>
      </c>
      <c r="I55" s="4" t="str">
        <f>VLOOKUP(A55,HOP!A:T,20,0)</f>
        <v>直连</v>
      </c>
    </row>
    <row r="56" s="4" customFormat="1" spans="1:9">
      <c r="A56" s="4">
        <v>15720732230</v>
      </c>
      <c r="B56" s="5">
        <v>44389</v>
      </c>
      <c r="C56" s="5">
        <v>44391</v>
      </c>
      <c r="D56" s="4">
        <v>338</v>
      </c>
      <c r="E56" s="4" t="str">
        <f>VLOOKUP(A56,HOP!A:L,12,0)</f>
        <v>338.00</v>
      </c>
      <c r="F56" s="4" t="str">
        <f>VLOOKUP(A56,HOP!A:C,3,0)</f>
        <v>2186142</v>
      </c>
      <c r="G56" s="4">
        <f t="shared" si="0"/>
        <v>0</v>
      </c>
      <c r="H56" s="4" t="str">
        <f t="shared" si="1"/>
        <v>，2186142</v>
      </c>
      <c r="I56" s="4" t="str">
        <f>VLOOKUP(A56,HOP!A:T,20,0)</f>
        <v>直连</v>
      </c>
    </row>
    <row r="57" s="4" customFormat="1" hidden="1" spans="1:9">
      <c r="A57" s="4">
        <v>15720964092</v>
      </c>
      <c r="B57" s="5">
        <v>44388</v>
      </c>
      <c r="C57" s="5">
        <v>44392</v>
      </c>
      <c r="D57" s="4">
        <v>0</v>
      </c>
      <c r="E57" s="4" t="str">
        <f>VLOOKUP(A57,HOP!A:L,12,0)</f>
        <v>0.00</v>
      </c>
      <c r="F57" s="4" t="str">
        <f>VLOOKUP(A57,HOP!A:C,3,0)</f>
        <v>2186191</v>
      </c>
      <c r="G57" s="4">
        <f t="shared" si="0"/>
        <v>0</v>
      </c>
      <c r="H57" s="4" t="str">
        <f t="shared" si="1"/>
        <v>，2186191</v>
      </c>
      <c r="I57" s="4" t="str">
        <f>VLOOKUP(A57,HOP!A:T,20,0)</f>
        <v>直连</v>
      </c>
    </row>
    <row r="58" s="4" customFormat="1" spans="1:9">
      <c r="A58" s="4">
        <v>15722212888</v>
      </c>
      <c r="B58" s="5">
        <v>44388</v>
      </c>
      <c r="C58" s="5">
        <v>44393</v>
      </c>
      <c r="D58" s="4">
        <v>500</v>
      </c>
      <c r="E58" s="4" t="str">
        <f>VLOOKUP(A58,HOP!A:L,12,0)</f>
        <v>500.00</v>
      </c>
      <c r="F58" s="4" t="str">
        <f>VLOOKUP(A58,HOP!A:C,3,0)</f>
        <v>2186447</v>
      </c>
      <c r="G58" s="4">
        <f t="shared" si="0"/>
        <v>0</v>
      </c>
      <c r="H58" s="4" t="str">
        <f t="shared" si="1"/>
        <v>，2186447</v>
      </c>
      <c r="I58" s="4" t="str">
        <f>VLOOKUP(A58,HOP!A:T,20,0)</f>
        <v>直连</v>
      </c>
    </row>
    <row r="59" s="4" customFormat="1" spans="1:9">
      <c r="A59" s="4">
        <v>15723247954</v>
      </c>
      <c r="B59" s="5">
        <v>44391</v>
      </c>
      <c r="C59" s="5">
        <v>44393</v>
      </c>
      <c r="D59" s="4">
        <v>170</v>
      </c>
      <c r="E59" s="4" t="str">
        <f>VLOOKUP(A59,HOP!A:L,12,0)</f>
        <v>170.00</v>
      </c>
      <c r="F59" s="4" t="str">
        <f>VLOOKUP(A59,HOP!A:C,3,0)</f>
        <v>2186638</v>
      </c>
      <c r="G59" s="4">
        <f t="shared" si="0"/>
        <v>0</v>
      </c>
      <c r="H59" s="4" t="str">
        <f t="shared" si="1"/>
        <v>，2186638</v>
      </c>
      <c r="I59" s="4" t="str">
        <f>VLOOKUP(A59,HOP!A:T,20,0)</f>
        <v>直连</v>
      </c>
    </row>
    <row r="60" s="4" customFormat="1" spans="1:9">
      <c r="A60" s="4">
        <v>15723517259</v>
      </c>
      <c r="B60" s="5">
        <v>44392</v>
      </c>
      <c r="C60" s="5">
        <v>44393</v>
      </c>
      <c r="D60" s="4">
        <v>66</v>
      </c>
      <c r="E60" s="4" t="str">
        <f>VLOOKUP(A60,HOP!A:L,12,0)</f>
        <v>66.00</v>
      </c>
      <c r="F60" s="4" t="str">
        <f>VLOOKUP(A60,HOP!A:C,3,0)</f>
        <v>2186704</v>
      </c>
      <c r="G60" s="4">
        <f t="shared" si="0"/>
        <v>0</v>
      </c>
      <c r="H60" s="4" t="str">
        <f t="shared" si="1"/>
        <v>，2186704</v>
      </c>
      <c r="I60" s="4" t="str">
        <f>VLOOKUP(A60,HOP!A:T,20,0)</f>
        <v>直连</v>
      </c>
    </row>
    <row r="61" s="4" customFormat="1" spans="1:9">
      <c r="A61" s="4">
        <v>15723842903</v>
      </c>
      <c r="B61" s="5">
        <v>44388</v>
      </c>
      <c r="C61" s="5">
        <v>44389</v>
      </c>
      <c r="D61" s="4">
        <v>80</v>
      </c>
      <c r="E61" s="4" t="str">
        <f>VLOOKUP(A61,HOP!A:L,12,0)</f>
        <v>80.00</v>
      </c>
      <c r="F61" s="4" t="str">
        <f>VLOOKUP(A61,HOP!A:C,3,0)</f>
        <v>2186777</v>
      </c>
      <c r="G61" s="4">
        <f t="shared" si="0"/>
        <v>0</v>
      </c>
      <c r="H61" s="4" t="str">
        <f t="shared" si="1"/>
        <v>，2186777</v>
      </c>
      <c r="I61" s="4" t="str">
        <f>VLOOKUP(A61,HOP!A:T,20,0)</f>
        <v>直连</v>
      </c>
    </row>
    <row r="62" s="4" customFormat="1" spans="1:9">
      <c r="A62" s="4">
        <v>15727803942</v>
      </c>
      <c r="B62" s="5">
        <v>44392</v>
      </c>
      <c r="C62" s="5">
        <v>44393</v>
      </c>
      <c r="D62" s="4">
        <v>182</v>
      </c>
      <c r="E62" s="4" t="str">
        <f>VLOOKUP(A62,HOP!A:L,12,0)</f>
        <v>182.00</v>
      </c>
      <c r="F62" s="4" t="str">
        <f>VLOOKUP(A62,HOP!A:C,3,0)</f>
        <v>2186968</v>
      </c>
      <c r="G62" s="4">
        <f t="shared" si="0"/>
        <v>0</v>
      </c>
      <c r="H62" s="4" t="str">
        <f t="shared" si="1"/>
        <v>，2186968</v>
      </c>
      <c r="I62" s="4" t="str">
        <f>VLOOKUP(A62,HOP!A:T,20,0)</f>
        <v>直连</v>
      </c>
    </row>
    <row r="63" s="4" customFormat="1" spans="1:9">
      <c r="A63" s="4">
        <v>15728311975</v>
      </c>
      <c r="B63" s="5">
        <v>44394</v>
      </c>
      <c r="C63" s="5">
        <v>44395</v>
      </c>
      <c r="D63" s="4">
        <v>486</v>
      </c>
      <c r="E63" s="4" t="str">
        <f>VLOOKUP(A63,HOP!A:L,12,0)</f>
        <v>486.00</v>
      </c>
      <c r="F63" s="4" t="str">
        <f>VLOOKUP(A63,HOP!A:C,3,0)</f>
        <v>2187064</v>
      </c>
      <c r="G63" s="4">
        <f t="shared" si="0"/>
        <v>0</v>
      </c>
      <c r="H63" s="4" t="str">
        <f t="shared" si="1"/>
        <v>，2187064</v>
      </c>
      <c r="I63" s="4" t="str">
        <f>VLOOKUP(A63,HOP!A:T,20,0)</f>
        <v>直连</v>
      </c>
    </row>
    <row r="64" s="4" customFormat="1" spans="1:9">
      <c r="A64" s="4">
        <v>15728661772</v>
      </c>
      <c r="B64" s="5">
        <v>44393</v>
      </c>
      <c r="C64" s="5">
        <v>44394</v>
      </c>
      <c r="D64" s="4">
        <v>43</v>
      </c>
      <c r="E64" s="4" t="str">
        <f>VLOOKUP(A64,HOP!A:L,12,0)</f>
        <v>43.00</v>
      </c>
      <c r="F64" s="4" t="str">
        <f>VLOOKUP(A64,HOP!A:C,3,0)</f>
        <v>2187134</v>
      </c>
      <c r="G64" s="4">
        <f>D64-E64</f>
        <v>0</v>
      </c>
      <c r="H64" s="4" t="str">
        <f>$H$1&amp;F64</f>
        <v>，2187134</v>
      </c>
      <c r="I64" s="4" t="str">
        <f>VLOOKUP(A64,HOP!A:T,20,0)</f>
        <v>直连</v>
      </c>
    </row>
    <row r="65" s="4" customFormat="1" spans="1:9">
      <c r="A65" s="4">
        <v>15728726581</v>
      </c>
      <c r="B65" s="5">
        <v>44391</v>
      </c>
      <c r="C65" s="5">
        <v>44392</v>
      </c>
      <c r="D65" s="4">
        <v>43</v>
      </c>
      <c r="E65" s="4" t="str">
        <f>VLOOKUP(A65,HOP!A:L,12,0)</f>
        <v>43.00</v>
      </c>
      <c r="F65" s="4" t="str">
        <f>VLOOKUP(A65,HOP!A:C,3,0)</f>
        <v>2187147</v>
      </c>
      <c r="G65" s="4">
        <f>D65-E65</f>
        <v>0</v>
      </c>
      <c r="H65" s="4" t="str">
        <f>$H$1&amp;F65</f>
        <v>，2187147</v>
      </c>
      <c r="I65" s="4" t="str">
        <f>VLOOKUP(A65,HOP!A:T,20,0)</f>
        <v>直连</v>
      </c>
    </row>
    <row r="66" s="4" customFormat="1" spans="1:9">
      <c r="A66" s="4">
        <v>15728734502</v>
      </c>
      <c r="B66" s="5">
        <v>44389</v>
      </c>
      <c r="C66" s="5">
        <v>44390</v>
      </c>
      <c r="D66" s="4">
        <v>85</v>
      </c>
      <c r="E66" s="4" t="str">
        <f>VLOOKUP(A66,HOP!A:L,12,0)</f>
        <v>85.00</v>
      </c>
      <c r="F66" s="4" t="str">
        <f>VLOOKUP(A66,HOP!A:C,3,0)</f>
        <v>2187153</v>
      </c>
      <c r="G66" s="4">
        <f>D66-E66</f>
        <v>0</v>
      </c>
      <c r="H66" s="4" t="str">
        <f>$H$1&amp;F66</f>
        <v>，2187153</v>
      </c>
      <c r="I66" s="4" t="str">
        <f>VLOOKUP(A66,HOP!A:T,20,0)</f>
        <v>直连</v>
      </c>
    </row>
    <row r="67" s="4" customFormat="1" spans="1:9">
      <c r="A67" s="4">
        <v>15729027957</v>
      </c>
      <c r="B67" s="5">
        <v>44390</v>
      </c>
      <c r="C67" s="5">
        <v>44391</v>
      </c>
      <c r="D67" s="4">
        <v>134</v>
      </c>
      <c r="E67" s="4" t="str">
        <f>VLOOKUP(A67,HOP!A:L,12,0)</f>
        <v>134.00</v>
      </c>
      <c r="F67" s="4" t="str">
        <f>VLOOKUP(A67,HOP!A:C,3,0)</f>
        <v>2187240</v>
      </c>
      <c r="G67" s="4">
        <f>D67-E67</f>
        <v>0</v>
      </c>
      <c r="H67" s="4" t="str">
        <f>$H$1&amp;F67</f>
        <v>，2187240</v>
      </c>
      <c r="I67" s="4" t="str">
        <f>VLOOKUP(A67,HOP!A:T,20,0)</f>
        <v>直连</v>
      </c>
    </row>
    <row r="68" s="4" customFormat="1" spans="1:9">
      <c r="A68" s="4">
        <v>15729343589</v>
      </c>
      <c r="B68" s="5">
        <v>44394</v>
      </c>
      <c r="C68" s="5">
        <v>44395</v>
      </c>
      <c r="D68" s="4">
        <v>293</v>
      </c>
      <c r="E68" s="4" t="str">
        <f>VLOOKUP(A68,HOP!A:L,12,0)</f>
        <v>293.00</v>
      </c>
      <c r="F68" s="4" t="str">
        <f>VLOOKUP(A68,HOP!A:C,3,0)</f>
        <v>2187290</v>
      </c>
      <c r="G68" s="4">
        <f>D68-E68</f>
        <v>0</v>
      </c>
      <c r="H68" s="4" t="str">
        <f>$H$1&amp;F68</f>
        <v>，2187290</v>
      </c>
      <c r="I68" s="4" t="str">
        <f>VLOOKUP(A68,HOP!A:T,20,0)</f>
        <v>直连</v>
      </c>
    </row>
    <row r="69" s="4" customFormat="1" spans="1:9">
      <c r="A69" s="4">
        <v>15729433506</v>
      </c>
      <c r="B69" s="5">
        <v>44393</v>
      </c>
      <c r="C69" s="5">
        <v>44394</v>
      </c>
      <c r="D69" s="4">
        <v>82</v>
      </c>
      <c r="E69" s="4" t="str">
        <f>VLOOKUP(A69,HOP!A:L,12,0)</f>
        <v>82.00</v>
      </c>
      <c r="F69" s="4" t="str">
        <f>VLOOKUP(A69,HOP!A:C,3,0)</f>
        <v>2187315</v>
      </c>
      <c r="G69" s="4">
        <f>D69-E69</f>
        <v>0</v>
      </c>
      <c r="H69" s="4" t="str">
        <f>$H$1&amp;F69</f>
        <v>，2187315</v>
      </c>
      <c r="I69" s="4" t="str">
        <f>VLOOKUP(A69,HOP!A:T,20,0)</f>
        <v>直连</v>
      </c>
    </row>
    <row r="70" s="4" customFormat="1" spans="1:9">
      <c r="A70" s="4">
        <v>15729565720</v>
      </c>
      <c r="B70" s="5">
        <v>44390</v>
      </c>
      <c r="C70" s="5">
        <v>44391</v>
      </c>
      <c r="D70" s="4">
        <v>73</v>
      </c>
      <c r="E70" s="4" t="str">
        <f>VLOOKUP(A70,HOP!A:L,12,0)</f>
        <v>73.00</v>
      </c>
      <c r="F70" s="4" t="str">
        <f>VLOOKUP(A70,HOP!A:C,3,0)</f>
        <v>2187343</v>
      </c>
      <c r="G70" s="4">
        <f>D70-E70</f>
        <v>0</v>
      </c>
      <c r="H70" s="4" t="str">
        <f>$H$1&amp;F70</f>
        <v>，2187343</v>
      </c>
      <c r="I70" s="4" t="str">
        <f>VLOOKUP(A70,HOP!A:T,20,0)</f>
        <v>直连</v>
      </c>
    </row>
    <row r="71" s="4" customFormat="1" spans="1:9">
      <c r="A71" s="4">
        <v>15729761955</v>
      </c>
      <c r="B71" s="5">
        <v>44387</v>
      </c>
      <c r="C71" s="5">
        <v>44390</v>
      </c>
      <c r="D71" s="4">
        <v>210</v>
      </c>
      <c r="E71" s="4" t="str">
        <f>VLOOKUP(A71,HOP!A:L,12,0)</f>
        <v>210.00</v>
      </c>
      <c r="F71" s="4" t="str">
        <f>VLOOKUP(A71,HOP!A:C,3,0)</f>
        <v>2187392</v>
      </c>
      <c r="G71" s="4">
        <f>D71-E71</f>
        <v>0</v>
      </c>
      <c r="H71" s="4" t="str">
        <f>$H$1&amp;F71</f>
        <v>，2187392</v>
      </c>
      <c r="I71" s="4" t="str">
        <f>VLOOKUP(A71,HOP!A:T,20,0)</f>
        <v>直连</v>
      </c>
    </row>
    <row r="72" s="4" customFormat="1" spans="1:9">
      <c r="A72" s="4">
        <v>15729817829</v>
      </c>
      <c r="B72" s="5">
        <v>44387</v>
      </c>
      <c r="C72" s="5">
        <v>44390</v>
      </c>
      <c r="D72" s="4">
        <v>210</v>
      </c>
      <c r="E72" s="4" t="str">
        <f>VLOOKUP(A72,HOP!A:L,12,0)</f>
        <v>210.00</v>
      </c>
      <c r="F72" s="4" t="str">
        <f>VLOOKUP(A72,HOP!A:C,3,0)</f>
        <v>2187406</v>
      </c>
      <c r="G72" s="4">
        <f>D72-E72</f>
        <v>0</v>
      </c>
      <c r="H72" s="4" t="str">
        <f>$H$1&amp;F72</f>
        <v>，2187406</v>
      </c>
      <c r="I72" s="4" t="str">
        <f>VLOOKUP(A72,HOP!A:T,20,0)</f>
        <v>直连</v>
      </c>
    </row>
    <row r="73" s="4" customFormat="1" spans="1:9">
      <c r="A73" s="4">
        <v>15729852197</v>
      </c>
      <c r="B73" s="5">
        <v>44389</v>
      </c>
      <c r="C73" s="5">
        <v>44390</v>
      </c>
      <c r="D73" s="4">
        <v>109</v>
      </c>
      <c r="E73" s="4" t="str">
        <f>VLOOKUP(A73,HOP!A:L,12,0)</f>
        <v>109.00</v>
      </c>
      <c r="F73" s="4" t="str">
        <f>VLOOKUP(A73,HOP!A:C,3,0)</f>
        <v>2187411</v>
      </c>
      <c r="G73" s="4">
        <f>D73-E73</f>
        <v>0</v>
      </c>
      <c r="H73" s="4" t="str">
        <f>$H$1&amp;F73</f>
        <v>，2187411</v>
      </c>
      <c r="I73" s="4" t="str">
        <f>VLOOKUP(A73,HOP!A:T,20,0)</f>
        <v>直连</v>
      </c>
    </row>
    <row r="74" s="4" customFormat="1" spans="1:9">
      <c r="A74" s="4">
        <v>15729856760</v>
      </c>
      <c r="B74" s="5">
        <v>44389</v>
      </c>
      <c r="C74" s="5">
        <v>44390</v>
      </c>
      <c r="D74" s="4">
        <v>75</v>
      </c>
      <c r="E74" s="4" t="str">
        <f>VLOOKUP(A74,HOP!A:L,12,0)</f>
        <v>75.00</v>
      </c>
      <c r="F74" s="4" t="str">
        <f>VLOOKUP(A74,HOP!A:C,3,0)</f>
        <v>2187412</v>
      </c>
      <c r="G74" s="4">
        <f>D74-E74</f>
        <v>0</v>
      </c>
      <c r="H74" s="4" t="str">
        <f>$H$1&amp;F74</f>
        <v>，2187412</v>
      </c>
      <c r="I74" s="4" t="str">
        <f>VLOOKUP(A74,HOP!A:T,20,0)</f>
        <v>直连</v>
      </c>
    </row>
    <row r="75" s="4" customFormat="1" hidden="1" spans="1:9">
      <c r="A75" s="4">
        <v>15730034772</v>
      </c>
      <c r="B75" s="5">
        <v>44394</v>
      </c>
      <c r="C75" s="5">
        <v>44395</v>
      </c>
      <c r="D75" s="4">
        <v>0</v>
      </c>
      <c r="E75" s="4" t="str">
        <f>VLOOKUP(A75,HOP!A:L,12,0)</f>
        <v>0.00</v>
      </c>
      <c r="F75" s="4" t="str">
        <f>VLOOKUP(A75,HOP!A:C,3,0)</f>
        <v>2187459</v>
      </c>
      <c r="G75" s="4">
        <f>D75-E75</f>
        <v>0</v>
      </c>
      <c r="H75" s="4" t="str">
        <f>$H$1&amp;F75</f>
        <v>，2187459</v>
      </c>
      <c r="I75" s="4" t="str">
        <f>VLOOKUP(A75,HOP!A:T,20,0)</f>
        <v>直连</v>
      </c>
    </row>
    <row r="76" s="4" customFormat="1" spans="1:9">
      <c r="A76" s="4">
        <v>15731184410</v>
      </c>
      <c r="B76" s="5">
        <v>44388</v>
      </c>
      <c r="C76" s="5">
        <v>44389</v>
      </c>
      <c r="D76" s="4">
        <v>77</v>
      </c>
      <c r="E76" s="4" t="str">
        <f>VLOOKUP(A76,HOP!A:L,12,0)</f>
        <v>77.00</v>
      </c>
      <c r="F76" s="4" t="str">
        <f>VLOOKUP(A76,HOP!A:C,3,0)</f>
        <v>2187681</v>
      </c>
      <c r="G76" s="4">
        <f>D76-E76</f>
        <v>0</v>
      </c>
      <c r="H76" s="4" t="str">
        <f>$H$1&amp;F76</f>
        <v>，2187681</v>
      </c>
      <c r="I76" s="4" t="str">
        <f>VLOOKUP(A76,HOP!A:T,20,0)</f>
        <v>直连</v>
      </c>
    </row>
    <row r="77" s="4" customFormat="1" spans="1:9">
      <c r="A77" s="4">
        <v>15734145184</v>
      </c>
      <c r="B77" s="5">
        <v>44389</v>
      </c>
      <c r="C77" s="5">
        <v>44390</v>
      </c>
      <c r="D77" s="4">
        <v>39</v>
      </c>
      <c r="E77" s="4" t="str">
        <f>VLOOKUP(A77,HOP!A:L,12,0)</f>
        <v>39.00</v>
      </c>
      <c r="F77" s="4" t="str">
        <f>VLOOKUP(A77,HOP!A:C,3,0)</f>
        <v>2187867</v>
      </c>
      <c r="G77" s="4">
        <f>D77-E77</f>
        <v>0</v>
      </c>
      <c r="H77" s="4" t="str">
        <f>$H$1&amp;F77</f>
        <v>，2187867</v>
      </c>
      <c r="I77" s="4" t="str">
        <f>VLOOKUP(A77,HOP!A:T,20,0)</f>
        <v>直连</v>
      </c>
    </row>
    <row r="78" s="4" customFormat="1" spans="1:9">
      <c r="A78" s="4">
        <v>15735366113</v>
      </c>
      <c r="B78" s="5">
        <v>44390</v>
      </c>
      <c r="C78" s="5">
        <v>44391</v>
      </c>
      <c r="D78" s="4">
        <v>114</v>
      </c>
      <c r="E78" s="4" t="str">
        <f>VLOOKUP(A78,HOP!A:L,12,0)</f>
        <v>114.00</v>
      </c>
      <c r="F78" s="4" t="str">
        <f>VLOOKUP(A78,HOP!A:C,3,0)</f>
        <v>2188138</v>
      </c>
      <c r="G78" s="4">
        <f>D78-E78</f>
        <v>0</v>
      </c>
      <c r="H78" s="4" t="str">
        <f>$H$1&amp;F78</f>
        <v>，2188138</v>
      </c>
      <c r="I78" s="4" t="str">
        <f>VLOOKUP(A78,HOP!A:T,20,0)</f>
        <v>直连</v>
      </c>
    </row>
    <row r="79" s="4" customFormat="1" spans="1:9">
      <c r="A79" s="4">
        <v>15735865693</v>
      </c>
      <c r="B79" s="5">
        <v>44388</v>
      </c>
      <c r="C79" s="5">
        <v>44389</v>
      </c>
      <c r="D79" s="4">
        <v>56</v>
      </c>
      <c r="E79" s="4" t="str">
        <f>VLOOKUP(A79,HOP!A:L,12,0)</f>
        <v>56.00</v>
      </c>
      <c r="F79" s="4" t="str">
        <f>VLOOKUP(A79,HOP!A:C,3,0)</f>
        <v>2188262</v>
      </c>
      <c r="G79" s="4">
        <f>D79-E79</f>
        <v>0</v>
      </c>
      <c r="H79" s="4" t="str">
        <f>$H$1&amp;F79</f>
        <v>，2188262</v>
      </c>
      <c r="I79" s="4" t="str">
        <f>VLOOKUP(A79,HOP!A:T,20,0)</f>
        <v>直连</v>
      </c>
    </row>
    <row r="80" s="4" customFormat="1" spans="1:9">
      <c r="A80" s="4">
        <v>15736373731</v>
      </c>
      <c r="B80" s="5">
        <v>44389</v>
      </c>
      <c r="C80" s="5">
        <v>44390</v>
      </c>
      <c r="D80" s="4">
        <v>110</v>
      </c>
      <c r="E80" s="4" t="str">
        <f>VLOOKUP(A80,HOP!A:L,12,0)</f>
        <v>110.00</v>
      </c>
      <c r="F80" s="4" t="str">
        <f>VLOOKUP(A80,HOP!A:C,3,0)</f>
        <v>2188394</v>
      </c>
      <c r="G80" s="4">
        <f>D80-E80</f>
        <v>0</v>
      </c>
      <c r="H80" s="4" t="str">
        <f>$H$1&amp;F80</f>
        <v>，2188394</v>
      </c>
      <c r="I80" s="4" t="str">
        <f>VLOOKUP(A80,HOP!A:T,20,0)</f>
        <v>直连</v>
      </c>
    </row>
    <row r="81" s="4" customFormat="1" spans="1:9">
      <c r="A81" s="4">
        <v>15736999810</v>
      </c>
      <c r="B81" s="5">
        <v>44394</v>
      </c>
      <c r="C81" s="5">
        <v>44395</v>
      </c>
      <c r="D81" s="4">
        <v>253</v>
      </c>
      <c r="E81" s="4" t="str">
        <f>VLOOKUP(A81,HOP!A:L,12,0)</f>
        <v>253.00</v>
      </c>
      <c r="F81" s="4" t="str">
        <f>VLOOKUP(A81,HOP!A:C,3,0)</f>
        <v>2188548</v>
      </c>
      <c r="G81" s="4">
        <f>D81-E81</f>
        <v>0</v>
      </c>
      <c r="H81" s="4" t="str">
        <f>$H$1&amp;F81</f>
        <v>，2188548</v>
      </c>
      <c r="I81" s="4" t="str">
        <f>VLOOKUP(A81,HOP!A:T,20,0)</f>
        <v>直连</v>
      </c>
    </row>
    <row r="82" s="4" customFormat="1" spans="1:9">
      <c r="A82" s="4">
        <v>15737458077</v>
      </c>
      <c r="B82" s="5">
        <v>44391</v>
      </c>
      <c r="C82" s="5">
        <v>44392</v>
      </c>
      <c r="D82" s="4">
        <v>71</v>
      </c>
      <c r="E82" s="4" t="str">
        <f>VLOOKUP(A82,HOP!A:L,12,0)</f>
        <v>71.00</v>
      </c>
      <c r="F82" s="4" t="str">
        <f>VLOOKUP(A82,HOP!A:C,3,0)</f>
        <v>2188702</v>
      </c>
      <c r="G82" s="4">
        <f>D82-E82</f>
        <v>0</v>
      </c>
      <c r="H82" s="4" t="str">
        <f>$H$1&amp;F82</f>
        <v>，2188702</v>
      </c>
      <c r="I82" s="4" t="str">
        <f>VLOOKUP(A82,HOP!A:T,20,0)</f>
        <v>直连</v>
      </c>
    </row>
    <row r="83" s="4" customFormat="1" spans="1:9">
      <c r="A83" s="4">
        <v>15737535545</v>
      </c>
      <c r="B83" s="5">
        <v>44391</v>
      </c>
      <c r="C83" s="5">
        <v>44393</v>
      </c>
      <c r="D83" s="4">
        <v>672</v>
      </c>
      <c r="E83" s="4" t="str">
        <f>VLOOKUP(A83,HOP!A:L,12,0)</f>
        <v>672.00</v>
      </c>
      <c r="F83" s="4" t="str">
        <f>VLOOKUP(A83,HOP!A:C,3,0)</f>
        <v>2188722</v>
      </c>
      <c r="G83" s="4">
        <f>D83-E83</f>
        <v>0</v>
      </c>
      <c r="H83" s="4" t="str">
        <f>$H$1&amp;F83</f>
        <v>，2188722</v>
      </c>
      <c r="I83" s="4" t="str">
        <f>VLOOKUP(A83,HOP!A:T,20,0)</f>
        <v>直连</v>
      </c>
    </row>
    <row r="84" s="4" customFormat="1" spans="1:9">
      <c r="A84" s="4">
        <v>15740518884</v>
      </c>
      <c r="B84" s="5">
        <v>44391</v>
      </c>
      <c r="C84" s="5">
        <v>44393</v>
      </c>
      <c r="D84" s="4">
        <v>315</v>
      </c>
      <c r="E84" s="4" t="str">
        <f>VLOOKUP(A84,HOP!A:L,12,0)</f>
        <v>315.00</v>
      </c>
      <c r="F84" s="4" t="str">
        <f>VLOOKUP(A84,HOP!A:C,3,0)</f>
        <v>2188854</v>
      </c>
      <c r="G84" s="4">
        <f>D84-E84</f>
        <v>0</v>
      </c>
      <c r="H84" s="4" t="str">
        <f>$H$1&amp;F84</f>
        <v>，2188854</v>
      </c>
      <c r="I84" s="4" t="str">
        <f>VLOOKUP(A84,HOP!A:T,20,0)</f>
        <v>直连</v>
      </c>
    </row>
    <row r="85" s="4" customFormat="1" spans="1:9">
      <c r="A85" s="4">
        <v>15740571091</v>
      </c>
      <c r="B85" s="5">
        <v>44386</v>
      </c>
      <c r="C85" s="5">
        <v>44389</v>
      </c>
      <c r="D85" s="4">
        <v>577</v>
      </c>
      <c r="E85" s="4" t="str">
        <f>VLOOKUP(A85,HOP!A:L,12,0)</f>
        <v>576.99</v>
      </c>
      <c r="F85" s="4" t="str">
        <f>VLOOKUP(A85,HOP!A:C,3,0)</f>
        <v>2188870</v>
      </c>
      <c r="G85" s="4">
        <f>D85-E85</f>
        <v>0.00999999999999091</v>
      </c>
      <c r="H85" s="4" t="str">
        <f>$H$1&amp;F85</f>
        <v>，2188870</v>
      </c>
      <c r="I85" s="4" t="str">
        <f>VLOOKUP(A85,HOP!A:T,20,0)</f>
        <v>直连</v>
      </c>
    </row>
    <row r="86" s="4" customFormat="1" spans="1:9">
      <c r="A86" s="4">
        <v>15740632778</v>
      </c>
      <c r="B86" s="5">
        <v>44394</v>
      </c>
      <c r="C86" s="5">
        <v>44395</v>
      </c>
      <c r="D86" s="4">
        <v>169</v>
      </c>
      <c r="E86" s="4" t="str">
        <f>VLOOKUP(A86,HOP!A:L,12,0)</f>
        <v>169.00</v>
      </c>
      <c r="F86" s="4" t="str">
        <f>VLOOKUP(A86,HOP!A:C,3,0)</f>
        <v>2188881</v>
      </c>
      <c r="G86" s="4">
        <f>D86-E86</f>
        <v>0</v>
      </c>
      <c r="H86" s="4" t="str">
        <f>$H$1&amp;F86</f>
        <v>，2188881</v>
      </c>
      <c r="I86" s="4" t="str">
        <f>VLOOKUP(A86,HOP!A:T,20,0)</f>
        <v>直连</v>
      </c>
    </row>
    <row r="87" s="4" customFormat="1" spans="1:9">
      <c r="A87" s="4">
        <v>15740701467</v>
      </c>
      <c r="B87" s="5">
        <v>44390</v>
      </c>
      <c r="C87" s="5">
        <v>44391</v>
      </c>
      <c r="D87" s="4">
        <v>189</v>
      </c>
      <c r="E87" s="4" t="str">
        <f>VLOOKUP(A87,HOP!A:L,12,0)</f>
        <v>189.00</v>
      </c>
      <c r="F87" s="4" t="str">
        <f>VLOOKUP(A87,HOP!A:C,3,0)</f>
        <v>2188911</v>
      </c>
      <c r="G87" s="4">
        <f>D87-E87</f>
        <v>0</v>
      </c>
      <c r="H87" s="4" t="str">
        <f>$H$1&amp;F87</f>
        <v>，2188911</v>
      </c>
      <c r="I87" s="4" t="str">
        <f>VLOOKUP(A87,HOP!A:T,20,0)</f>
        <v>直连</v>
      </c>
    </row>
    <row r="88" s="4" customFormat="1" spans="1:9">
      <c r="A88" s="4">
        <v>15740787308</v>
      </c>
      <c r="B88" s="5">
        <v>44388</v>
      </c>
      <c r="C88" s="5">
        <v>44390</v>
      </c>
      <c r="D88" s="4">
        <v>230</v>
      </c>
      <c r="E88" s="4" t="str">
        <f>VLOOKUP(A88,HOP!A:L,12,0)</f>
        <v>230.00</v>
      </c>
      <c r="F88" s="4" t="str">
        <f>VLOOKUP(A88,HOP!A:C,3,0)</f>
        <v>2188946</v>
      </c>
      <c r="G88" s="4">
        <f>D88-E88</f>
        <v>0</v>
      </c>
      <c r="H88" s="4" t="str">
        <f>$H$1&amp;F88</f>
        <v>，2188946</v>
      </c>
      <c r="I88" s="4" t="str">
        <f>VLOOKUP(A88,HOP!A:T,20,0)</f>
        <v>直连</v>
      </c>
    </row>
    <row r="89" s="4" customFormat="1" spans="1:9">
      <c r="A89" s="4">
        <v>15740819599</v>
      </c>
      <c r="B89" s="5">
        <v>44388</v>
      </c>
      <c r="C89" s="5">
        <v>44389</v>
      </c>
      <c r="D89" s="4">
        <v>112</v>
      </c>
      <c r="E89" s="4" t="str">
        <f>VLOOKUP(A89,HOP!A:L,12,0)</f>
        <v>112.00</v>
      </c>
      <c r="F89" s="4" t="str">
        <f>VLOOKUP(A89,HOP!A:C,3,0)</f>
        <v>2188960</v>
      </c>
      <c r="G89" s="4">
        <f>D89-E89</f>
        <v>0</v>
      </c>
      <c r="H89" s="4" t="str">
        <f>$H$1&amp;F89</f>
        <v>，2188960</v>
      </c>
      <c r="I89" s="4" t="str">
        <f>VLOOKUP(A89,HOP!A:T,20,0)</f>
        <v>直连</v>
      </c>
    </row>
    <row r="90" s="4" customFormat="1" spans="1:9">
      <c r="A90" s="4">
        <v>15740895489</v>
      </c>
      <c r="B90" s="5">
        <v>44388</v>
      </c>
      <c r="C90" s="5">
        <v>44389</v>
      </c>
      <c r="D90" s="4">
        <v>85</v>
      </c>
      <c r="E90" s="4" t="str">
        <f>VLOOKUP(A90,HOP!A:L,12,0)</f>
        <v>85.00</v>
      </c>
      <c r="F90" s="4" t="str">
        <f>VLOOKUP(A90,HOP!A:C,3,0)</f>
        <v>2188990</v>
      </c>
      <c r="G90" s="4">
        <f>D90-E90</f>
        <v>0</v>
      </c>
      <c r="H90" s="4" t="str">
        <f>$H$1&amp;F90</f>
        <v>，2188990</v>
      </c>
      <c r="I90" s="4" t="str">
        <f>VLOOKUP(A90,HOP!A:T,20,0)</f>
        <v>直连</v>
      </c>
    </row>
    <row r="91" s="4" customFormat="1" spans="1:9">
      <c r="A91" s="4">
        <v>15741917462</v>
      </c>
      <c r="B91" s="5">
        <v>44388</v>
      </c>
      <c r="C91" s="5">
        <v>44389</v>
      </c>
      <c r="D91" s="4">
        <v>123</v>
      </c>
      <c r="E91" s="4" t="str">
        <f>VLOOKUP(A91,HOP!A:L,12,0)</f>
        <v>123.00</v>
      </c>
      <c r="F91" s="4" t="str">
        <f>VLOOKUP(A91,HOP!A:C,3,0)</f>
        <v>2189280</v>
      </c>
      <c r="G91" s="4">
        <f>D91-E91</f>
        <v>0</v>
      </c>
      <c r="H91" s="4" t="str">
        <f>$H$1&amp;F91</f>
        <v>，2189280</v>
      </c>
      <c r="I91" s="4" t="str">
        <f>VLOOKUP(A91,HOP!A:T,20,0)</f>
        <v>直连</v>
      </c>
    </row>
    <row r="92" s="4" customFormat="1" spans="1:9">
      <c r="A92" s="4">
        <v>15743896496</v>
      </c>
      <c r="B92" s="5">
        <v>44390</v>
      </c>
      <c r="C92" s="5">
        <v>44391</v>
      </c>
      <c r="D92" s="4">
        <v>101</v>
      </c>
      <c r="E92" s="4" t="str">
        <f>VLOOKUP(A92,HOP!A:L,12,0)</f>
        <v>101.00</v>
      </c>
      <c r="F92" s="4" t="str">
        <f>VLOOKUP(A92,HOP!A:C,3,0)</f>
        <v>2189857</v>
      </c>
      <c r="G92" s="4">
        <f>D92-E92</f>
        <v>0</v>
      </c>
      <c r="H92" s="4" t="str">
        <f>$H$1&amp;F92</f>
        <v>，2189857</v>
      </c>
      <c r="I92" s="4" t="str">
        <f>VLOOKUP(A92,HOP!A:T,20,0)</f>
        <v>直连</v>
      </c>
    </row>
    <row r="93" s="4" customFormat="1" spans="1:9">
      <c r="A93" s="4">
        <v>15749725880</v>
      </c>
      <c r="B93" s="5">
        <v>44393</v>
      </c>
      <c r="C93" s="5">
        <v>44395</v>
      </c>
      <c r="D93" s="4">
        <v>472</v>
      </c>
      <c r="E93" s="4" t="str">
        <f>VLOOKUP(A93,HOP!A:L,12,0)</f>
        <v>472.00</v>
      </c>
      <c r="F93" s="4" t="str">
        <f>VLOOKUP(A93,HOP!A:C,3,0)</f>
        <v>2190780</v>
      </c>
      <c r="G93" s="4">
        <f>D93-E93</f>
        <v>0</v>
      </c>
      <c r="H93" s="4" t="str">
        <f>$H$1&amp;F93</f>
        <v>，2190780</v>
      </c>
      <c r="I93" s="4" t="str">
        <f>VLOOKUP(A93,HOP!A:T,20,0)</f>
        <v>直连</v>
      </c>
    </row>
    <row r="94" s="4" customFormat="1" spans="1:9">
      <c r="A94" s="4">
        <v>15749735862</v>
      </c>
      <c r="B94" s="5">
        <v>44393</v>
      </c>
      <c r="C94" s="5">
        <v>44395</v>
      </c>
      <c r="D94" s="4">
        <v>460</v>
      </c>
      <c r="E94" s="4" t="str">
        <f>VLOOKUP(A94,HOP!A:L,12,0)</f>
        <v>460.00</v>
      </c>
      <c r="F94" s="4" t="str">
        <f>VLOOKUP(A94,HOP!A:C,3,0)</f>
        <v>2190788</v>
      </c>
      <c r="G94" s="4">
        <f>D94-E94</f>
        <v>0</v>
      </c>
      <c r="H94" s="4" t="str">
        <f>$H$1&amp;F94</f>
        <v>，2190788</v>
      </c>
      <c r="I94" s="4" t="str">
        <f>VLOOKUP(A94,HOP!A:T,20,0)</f>
        <v>直连</v>
      </c>
    </row>
    <row r="95" s="4" customFormat="1" spans="1:9">
      <c r="A95" s="4">
        <v>15749856802</v>
      </c>
      <c r="B95" s="5">
        <v>44388</v>
      </c>
      <c r="C95" s="5">
        <v>44389</v>
      </c>
      <c r="D95" s="4">
        <v>133</v>
      </c>
      <c r="E95" s="4" t="str">
        <f>VLOOKUP(A95,HOP!A:L,12,0)</f>
        <v>133.00</v>
      </c>
      <c r="F95" s="4" t="str">
        <f>VLOOKUP(A95,HOP!A:C,3,0)</f>
        <v>2190812</v>
      </c>
      <c r="G95" s="4">
        <f>D95-E95</f>
        <v>0</v>
      </c>
      <c r="H95" s="4" t="str">
        <f>$H$1&amp;F95</f>
        <v>，2190812</v>
      </c>
      <c r="I95" s="4" t="str">
        <f>VLOOKUP(A95,HOP!A:T,20,0)</f>
        <v>直连</v>
      </c>
    </row>
    <row r="96" s="4" customFormat="1" spans="1:9">
      <c r="A96" s="4">
        <v>15749854528</v>
      </c>
      <c r="B96" s="5">
        <v>44389</v>
      </c>
      <c r="C96" s="5">
        <v>44390</v>
      </c>
      <c r="D96" s="4">
        <v>187</v>
      </c>
      <c r="E96" s="4" t="str">
        <f>VLOOKUP(A96,HOP!A:L,12,0)</f>
        <v>187.00</v>
      </c>
      <c r="F96" s="4" t="str">
        <f>VLOOKUP(A96,HOP!A:C,3,0)</f>
        <v>2190814</v>
      </c>
      <c r="G96" s="4">
        <f>D96-E96</f>
        <v>0</v>
      </c>
      <c r="H96" s="4" t="str">
        <f>$H$1&amp;F96</f>
        <v>，2190814</v>
      </c>
      <c r="I96" s="4" t="str">
        <f>VLOOKUP(A96,HOP!A:T,20,0)</f>
        <v>直连</v>
      </c>
    </row>
    <row r="97" s="4" customFormat="1" spans="1:9">
      <c r="A97" s="4">
        <v>15750010241</v>
      </c>
      <c r="B97" s="5">
        <v>44392</v>
      </c>
      <c r="C97" s="5">
        <v>44393</v>
      </c>
      <c r="D97" s="4">
        <v>134</v>
      </c>
      <c r="E97" s="4" t="str">
        <f>VLOOKUP(A97,HOP!A:L,12,0)</f>
        <v>134.00</v>
      </c>
      <c r="F97" s="4" t="str">
        <f>VLOOKUP(A97,HOP!A:C,3,0)</f>
        <v>2190870</v>
      </c>
      <c r="G97" s="4">
        <f>D97-E97</f>
        <v>0</v>
      </c>
      <c r="H97" s="4" t="str">
        <f>$H$1&amp;F97</f>
        <v>，2190870</v>
      </c>
      <c r="I97" s="4" t="str">
        <f>VLOOKUP(A97,HOP!A:T,20,0)</f>
        <v>直连</v>
      </c>
    </row>
    <row r="98" s="4" customFormat="1" spans="1:9">
      <c r="A98" s="4">
        <v>15750024394</v>
      </c>
      <c r="B98" s="5">
        <v>44393</v>
      </c>
      <c r="C98" s="5">
        <v>44394</v>
      </c>
      <c r="D98" s="4">
        <v>89</v>
      </c>
      <c r="E98" s="4" t="str">
        <f>VLOOKUP(A98,HOP!A:L,12,0)</f>
        <v>89.00</v>
      </c>
      <c r="F98" s="4" t="str">
        <f>VLOOKUP(A98,HOP!A:C,3,0)</f>
        <v>2190878</v>
      </c>
      <c r="G98" s="4">
        <f>D98-E98</f>
        <v>0</v>
      </c>
      <c r="H98" s="4" t="str">
        <f>$H$1&amp;F98</f>
        <v>，2190878</v>
      </c>
      <c r="I98" s="4" t="str">
        <f>VLOOKUP(A98,HOP!A:T,20,0)</f>
        <v>直连</v>
      </c>
    </row>
    <row r="99" s="4" customFormat="1" spans="1:9">
      <c r="A99" s="4">
        <v>15750062233</v>
      </c>
      <c r="B99" s="5">
        <v>44389</v>
      </c>
      <c r="C99" s="5">
        <v>44390</v>
      </c>
      <c r="D99" s="4">
        <v>92</v>
      </c>
      <c r="E99" s="4" t="str">
        <f>VLOOKUP(A99,HOP!A:L,12,0)</f>
        <v>92.00</v>
      </c>
      <c r="F99" s="4" t="str">
        <f>VLOOKUP(A99,HOP!A:C,3,0)</f>
        <v>2190895</v>
      </c>
      <c r="G99" s="4">
        <f>D99-E99</f>
        <v>0</v>
      </c>
      <c r="H99" s="4" t="str">
        <f>$H$1&amp;F99</f>
        <v>，2190895</v>
      </c>
      <c r="I99" s="4" t="str">
        <f>VLOOKUP(A99,HOP!A:T,20,0)</f>
        <v>直连</v>
      </c>
    </row>
    <row r="100" s="4" customFormat="1" hidden="1" spans="1:9">
      <c r="A100" s="4">
        <v>15750071380</v>
      </c>
      <c r="B100" s="5">
        <v>44389</v>
      </c>
      <c r="C100" s="5">
        <v>44390</v>
      </c>
      <c r="D100" s="4">
        <v>0</v>
      </c>
      <c r="E100" s="4" t="str">
        <f>VLOOKUP(A100,HOP!A:L,12,0)</f>
        <v>0.00</v>
      </c>
      <c r="F100" s="4" t="str">
        <f>VLOOKUP(A100,HOP!A:C,3,0)</f>
        <v>2190901</v>
      </c>
      <c r="G100" s="4">
        <f>D100-E100</f>
        <v>0</v>
      </c>
      <c r="H100" s="4" t="str">
        <f>$H$1&amp;F100</f>
        <v>，2190901</v>
      </c>
      <c r="I100" s="4" t="str">
        <f>VLOOKUP(A100,HOP!A:T,20,0)</f>
        <v>直连</v>
      </c>
    </row>
    <row r="101" s="4" customFormat="1" spans="1:9">
      <c r="A101" s="4">
        <v>15750297914</v>
      </c>
      <c r="B101" s="5">
        <v>44391</v>
      </c>
      <c r="C101" s="5">
        <v>44393</v>
      </c>
      <c r="D101" s="4">
        <v>134</v>
      </c>
      <c r="E101" s="4" t="str">
        <f>VLOOKUP(A101,HOP!A:L,12,0)</f>
        <v>134.00</v>
      </c>
      <c r="F101" s="4" t="str">
        <f>VLOOKUP(A101,HOP!A:C,3,0)</f>
        <v>2190981</v>
      </c>
      <c r="G101" s="4">
        <f>D101-E101</f>
        <v>0</v>
      </c>
      <c r="H101" s="4" t="str">
        <f>$H$1&amp;F101</f>
        <v>，2190981</v>
      </c>
      <c r="I101" s="4" t="str">
        <f>VLOOKUP(A101,HOP!A:T,20,0)</f>
        <v>直连</v>
      </c>
    </row>
    <row r="102" s="4" customFormat="1" spans="1:9">
      <c r="A102" s="4">
        <v>15750841266</v>
      </c>
      <c r="B102" s="5">
        <v>44390</v>
      </c>
      <c r="C102" s="5">
        <v>44392</v>
      </c>
      <c r="D102" s="4">
        <v>318</v>
      </c>
      <c r="E102" s="4" t="str">
        <f>VLOOKUP(A102,HOP!A:L,12,0)</f>
        <v>318.00</v>
      </c>
      <c r="F102" s="4" t="str">
        <f>VLOOKUP(A102,HOP!A:C,3,0)</f>
        <v>2191113</v>
      </c>
      <c r="G102" s="4">
        <f>D102-E102</f>
        <v>0</v>
      </c>
      <c r="H102" s="4" t="str">
        <f>$H$1&amp;F102</f>
        <v>，2191113</v>
      </c>
      <c r="I102" s="4" t="str">
        <f>VLOOKUP(A102,HOP!A:T,20,0)</f>
        <v>直连</v>
      </c>
    </row>
    <row r="103" s="4" customFormat="1" spans="1:9">
      <c r="A103" s="4">
        <v>15751185521</v>
      </c>
      <c r="B103" s="5">
        <v>44387</v>
      </c>
      <c r="C103" s="5">
        <v>44389</v>
      </c>
      <c r="D103" s="4">
        <v>260</v>
      </c>
      <c r="E103" s="4" t="str">
        <f>VLOOKUP(A103,HOP!A:L,12,0)</f>
        <v>260.00</v>
      </c>
      <c r="F103" s="4" t="str">
        <f>VLOOKUP(A103,HOP!A:C,3,0)</f>
        <v>2191187</v>
      </c>
      <c r="G103" s="4">
        <f>D103-E103</f>
        <v>0</v>
      </c>
      <c r="H103" s="4" t="str">
        <f>$H$1&amp;F103</f>
        <v>，2191187</v>
      </c>
      <c r="I103" s="4" t="str">
        <f>VLOOKUP(A103,HOP!A:T,20,0)</f>
        <v>直连</v>
      </c>
    </row>
    <row r="104" s="4" customFormat="1" spans="1:9">
      <c r="A104" s="4">
        <v>15760407912</v>
      </c>
      <c r="B104" s="5">
        <v>44392</v>
      </c>
      <c r="C104" s="5">
        <v>44393</v>
      </c>
      <c r="D104" s="4">
        <v>107</v>
      </c>
      <c r="E104" s="4" t="str">
        <f>VLOOKUP(A104,HOP!A:L,12,0)</f>
        <v>107.00</v>
      </c>
      <c r="F104" s="4" t="str">
        <f>VLOOKUP(A104,HOP!A:C,3,0)</f>
        <v>2192280</v>
      </c>
      <c r="G104" s="4">
        <f>D104-E104</f>
        <v>0</v>
      </c>
      <c r="H104" s="4" t="str">
        <f>$H$1&amp;F104</f>
        <v>，2192280</v>
      </c>
      <c r="I104" s="4" t="str">
        <f>VLOOKUP(A104,HOP!A:T,20,0)</f>
        <v>直连</v>
      </c>
    </row>
    <row r="105" s="4" customFormat="1" spans="1:9">
      <c r="A105" s="4">
        <v>15760409444</v>
      </c>
      <c r="B105" s="5">
        <v>44388</v>
      </c>
      <c r="C105" s="5">
        <v>44389</v>
      </c>
      <c r="D105" s="4">
        <v>285</v>
      </c>
      <c r="E105" s="4" t="str">
        <f>VLOOKUP(A105,HOP!A:L,12,0)</f>
        <v>285.00</v>
      </c>
      <c r="F105" s="4" t="str">
        <f>VLOOKUP(A105,HOP!A:C,3,0)</f>
        <v>2192282</v>
      </c>
      <c r="G105" s="4">
        <f>D105-E105</f>
        <v>0</v>
      </c>
      <c r="H105" s="4" t="str">
        <f>$H$1&amp;F105</f>
        <v>，2192282</v>
      </c>
      <c r="I105" s="4" t="str">
        <f>VLOOKUP(A105,HOP!A:T,20,0)</f>
        <v>直连</v>
      </c>
    </row>
    <row r="106" s="4" customFormat="1" spans="1:9">
      <c r="A106" s="4">
        <v>15760471752</v>
      </c>
      <c r="B106" s="5">
        <v>44391</v>
      </c>
      <c r="C106" s="5">
        <v>44392</v>
      </c>
      <c r="D106" s="4">
        <v>120</v>
      </c>
      <c r="E106" s="4" t="str">
        <f>VLOOKUP(A106,HOP!A:L,12,0)</f>
        <v>120.00</v>
      </c>
      <c r="F106" s="4" t="str">
        <f>VLOOKUP(A106,HOP!A:C,3,0)</f>
        <v>2192291</v>
      </c>
      <c r="G106" s="4">
        <f>D106-E106</f>
        <v>0</v>
      </c>
      <c r="H106" s="4" t="str">
        <f>$H$1&amp;F106</f>
        <v>，2192291</v>
      </c>
      <c r="I106" s="4" t="str">
        <f>VLOOKUP(A106,HOP!A:T,20,0)</f>
        <v>直连</v>
      </c>
    </row>
    <row r="107" s="4" customFormat="1" spans="1:9">
      <c r="A107" s="4">
        <v>15760564900</v>
      </c>
      <c r="B107" s="5">
        <v>44392</v>
      </c>
      <c r="C107" s="5">
        <v>44393</v>
      </c>
      <c r="D107" s="4">
        <v>96</v>
      </c>
      <c r="E107" s="4" t="str">
        <f>VLOOKUP(A107,HOP!A:L,12,0)</f>
        <v>96.00</v>
      </c>
      <c r="F107" s="4" t="str">
        <f>VLOOKUP(A107,HOP!A:C,3,0)</f>
        <v>2192316</v>
      </c>
      <c r="G107" s="4">
        <f>D107-E107</f>
        <v>0</v>
      </c>
      <c r="H107" s="4" t="str">
        <f>$H$1&amp;F107</f>
        <v>，2192316</v>
      </c>
      <c r="I107" s="4" t="str">
        <f>VLOOKUP(A107,HOP!A:T,20,0)</f>
        <v>直连</v>
      </c>
    </row>
    <row r="108" s="4" customFormat="1" spans="1:9">
      <c r="A108" s="4">
        <v>15760620398</v>
      </c>
      <c r="B108" s="5">
        <v>44389</v>
      </c>
      <c r="C108" s="5">
        <v>44391</v>
      </c>
      <c r="D108" s="4">
        <v>111</v>
      </c>
      <c r="E108" s="4" t="str">
        <f>VLOOKUP(A108,HOP!A:L,12,0)</f>
        <v>111.00</v>
      </c>
      <c r="F108" s="4" t="str">
        <f>VLOOKUP(A108,HOP!A:C,3,0)</f>
        <v>2192328</v>
      </c>
      <c r="G108" s="4">
        <f>D108-E108</f>
        <v>0</v>
      </c>
      <c r="H108" s="4" t="str">
        <f>$H$1&amp;F108</f>
        <v>，2192328</v>
      </c>
      <c r="I108" s="4" t="str">
        <f>VLOOKUP(A108,HOP!A:T,20,0)</f>
        <v>直连</v>
      </c>
    </row>
    <row r="109" s="4" customFormat="1" spans="1:9">
      <c r="A109" s="4">
        <v>15760672553</v>
      </c>
      <c r="B109" s="5">
        <v>44388</v>
      </c>
      <c r="C109" s="5">
        <v>44389</v>
      </c>
      <c r="D109" s="4">
        <v>285</v>
      </c>
      <c r="E109" s="4" t="str">
        <f>VLOOKUP(A109,HOP!A:L,12,0)</f>
        <v>285.00</v>
      </c>
      <c r="F109" s="4" t="str">
        <f>VLOOKUP(A109,HOP!A:C,3,0)</f>
        <v>2192335</v>
      </c>
      <c r="G109" s="4">
        <f>D109-E109</f>
        <v>0</v>
      </c>
      <c r="H109" s="4" t="str">
        <f>$H$1&amp;F109</f>
        <v>，2192335</v>
      </c>
      <c r="I109" s="4" t="str">
        <f>VLOOKUP(A109,HOP!A:T,20,0)</f>
        <v>直连</v>
      </c>
    </row>
    <row r="110" s="4" customFormat="1" hidden="1" spans="1:9">
      <c r="A110" s="4">
        <v>15760682092</v>
      </c>
      <c r="B110" s="5">
        <v>44389</v>
      </c>
      <c r="C110" s="5">
        <v>44390</v>
      </c>
      <c r="D110" s="4">
        <v>0</v>
      </c>
      <c r="E110" s="4" t="str">
        <f>VLOOKUP(A110,HOP!A:L,12,0)</f>
        <v>0.00</v>
      </c>
      <c r="F110" s="4" t="str">
        <f>VLOOKUP(A110,HOP!A:C,3,0)</f>
        <v>2192342</v>
      </c>
      <c r="G110" s="4">
        <f>D110-E110</f>
        <v>0</v>
      </c>
      <c r="H110" s="4" t="str">
        <f>$H$1&amp;F110</f>
        <v>，2192342</v>
      </c>
      <c r="I110" s="4" t="str">
        <f>VLOOKUP(A110,HOP!A:T,20,0)</f>
        <v>直连</v>
      </c>
    </row>
    <row r="111" s="4" customFormat="1" hidden="1" spans="1:9">
      <c r="A111" s="4">
        <v>15760699000</v>
      </c>
      <c r="B111" s="5">
        <v>44389</v>
      </c>
      <c r="C111" s="5">
        <v>44390</v>
      </c>
      <c r="D111" s="4">
        <v>0</v>
      </c>
      <c r="E111" s="4" t="str">
        <f>VLOOKUP(A111,HOP!A:L,12,0)</f>
        <v>0.00</v>
      </c>
      <c r="F111" s="4" t="str">
        <f>VLOOKUP(A111,HOP!A:C,3,0)</f>
        <v>2192347</v>
      </c>
      <c r="G111" s="4">
        <f t="shared" ref="G111:G121" si="2">D111-E111</f>
        <v>0</v>
      </c>
      <c r="H111" s="4" t="str">
        <f t="shared" ref="H111:H121" si="3">$H$1&amp;F111</f>
        <v>，2192347</v>
      </c>
      <c r="I111" s="4" t="str">
        <f>VLOOKUP(A111,HOP!A:T,20,0)</f>
        <v>直连</v>
      </c>
    </row>
    <row r="112" s="4" customFormat="1" spans="1:9">
      <c r="A112" s="4">
        <v>15760721714</v>
      </c>
      <c r="B112" s="5">
        <v>44390</v>
      </c>
      <c r="C112" s="5">
        <v>44391</v>
      </c>
      <c r="D112" s="4">
        <v>102</v>
      </c>
      <c r="E112" s="4" t="str">
        <f>VLOOKUP(A112,HOP!A:L,12,0)</f>
        <v>102.00</v>
      </c>
      <c r="F112" s="4" t="str">
        <f>VLOOKUP(A112,HOP!A:C,3,0)</f>
        <v>2192353</v>
      </c>
      <c r="G112" s="4">
        <f t="shared" si="2"/>
        <v>0</v>
      </c>
      <c r="H112" s="4" t="str">
        <f t="shared" si="3"/>
        <v>，2192353</v>
      </c>
      <c r="I112" s="4" t="str">
        <f>VLOOKUP(A112,HOP!A:T,20,0)</f>
        <v>直连</v>
      </c>
    </row>
    <row r="113" s="4" customFormat="1" spans="1:9">
      <c r="A113" s="4">
        <v>15760790506</v>
      </c>
      <c r="B113" s="5">
        <v>44390</v>
      </c>
      <c r="C113" s="5">
        <v>44391</v>
      </c>
      <c r="D113" s="4">
        <v>91</v>
      </c>
      <c r="E113" s="4" t="str">
        <f>VLOOKUP(A113,HOP!A:L,12,0)</f>
        <v>91.00</v>
      </c>
      <c r="F113" s="4" t="str">
        <f>VLOOKUP(A113,HOP!A:C,3,0)</f>
        <v>2192369</v>
      </c>
      <c r="G113" s="4">
        <f t="shared" si="2"/>
        <v>0</v>
      </c>
      <c r="H113" s="4" t="str">
        <f t="shared" si="3"/>
        <v>，2192369</v>
      </c>
      <c r="I113" s="4" t="str">
        <f>VLOOKUP(A113,HOP!A:T,20,0)</f>
        <v>直连</v>
      </c>
    </row>
    <row r="114" s="4" customFormat="1" spans="1:9">
      <c r="A114" s="4">
        <v>15760834993</v>
      </c>
      <c r="B114" s="5">
        <v>44388</v>
      </c>
      <c r="C114" s="5">
        <v>44389</v>
      </c>
      <c r="D114" s="4">
        <v>77</v>
      </c>
      <c r="E114" s="4" t="str">
        <f>VLOOKUP(A114,HOP!A:L,12,0)</f>
        <v>77.00</v>
      </c>
      <c r="F114" s="4" t="str">
        <f>VLOOKUP(A114,HOP!A:C,3,0)</f>
        <v>2192380</v>
      </c>
      <c r="G114" s="4">
        <f t="shared" si="2"/>
        <v>0</v>
      </c>
      <c r="H114" s="4" t="str">
        <f t="shared" si="3"/>
        <v>，2192380</v>
      </c>
      <c r="I114" s="4" t="str">
        <f>VLOOKUP(A114,HOP!A:T,20,0)</f>
        <v>直连</v>
      </c>
    </row>
    <row r="115" s="4" customFormat="1" spans="1:9">
      <c r="A115" s="4">
        <v>15760941421</v>
      </c>
      <c r="B115" s="5">
        <v>44388</v>
      </c>
      <c r="C115" s="5">
        <v>44389</v>
      </c>
      <c r="D115" s="4">
        <v>79</v>
      </c>
      <c r="E115" s="4" t="str">
        <f>VLOOKUP(A115,HOP!A:L,12,0)</f>
        <v>79.00</v>
      </c>
      <c r="F115" s="4" t="str">
        <f>VLOOKUP(A115,HOP!A:C,3,0)</f>
        <v>2192407</v>
      </c>
      <c r="G115" s="4">
        <f t="shared" si="2"/>
        <v>0</v>
      </c>
      <c r="H115" s="4" t="str">
        <f t="shared" si="3"/>
        <v>，2192407</v>
      </c>
      <c r="I115" s="4" t="str">
        <f>VLOOKUP(A115,HOP!A:T,20,0)</f>
        <v>直连</v>
      </c>
    </row>
    <row r="116" s="4" customFormat="1" hidden="1" spans="1:9">
      <c r="A116" s="4">
        <v>15763223778</v>
      </c>
      <c r="B116" s="5">
        <v>44389</v>
      </c>
      <c r="C116" s="5">
        <v>44390</v>
      </c>
      <c r="D116" s="4">
        <v>0</v>
      </c>
      <c r="E116" s="4" t="str">
        <f>VLOOKUP(A116,HOP!A:L,12,0)</f>
        <v>0.00</v>
      </c>
      <c r="F116" s="4" t="str">
        <f>VLOOKUP(A116,HOP!A:C,3,0)</f>
        <v>2192441</v>
      </c>
      <c r="G116" s="4">
        <f t="shared" si="2"/>
        <v>0</v>
      </c>
      <c r="H116" s="4" t="str">
        <f t="shared" si="3"/>
        <v>，2192441</v>
      </c>
      <c r="I116" s="4" t="str">
        <f>VLOOKUP(A116,HOP!A:T,20,0)</f>
        <v>直连</v>
      </c>
    </row>
    <row r="117" s="4" customFormat="1" spans="1:9">
      <c r="A117" s="4">
        <v>15763697607</v>
      </c>
      <c r="B117" s="5">
        <v>44393</v>
      </c>
      <c r="C117" s="5">
        <v>44394</v>
      </c>
      <c r="D117" s="4">
        <v>42</v>
      </c>
      <c r="E117" s="4" t="str">
        <f>VLOOKUP(A117,HOP!A:L,12,0)</f>
        <v>42.00</v>
      </c>
      <c r="F117" s="4" t="str">
        <f>VLOOKUP(A117,HOP!A:C,3,0)</f>
        <v>2192505</v>
      </c>
      <c r="G117" s="4">
        <f>D117-E117</f>
        <v>0</v>
      </c>
      <c r="H117" s="4" t="str">
        <f>$H$1&amp;F117</f>
        <v>，2192505</v>
      </c>
      <c r="I117" s="4" t="str">
        <f>VLOOKUP(A117,HOP!A:T,20,0)</f>
        <v>直连</v>
      </c>
    </row>
    <row r="118" s="4" customFormat="1" spans="1:9">
      <c r="A118" s="4">
        <v>15764067983</v>
      </c>
      <c r="B118" s="5">
        <v>44388</v>
      </c>
      <c r="C118" s="5">
        <v>44389</v>
      </c>
      <c r="D118" s="4">
        <v>143</v>
      </c>
      <c r="E118" s="4" t="str">
        <f>VLOOKUP(A118,HOP!A:L,12,0)</f>
        <v>143.00</v>
      </c>
      <c r="F118" s="4" t="str">
        <f>VLOOKUP(A118,HOP!A:C,3,0)</f>
        <v>2192536</v>
      </c>
      <c r="G118" s="4">
        <f>D118-E118</f>
        <v>0</v>
      </c>
      <c r="H118" s="4" t="str">
        <f>$H$1&amp;F118</f>
        <v>，2192536</v>
      </c>
      <c r="I118" s="4" t="str">
        <f>VLOOKUP(A118,HOP!A:T,20,0)</f>
        <v>直连</v>
      </c>
    </row>
    <row r="119" s="4" customFormat="1" hidden="1" spans="1:9">
      <c r="A119" s="4">
        <v>15764079548</v>
      </c>
      <c r="B119" s="5">
        <v>44393</v>
      </c>
      <c r="C119" s="5">
        <v>44394</v>
      </c>
      <c r="D119" s="4">
        <v>0</v>
      </c>
      <c r="E119" s="4" t="str">
        <f>VLOOKUP(A119,HOP!A:L,12,0)</f>
        <v>0.00</v>
      </c>
      <c r="F119" s="4" t="str">
        <f>VLOOKUP(A119,HOP!A:C,3,0)</f>
        <v>2192537</v>
      </c>
      <c r="G119" s="4">
        <f>D119-E119</f>
        <v>0</v>
      </c>
      <c r="H119" s="4" t="str">
        <f>$H$1&amp;F119</f>
        <v>，2192537</v>
      </c>
      <c r="I119" s="4" t="str">
        <f>VLOOKUP(A119,HOP!A:T,20,0)</f>
        <v>直连</v>
      </c>
    </row>
    <row r="120" s="4" customFormat="1" spans="1:9">
      <c r="A120" s="4">
        <v>15764170249</v>
      </c>
      <c r="B120" s="5">
        <v>44388</v>
      </c>
      <c r="C120" s="5">
        <v>44389</v>
      </c>
      <c r="D120" s="4">
        <v>119</v>
      </c>
      <c r="E120" s="4" t="str">
        <f>VLOOKUP(A120,HOP!A:L,12,0)</f>
        <v>119.00</v>
      </c>
      <c r="F120" s="4" t="str">
        <f>VLOOKUP(A120,HOP!A:C,3,0)</f>
        <v>2192551</v>
      </c>
      <c r="G120" s="4">
        <f>D120-E120</f>
        <v>0</v>
      </c>
      <c r="H120" s="4" t="str">
        <f>$H$1&amp;F120</f>
        <v>，2192551</v>
      </c>
      <c r="I120" s="4" t="str">
        <f>VLOOKUP(A120,HOP!A:T,20,0)</f>
        <v>直连</v>
      </c>
    </row>
    <row r="121" s="4" customFormat="1" spans="1:9">
      <c r="A121" s="4">
        <v>15764219508</v>
      </c>
      <c r="B121" s="5">
        <v>44389</v>
      </c>
      <c r="C121" s="5">
        <v>44390</v>
      </c>
      <c r="D121" s="4">
        <v>64</v>
      </c>
      <c r="E121" s="4" t="str">
        <f>VLOOKUP(A121,HOP!A:L,12,0)</f>
        <v>64.00</v>
      </c>
      <c r="F121" s="4" t="str">
        <f>VLOOKUP(A121,HOP!A:C,3,0)</f>
        <v>2192557</v>
      </c>
      <c r="G121" s="4">
        <f>D121-E121</f>
        <v>0</v>
      </c>
      <c r="H121" s="4" t="str">
        <f>$H$1&amp;F121</f>
        <v>，2192557</v>
      </c>
      <c r="I121" s="4" t="str">
        <f>VLOOKUP(A121,HOP!A:T,20,0)</f>
        <v>直连</v>
      </c>
    </row>
    <row r="122" s="4" customFormat="1" spans="1:9">
      <c r="A122" s="4">
        <v>15764314770</v>
      </c>
      <c r="B122" s="5">
        <v>44389</v>
      </c>
      <c r="C122" s="5">
        <v>44390</v>
      </c>
      <c r="D122" s="4">
        <v>336</v>
      </c>
      <c r="E122" s="4" t="str">
        <f>VLOOKUP(A122,HOP!A:L,12,0)</f>
        <v>336.00</v>
      </c>
      <c r="F122" s="4" t="str">
        <f>VLOOKUP(A122,HOP!A:C,3,0)</f>
        <v>2192568</v>
      </c>
      <c r="G122" s="4">
        <f>D122-E122</f>
        <v>0</v>
      </c>
      <c r="H122" s="4" t="str">
        <f>$H$1&amp;F122</f>
        <v>，2192568</v>
      </c>
      <c r="I122" s="4" t="str">
        <f>VLOOKUP(A122,HOP!A:T,20,0)</f>
        <v>直连</v>
      </c>
    </row>
    <row r="123" s="4" customFormat="1" spans="1:9">
      <c r="A123" s="4">
        <v>15764324524</v>
      </c>
      <c r="B123" s="5">
        <v>44393</v>
      </c>
      <c r="C123" s="5">
        <v>44394</v>
      </c>
      <c r="D123" s="4">
        <v>29</v>
      </c>
      <c r="E123" s="4" t="str">
        <f>VLOOKUP(A123,HOP!A:L,12,0)</f>
        <v>29.00</v>
      </c>
      <c r="F123" s="4" t="str">
        <f>VLOOKUP(A123,HOP!A:C,3,0)</f>
        <v>2192575</v>
      </c>
      <c r="G123" s="4">
        <f>D123-E123</f>
        <v>0</v>
      </c>
      <c r="H123" s="4" t="str">
        <f>$H$1&amp;F123</f>
        <v>，2192575</v>
      </c>
      <c r="I123" s="4" t="str">
        <f>VLOOKUP(A123,HOP!A:T,20,0)</f>
        <v>直连</v>
      </c>
    </row>
    <row r="124" s="4" customFormat="1" hidden="1" spans="1:9">
      <c r="A124" s="4">
        <v>15765130084</v>
      </c>
      <c r="B124" s="5">
        <v>44390</v>
      </c>
      <c r="C124" s="5">
        <v>44391</v>
      </c>
      <c r="D124" s="4">
        <v>0</v>
      </c>
      <c r="E124" s="4" t="str">
        <f>VLOOKUP(A124,HOP!A:L,12,0)</f>
        <v>0.00</v>
      </c>
      <c r="F124" s="4" t="str">
        <f>VLOOKUP(A124,HOP!A:C,3,0)</f>
        <v>2192710</v>
      </c>
      <c r="G124" s="4">
        <f>D124-E124</f>
        <v>0</v>
      </c>
      <c r="H124" s="4" t="str">
        <f>$H$1&amp;F124</f>
        <v>，2192710</v>
      </c>
      <c r="I124" s="4" t="str">
        <f>VLOOKUP(A124,HOP!A:T,20,0)</f>
        <v>直连</v>
      </c>
    </row>
    <row r="125" s="4" customFormat="1" spans="1:9">
      <c r="A125" s="4">
        <v>15765839492</v>
      </c>
      <c r="B125" s="5">
        <v>44388</v>
      </c>
      <c r="C125" s="5">
        <v>44389</v>
      </c>
      <c r="D125" s="4">
        <v>76</v>
      </c>
      <c r="E125" s="4" t="str">
        <f>VLOOKUP(A125,HOP!A:L,12,0)</f>
        <v>76.00</v>
      </c>
      <c r="F125" s="4" t="str">
        <f>VLOOKUP(A125,HOP!A:C,3,0)</f>
        <v>2192822</v>
      </c>
      <c r="G125" s="4">
        <f>D125-E125</f>
        <v>0</v>
      </c>
      <c r="H125" s="4" t="str">
        <f>$H$1&amp;F125</f>
        <v>，2192822</v>
      </c>
      <c r="I125" s="4" t="str">
        <f>VLOOKUP(A125,HOP!A:T,20,0)</f>
        <v>直连</v>
      </c>
    </row>
    <row r="126" s="4" customFormat="1" spans="1:9">
      <c r="A126" s="4">
        <v>15765923961</v>
      </c>
      <c r="B126" s="5">
        <v>44393</v>
      </c>
      <c r="C126" s="5">
        <v>44395</v>
      </c>
      <c r="D126" s="4">
        <v>232</v>
      </c>
      <c r="E126" s="4" t="str">
        <f>VLOOKUP(A126,HOP!A:L,12,0)</f>
        <v>232.00</v>
      </c>
      <c r="F126" s="4" t="str">
        <f>VLOOKUP(A126,HOP!A:C,3,0)</f>
        <v>2192840</v>
      </c>
      <c r="G126" s="4">
        <f>D126-E126</f>
        <v>0</v>
      </c>
      <c r="H126" s="4" t="str">
        <f>$H$1&amp;F126</f>
        <v>，2192840</v>
      </c>
      <c r="I126" s="4" t="str">
        <f>VLOOKUP(A126,HOP!A:T,20,0)</f>
        <v>直连</v>
      </c>
    </row>
    <row r="127" s="4" customFormat="1" spans="1:9">
      <c r="A127" s="4">
        <v>15766222849</v>
      </c>
      <c r="B127" s="5">
        <v>44388</v>
      </c>
      <c r="C127" s="5">
        <v>44389</v>
      </c>
      <c r="D127" s="4">
        <v>74</v>
      </c>
      <c r="E127" s="4" t="str">
        <f>VLOOKUP(A127,HOP!A:L,12,0)</f>
        <v>74.00</v>
      </c>
      <c r="F127" s="4" t="str">
        <f>VLOOKUP(A127,HOP!A:C,3,0)</f>
        <v>2192879</v>
      </c>
      <c r="G127" s="4">
        <f>D127-E127</f>
        <v>0</v>
      </c>
      <c r="H127" s="4" t="str">
        <f>$H$1&amp;F127</f>
        <v>，2192879</v>
      </c>
      <c r="I127" s="4" t="str">
        <f>VLOOKUP(A127,HOP!A:T,20,0)</f>
        <v>直连</v>
      </c>
    </row>
    <row r="128" s="4" customFormat="1" spans="1:9">
      <c r="A128" s="4">
        <v>15766586156</v>
      </c>
      <c r="B128" s="5">
        <v>44388</v>
      </c>
      <c r="C128" s="5">
        <v>44389</v>
      </c>
      <c r="D128" s="4">
        <v>78</v>
      </c>
      <c r="E128" s="4" t="str">
        <f>VLOOKUP(A128,HOP!A:L,12,0)</f>
        <v>78.00</v>
      </c>
      <c r="F128" s="4" t="str">
        <f>VLOOKUP(A128,HOP!A:C,3,0)</f>
        <v>2192920</v>
      </c>
      <c r="G128" s="4">
        <f>D128-E128</f>
        <v>0</v>
      </c>
      <c r="H128" s="4" t="str">
        <f>$H$1&amp;F128</f>
        <v>，2192920</v>
      </c>
      <c r="I128" s="4" t="str">
        <f>VLOOKUP(A128,HOP!A:T,20,0)</f>
        <v>直连</v>
      </c>
    </row>
    <row r="129" s="4" customFormat="1" spans="1:9">
      <c r="A129" s="4">
        <v>15766857696</v>
      </c>
      <c r="B129" s="5">
        <v>44390</v>
      </c>
      <c r="C129" s="5">
        <v>44392</v>
      </c>
      <c r="D129" s="4">
        <v>150</v>
      </c>
      <c r="E129" s="4" t="str">
        <f>VLOOKUP(A129,HOP!A:L,12,0)</f>
        <v>150.00</v>
      </c>
      <c r="F129" s="4" t="str">
        <f>VLOOKUP(A129,HOP!A:C,3,0)</f>
        <v>2192955</v>
      </c>
      <c r="G129" s="4">
        <f>D129-E129</f>
        <v>0</v>
      </c>
      <c r="H129" s="4" t="str">
        <f>$H$1&amp;F129</f>
        <v>，2192955</v>
      </c>
      <c r="I129" s="4" t="str">
        <f>VLOOKUP(A129,HOP!A:T,20,0)</f>
        <v>直连</v>
      </c>
    </row>
    <row r="130" s="4" customFormat="1" spans="1:9">
      <c r="A130" s="4">
        <v>15767195425</v>
      </c>
      <c r="B130" s="5">
        <v>44388</v>
      </c>
      <c r="C130" s="5">
        <v>44389</v>
      </c>
      <c r="D130" s="4">
        <v>134</v>
      </c>
      <c r="E130" s="4" t="str">
        <f>VLOOKUP(A130,HOP!A:L,12,0)</f>
        <v>134.00</v>
      </c>
      <c r="F130" s="4" t="str">
        <f>VLOOKUP(A130,HOP!A:C,3,0)</f>
        <v>2193009</v>
      </c>
      <c r="G130" s="4">
        <f>D130-E130</f>
        <v>0</v>
      </c>
      <c r="H130" s="4" t="str">
        <f>$H$1&amp;F130</f>
        <v>，2193009</v>
      </c>
      <c r="I130" s="4" t="str">
        <f>VLOOKUP(A130,HOP!A:T,20,0)</f>
        <v>直连</v>
      </c>
    </row>
    <row r="131" s="4" customFormat="1" spans="1:9">
      <c r="A131" s="4">
        <v>15767504621</v>
      </c>
      <c r="B131" s="5">
        <v>44388</v>
      </c>
      <c r="C131" s="5">
        <v>44389</v>
      </c>
      <c r="D131" s="4">
        <v>61</v>
      </c>
      <c r="E131" s="4" t="str">
        <f>VLOOKUP(A131,HOP!A:L,12,0)</f>
        <v>61.00</v>
      </c>
      <c r="F131" s="4" t="str">
        <f>VLOOKUP(A131,HOP!A:C,3,0)</f>
        <v>2193048</v>
      </c>
      <c r="G131" s="4">
        <f>D131-E131</f>
        <v>0</v>
      </c>
      <c r="H131" s="4" t="str">
        <f>$H$1&amp;F131</f>
        <v>，2193048</v>
      </c>
      <c r="I131" s="4" t="str">
        <f>VLOOKUP(A131,HOP!A:T,20,0)</f>
        <v>直连</v>
      </c>
    </row>
    <row r="132" s="4" customFormat="1" spans="1:9">
      <c r="A132" s="4">
        <v>15767685691</v>
      </c>
      <c r="B132" s="5">
        <v>44388</v>
      </c>
      <c r="C132" s="5">
        <v>44389</v>
      </c>
      <c r="D132" s="4">
        <v>80</v>
      </c>
      <c r="E132" s="4" t="str">
        <f>VLOOKUP(A132,HOP!A:L,12,0)</f>
        <v>80.00</v>
      </c>
      <c r="F132" s="4" t="str">
        <f>VLOOKUP(A132,HOP!A:C,3,0)</f>
        <v>2193069</v>
      </c>
      <c r="G132" s="4">
        <f>D132-E132</f>
        <v>0</v>
      </c>
      <c r="H132" s="4" t="str">
        <f>$H$1&amp;F132</f>
        <v>，2193069</v>
      </c>
      <c r="I132" s="4" t="str">
        <f>VLOOKUP(A132,HOP!A:T,20,0)</f>
        <v>直连</v>
      </c>
    </row>
    <row r="133" s="4" customFormat="1" spans="1:9">
      <c r="A133" s="4">
        <v>15767939776</v>
      </c>
      <c r="B133" s="5">
        <v>44388</v>
      </c>
      <c r="C133" s="5">
        <v>44389</v>
      </c>
      <c r="D133" s="4">
        <v>218</v>
      </c>
      <c r="E133" s="4" t="str">
        <f>VLOOKUP(A133,HOP!A:L,12,0)</f>
        <v>218.00</v>
      </c>
      <c r="F133" s="4" t="str">
        <f>VLOOKUP(A133,HOP!A:C,3,0)</f>
        <v>2193105</v>
      </c>
      <c r="G133" s="4">
        <f>D133-E133</f>
        <v>0</v>
      </c>
      <c r="H133" s="4" t="str">
        <f>$H$1&amp;F133</f>
        <v>，2193105</v>
      </c>
      <c r="I133" s="4" t="str">
        <f>VLOOKUP(A133,HOP!A:T,20,0)</f>
        <v>直连</v>
      </c>
    </row>
    <row r="134" s="4" customFormat="1" spans="1:9">
      <c r="A134" s="4">
        <v>15768047331</v>
      </c>
      <c r="B134" s="5">
        <v>44388</v>
      </c>
      <c r="C134" s="5">
        <v>44390</v>
      </c>
      <c r="D134" s="4">
        <v>452</v>
      </c>
      <c r="E134" s="4" t="str">
        <f>VLOOKUP(A134,HOP!A:L,12,0)</f>
        <v>452.00</v>
      </c>
      <c r="F134" s="4" t="str">
        <f>VLOOKUP(A134,HOP!A:C,3,0)</f>
        <v>2193134</v>
      </c>
      <c r="G134" s="4">
        <f>D134-E134</f>
        <v>0</v>
      </c>
      <c r="H134" s="4" t="str">
        <f>$H$1&amp;F134</f>
        <v>，2193134</v>
      </c>
      <c r="I134" s="4" t="str">
        <f>VLOOKUP(A134,HOP!A:T,20,0)</f>
        <v>直连</v>
      </c>
    </row>
    <row r="135" s="4" customFormat="1" spans="1:9">
      <c r="A135" s="4">
        <v>15768115308</v>
      </c>
      <c r="B135" s="5">
        <v>44388</v>
      </c>
      <c r="C135" s="5">
        <v>44389</v>
      </c>
      <c r="D135" s="4">
        <v>56</v>
      </c>
      <c r="E135" s="4" t="str">
        <f>VLOOKUP(A135,HOP!A:L,12,0)</f>
        <v>56.00</v>
      </c>
      <c r="F135" s="4" t="str">
        <f>VLOOKUP(A135,HOP!A:C,3,0)</f>
        <v>2193145</v>
      </c>
      <c r="G135" s="4">
        <f>D135-E135</f>
        <v>0</v>
      </c>
      <c r="H135" s="4" t="str">
        <f>$H$1&amp;F135</f>
        <v>，2193145</v>
      </c>
      <c r="I135" s="4" t="str">
        <f>VLOOKUP(A135,HOP!A:T,20,0)</f>
        <v>直连</v>
      </c>
    </row>
    <row r="136" s="4" customFormat="1" spans="1:9">
      <c r="A136" s="4">
        <v>15768267481</v>
      </c>
      <c r="B136" s="5">
        <v>44389</v>
      </c>
      <c r="C136" s="5">
        <v>44390</v>
      </c>
      <c r="D136" s="4">
        <v>58</v>
      </c>
      <c r="E136" s="4" t="str">
        <f>VLOOKUP(A136,HOP!A:L,12,0)</f>
        <v>58.00</v>
      </c>
      <c r="F136" s="4" t="str">
        <f>VLOOKUP(A136,HOP!A:C,3,0)</f>
        <v>2193174</v>
      </c>
      <c r="G136" s="4">
        <f>D136-E136</f>
        <v>0</v>
      </c>
      <c r="H136" s="4" t="str">
        <f>$H$1&amp;F136</f>
        <v>，2193174</v>
      </c>
      <c r="I136" s="4" t="str">
        <f>VLOOKUP(A136,HOP!A:T,20,0)</f>
        <v>直连</v>
      </c>
    </row>
    <row r="137" s="4" customFormat="1" spans="1:9">
      <c r="A137" s="4">
        <v>15772212412</v>
      </c>
      <c r="B137" s="5">
        <v>44390</v>
      </c>
      <c r="C137" s="5">
        <v>44391</v>
      </c>
      <c r="D137" s="4">
        <v>90</v>
      </c>
      <c r="E137" s="4" t="str">
        <f>VLOOKUP(A137,HOP!A:L,12,0)</f>
        <v>90.00</v>
      </c>
      <c r="F137" s="4" t="str">
        <f>VLOOKUP(A137,HOP!A:C,3,0)</f>
        <v>2193251</v>
      </c>
      <c r="G137" s="4">
        <f>D137-E137</f>
        <v>0</v>
      </c>
      <c r="H137" s="4" t="str">
        <f>$H$1&amp;F137</f>
        <v>，2193251</v>
      </c>
      <c r="I137" s="4" t="str">
        <f>VLOOKUP(A137,HOP!A:T,20,0)</f>
        <v>直连</v>
      </c>
    </row>
    <row r="138" s="4" customFormat="1" spans="1:9">
      <c r="A138" s="4">
        <v>15772309642</v>
      </c>
      <c r="B138" s="5">
        <v>44394</v>
      </c>
      <c r="C138" s="5">
        <v>44395</v>
      </c>
      <c r="D138" s="4">
        <v>179</v>
      </c>
      <c r="E138" s="4" t="str">
        <f>VLOOKUP(A138,HOP!A:L,12,0)</f>
        <v>179.00</v>
      </c>
      <c r="F138" s="4" t="str">
        <f>VLOOKUP(A138,HOP!A:C,3,0)</f>
        <v>2193256</v>
      </c>
      <c r="G138" s="4">
        <f>D138-E138</f>
        <v>0</v>
      </c>
      <c r="H138" s="4" t="str">
        <f>$H$1&amp;F138</f>
        <v>，2193256</v>
      </c>
      <c r="I138" s="4" t="str">
        <f>VLOOKUP(A138,HOP!A:T,20,0)</f>
        <v>直连</v>
      </c>
    </row>
    <row r="139" s="4" customFormat="1" hidden="1" spans="1:9">
      <c r="A139" s="4">
        <v>15772341621</v>
      </c>
      <c r="B139" s="5">
        <v>44389</v>
      </c>
      <c r="C139" s="5">
        <v>44390</v>
      </c>
      <c r="D139" s="4">
        <v>0</v>
      </c>
      <c r="E139" s="4" t="str">
        <f>VLOOKUP(A139,HOP!A:L,12,0)</f>
        <v>0.00</v>
      </c>
      <c r="F139" s="4" t="str">
        <f>VLOOKUP(A139,HOP!A:C,3,0)</f>
        <v>2193259</v>
      </c>
      <c r="G139" s="4">
        <f>D139-E139</f>
        <v>0</v>
      </c>
      <c r="H139" s="4" t="str">
        <f>$H$1&amp;F139</f>
        <v>，2193259</v>
      </c>
      <c r="I139" s="4" t="str">
        <f>VLOOKUP(A139,HOP!A:T,20,0)</f>
        <v>直连</v>
      </c>
    </row>
    <row r="140" s="4" customFormat="1" spans="1:9">
      <c r="A140" s="4">
        <v>15772416830</v>
      </c>
      <c r="B140" s="5">
        <v>44394</v>
      </c>
      <c r="C140" s="5">
        <v>44395</v>
      </c>
      <c r="D140" s="4">
        <v>252</v>
      </c>
      <c r="E140" s="4" t="str">
        <f>VLOOKUP(A140,HOP!A:L,12,0)</f>
        <v>252.00</v>
      </c>
      <c r="F140" s="4" t="str">
        <f>VLOOKUP(A140,HOP!A:C,3,0)</f>
        <v>2193266</v>
      </c>
      <c r="G140" s="4">
        <f>D140-E140</f>
        <v>0</v>
      </c>
      <c r="H140" s="4" t="str">
        <f>$H$1&amp;F140</f>
        <v>，2193266</v>
      </c>
      <c r="I140" s="4" t="str">
        <f>VLOOKUP(A140,HOP!A:T,20,0)</f>
        <v>直连</v>
      </c>
    </row>
    <row r="141" s="4" customFormat="1" spans="1:9">
      <c r="A141" s="4">
        <v>15772560353</v>
      </c>
      <c r="B141" s="5">
        <v>44392</v>
      </c>
      <c r="C141" s="5">
        <v>44393</v>
      </c>
      <c r="D141" s="4">
        <v>68</v>
      </c>
      <c r="E141" s="4" t="str">
        <f>VLOOKUP(A141,HOP!A:L,12,0)</f>
        <v>68.00</v>
      </c>
      <c r="F141" s="4" t="str">
        <f>VLOOKUP(A141,HOP!A:C,3,0)</f>
        <v>2193281</v>
      </c>
      <c r="G141" s="4">
        <f>D141-E141</f>
        <v>0</v>
      </c>
      <c r="H141" s="4" t="str">
        <f>$H$1&amp;F141</f>
        <v>，2193281</v>
      </c>
      <c r="I141" s="4" t="str">
        <f>VLOOKUP(A141,HOP!A:T,20,0)</f>
        <v>直连</v>
      </c>
    </row>
    <row r="142" s="4" customFormat="1" hidden="1" spans="1:9">
      <c r="A142" s="4">
        <v>15772608034</v>
      </c>
      <c r="B142" s="5">
        <v>44393</v>
      </c>
      <c r="C142" s="5">
        <v>44394</v>
      </c>
      <c r="D142" s="4">
        <v>0</v>
      </c>
      <c r="E142" s="4" t="str">
        <f>VLOOKUP(A142,HOP!A:L,12,0)</f>
        <v>0.00</v>
      </c>
      <c r="F142" s="4" t="str">
        <f>VLOOKUP(A142,HOP!A:C,3,0)</f>
        <v>2193287</v>
      </c>
      <c r="G142" s="4">
        <f>D142-E142</f>
        <v>0</v>
      </c>
      <c r="H142" s="4" t="str">
        <f>$H$1&amp;F142</f>
        <v>，2193287</v>
      </c>
      <c r="I142" s="4" t="str">
        <f>VLOOKUP(A142,HOP!A:T,20,0)</f>
        <v>直连</v>
      </c>
    </row>
    <row r="143" s="4" customFormat="1" spans="1:9">
      <c r="A143" s="4">
        <v>15772653263</v>
      </c>
      <c r="B143" s="5">
        <v>44391</v>
      </c>
      <c r="C143" s="5">
        <v>44392</v>
      </c>
      <c r="D143" s="4">
        <v>178</v>
      </c>
      <c r="E143" s="4" t="str">
        <f>VLOOKUP(A143,HOP!A:L,12,0)</f>
        <v>178.00</v>
      </c>
      <c r="F143" s="4" t="str">
        <f>VLOOKUP(A143,HOP!A:C,3,0)</f>
        <v>2193296</v>
      </c>
      <c r="G143" s="4">
        <f>D143-E143</f>
        <v>0</v>
      </c>
      <c r="H143" s="4" t="str">
        <f>$H$1&amp;F143</f>
        <v>，2193296</v>
      </c>
      <c r="I143" s="4" t="str">
        <f>VLOOKUP(A143,HOP!A:T,20,0)</f>
        <v>直连</v>
      </c>
    </row>
    <row r="144" s="4" customFormat="1" spans="1:9">
      <c r="A144" s="4">
        <v>15773731854</v>
      </c>
      <c r="B144" s="5">
        <v>44389</v>
      </c>
      <c r="C144" s="5">
        <v>44391</v>
      </c>
      <c r="D144" s="4">
        <v>148</v>
      </c>
      <c r="E144" s="4" t="str">
        <f>VLOOKUP(A144,HOP!A:L,12,0)</f>
        <v>148.00</v>
      </c>
      <c r="F144" s="4" t="str">
        <f>VLOOKUP(A144,HOP!A:C,3,0)</f>
        <v>2193429</v>
      </c>
      <c r="G144" s="4">
        <f>D144-E144</f>
        <v>0</v>
      </c>
      <c r="H144" s="4" t="str">
        <f>$H$1&amp;F144</f>
        <v>，2193429</v>
      </c>
      <c r="I144" s="4" t="str">
        <f>VLOOKUP(A144,HOP!A:T,20,0)</f>
        <v>直连</v>
      </c>
    </row>
    <row r="145" s="4" customFormat="1" spans="1:9">
      <c r="A145" s="4">
        <v>15773860517</v>
      </c>
      <c r="B145" s="5">
        <v>44389</v>
      </c>
      <c r="C145" s="5">
        <v>44390</v>
      </c>
      <c r="D145" s="4">
        <v>52</v>
      </c>
      <c r="E145" s="4" t="str">
        <f>VLOOKUP(A145,HOP!A:L,12,0)</f>
        <v>52.00</v>
      </c>
      <c r="F145" s="4" t="str">
        <f>VLOOKUP(A145,HOP!A:C,3,0)</f>
        <v>2193446</v>
      </c>
      <c r="G145" s="4">
        <f>D145-E145</f>
        <v>0</v>
      </c>
      <c r="H145" s="4" t="str">
        <f>$H$1&amp;F145</f>
        <v>，2193446</v>
      </c>
      <c r="I145" s="4" t="str">
        <f>VLOOKUP(A145,HOP!A:T,20,0)</f>
        <v>直连</v>
      </c>
    </row>
    <row r="146" s="4" customFormat="1" hidden="1" spans="1:9">
      <c r="A146" s="4">
        <v>15774348902</v>
      </c>
      <c r="B146" s="5">
        <v>44389</v>
      </c>
      <c r="C146" s="5">
        <v>44390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>D146-E146</f>
        <v>#N/A</v>
      </c>
      <c r="H146" s="4" t="e">
        <f>$H$1&amp;F146</f>
        <v>#N/A</v>
      </c>
      <c r="I146" s="4" t="e">
        <f>VLOOKUP(A146,HOP!A:T,20,0)</f>
        <v>#N/A</v>
      </c>
    </row>
    <row r="147" s="4" customFormat="1" spans="1:9">
      <c r="A147" s="4">
        <v>15774368503</v>
      </c>
      <c r="B147" s="5">
        <v>44389</v>
      </c>
      <c r="C147" s="5">
        <v>44390</v>
      </c>
      <c r="D147" s="4">
        <v>227</v>
      </c>
      <c r="E147" s="4" t="str">
        <f>VLOOKUP(A147,HOP!A:L,12,0)</f>
        <v>227.00</v>
      </c>
      <c r="F147" s="4" t="str">
        <f>VLOOKUP(A147,HOP!A:C,3,0)</f>
        <v>2193543</v>
      </c>
      <c r="G147" s="4">
        <f>D147-E147</f>
        <v>0</v>
      </c>
      <c r="H147" s="4" t="str">
        <f>$H$1&amp;F147</f>
        <v>，2193543</v>
      </c>
      <c r="I147" s="4" t="str">
        <f>VLOOKUP(A147,HOP!A:T,20,0)</f>
        <v>直连</v>
      </c>
    </row>
    <row r="148" s="4" customFormat="1" spans="1:9">
      <c r="A148" s="4">
        <v>15774455240</v>
      </c>
      <c r="B148" s="5">
        <v>44389</v>
      </c>
      <c r="C148" s="5">
        <v>44390</v>
      </c>
      <c r="D148" s="4">
        <v>53</v>
      </c>
      <c r="E148" s="4" t="str">
        <f>VLOOKUP(A148,HOP!A:L,12,0)</f>
        <v>53.00</v>
      </c>
      <c r="F148" s="4" t="str">
        <f>VLOOKUP(A148,HOP!A:C,3,0)</f>
        <v>2193557</v>
      </c>
      <c r="G148" s="4">
        <f>D148-E148</f>
        <v>0</v>
      </c>
      <c r="H148" s="4" t="str">
        <f>$H$1&amp;F148</f>
        <v>，2193557</v>
      </c>
      <c r="I148" s="4" t="str">
        <f>VLOOKUP(A148,HOP!A:T,20,0)</f>
        <v>直连</v>
      </c>
    </row>
    <row r="149" s="4" customFormat="1" spans="1:9">
      <c r="A149" s="4">
        <v>15774914165</v>
      </c>
      <c r="B149" s="5">
        <v>44389</v>
      </c>
      <c r="C149" s="5">
        <v>44390</v>
      </c>
      <c r="D149" s="4">
        <v>46</v>
      </c>
      <c r="E149" s="4" t="str">
        <f>VLOOKUP(A149,HOP!A:L,12,0)</f>
        <v>46.00</v>
      </c>
      <c r="F149" s="4" t="str">
        <f>VLOOKUP(A149,HOP!A:C,3,0)</f>
        <v>2193651</v>
      </c>
      <c r="G149" s="4">
        <f>D149-E149</f>
        <v>0</v>
      </c>
      <c r="H149" s="4" t="str">
        <f>$H$1&amp;F149</f>
        <v>，2193651</v>
      </c>
      <c r="I149" s="4" t="str">
        <f>VLOOKUP(A149,HOP!A:T,20,0)</f>
        <v>直连</v>
      </c>
    </row>
    <row r="150" s="4" customFormat="1" spans="1:9">
      <c r="A150" s="4">
        <v>15775355576</v>
      </c>
      <c r="B150" s="5">
        <v>44392</v>
      </c>
      <c r="C150" s="5">
        <v>44393</v>
      </c>
      <c r="D150" s="4">
        <v>99</v>
      </c>
      <c r="E150" s="4" t="str">
        <f>VLOOKUP(A150,HOP!A:L,12,0)</f>
        <v>99.00</v>
      </c>
      <c r="F150" s="4" t="str">
        <f>VLOOKUP(A150,HOP!A:C,3,0)</f>
        <v>2193738</v>
      </c>
      <c r="G150" s="4">
        <f t="shared" ref="G150:G180" si="4">D150-E150</f>
        <v>0</v>
      </c>
      <c r="H150" s="4" t="str">
        <f t="shared" ref="H150:H180" si="5">$H$1&amp;F150</f>
        <v>，2193738</v>
      </c>
      <c r="I150" s="4" t="str">
        <f>VLOOKUP(A150,HOP!A:T,20,0)</f>
        <v>直连</v>
      </c>
    </row>
    <row r="151" s="4" customFormat="1" spans="1:9">
      <c r="A151" s="4">
        <v>15775388255</v>
      </c>
      <c r="B151" s="5">
        <v>44389</v>
      </c>
      <c r="C151" s="5">
        <v>44390</v>
      </c>
      <c r="D151" s="4">
        <v>52</v>
      </c>
      <c r="E151" s="4" t="str">
        <f>VLOOKUP(A151,HOP!A:L,12,0)</f>
        <v>52.00</v>
      </c>
      <c r="F151" s="4" t="str">
        <f>VLOOKUP(A151,HOP!A:C,3,0)</f>
        <v>2193740</v>
      </c>
      <c r="G151" s="4">
        <f t="shared" si="4"/>
        <v>0</v>
      </c>
      <c r="H151" s="4" t="str">
        <f t="shared" si="5"/>
        <v>，2193740</v>
      </c>
      <c r="I151" s="4" t="str">
        <f>VLOOKUP(A151,HOP!A:T,20,0)</f>
        <v>直连</v>
      </c>
    </row>
    <row r="152" s="4" customFormat="1" spans="1:9">
      <c r="A152" s="4">
        <v>15775642387</v>
      </c>
      <c r="B152" s="5">
        <v>44389</v>
      </c>
      <c r="C152" s="5">
        <v>44390</v>
      </c>
      <c r="D152" s="4">
        <v>49</v>
      </c>
      <c r="E152" s="4" t="str">
        <f>VLOOKUP(A152,HOP!A:L,12,0)</f>
        <v>49.00</v>
      </c>
      <c r="F152" s="4" t="str">
        <f>VLOOKUP(A152,HOP!A:C,3,0)</f>
        <v>2193797</v>
      </c>
      <c r="G152" s="4">
        <f t="shared" si="4"/>
        <v>0</v>
      </c>
      <c r="H152" s="4" t="str">
        <f t="shared" si="5"/>
        <v>，2193797</v>
      </c>
      <c r="I152" s="4" t="str">
        <f>VLOOKUP(A152,HOP!A:T,20,0)</f>
        <v>直连</v>
      </c>
    </row>
    <row r="153" s="4" customFormat="1" spans="1:9">
      <c r="A153" s="4">
        <v>15776546688</v>
      </c>
      <c r="B153" s="5">
        <v>44389</v>
      </c>
      <c r="C153" s="5">
        <v>44391</v>
      </c>
      <c r="D153" s="4">
        <v>80</v>
      </c>
      <c r="E153" s="4" t="str">
        <f>VLOOKUP(A153,HOP!A:L,12,0)</f>
        <v>80.00</v>
      </c>
      <c r="F153" s="4" t="str">
        <f>VLOOKUP(A153,HOP!A:C,3,0)</f>
        <v>2194002</v>
      </c>
      <c r="G153" s="4">
        <f t="shared" si="4"/>
        <v>0</v>
      </c>
      <c r="H153" s="4" t="str">
        <f t="shared" si="5"/>
        <v>，2194002</v>
      </c>
      <c r="I153" s="4" t="str">
        <f>VLOOKUP(A153,HOP!A:T,20,0)</f>
        <v>直连</v>
      </c>
    </row>
    <row r="154" s="4" customFormat="1" spans="1:9">
      <c r="A154" s="4">
        <v>15776789609</v>
      </c>
      <c r="B154" s="5">
        <v>44389</v>
      </c>
      <c r="C154" s="5">
        <v>44390</v>
      </c>
      <c r="D154" s="4">
        <v>54</v>
      </c>
      <c r="E154" s="4" t="str">
        <f>VLOOKUP(A154,HOP!A:L,12,0)</f>
        <v>54.00</v>
      </c>
      <c r="F154" s="4" t="str">
        <f>VLOOKUP(A154,HOP!A:C,3,0)</f>
        <v>2194053</v>
      </c>
      <c r="G154" s="4">
        <f t="shared" si="4"/>
        <v>0</v>
      </c>
      <c r="H154" s="4" t="str">
        <f t="shared" si="5"/>
        <v>，2194053</v>
      </c>
      <c r="I154" s="4" t="str">
        <f>VLOOKUP(A154,HOP!A:T,20,0)</f>
        <v>直连</v>
      </c>
    </row>
    <row r="155" s="4" customFormat="1" spans="1:9">
      <c r="A155" s="4">
        <v>15777267722</v>
      </c>
      <c r="B155" s="5">
        <v>44389</v>
      </c>
      <c r="C155" s="5">
        <v>44390</v>
      </c>
      <c r="D155" s="4">
        <v>107</v>
      </c>
      <c r="E155" s="4" t="str">
        <f>VLOOKUP(A155,HOP!A:L,12,0)</f>
        <v>107.00</v>
      </c>
      <c r="F155" s="4" t="str">
        <f>VLOOKUP(A155,HOP!A:C,3,0)</f>
        <v>2194158</v>
      </c>
      <c r="G155" s="4">
        <f t="shared" si="4"/>
        <v>0</v>
      </c>
      <c r="H155" s="4" t="str">
        <f t="shared" si="5"/>
        <v>，2194158</v>
      </c>
      <c r="I155" s="4" t="str">
        <f>VLOOKUP(A155,HOP!A:T,20,0)</f>
        <v>直连</v>
      </c>
    </row>
    <row r="156" s="4" customFormat="1" spans="1:9">
      <c r="A156" s="4">
        <v>15777333040</v>
      </c>
      <c r="B156" s="5">
        <v>44389</v>
      </c>
      <c r="C156" s="5">
        <v>44390</v>
      </c>
      <c r="D156" s="4">
        <v>69</v>
      </c>
      <c r="E156" s="4" t="str">
        <f>VLOOKUP(A156,HOP!A:L,12,0)</f>
        <v>69.00</v>
      </c>
      <c r="F156" s="4" t="str">
        <f>VLOOKUP(A156,HOP!A:C,3,0)</f>
        <v>2194174</v>
      </c>
      <c r="G156" s="4">
        <f t="shared" si="4"/>
        <v>0</v>
      </c>
      <c r="H156" s="4" t="str">
        <f t="shared" si="5"/>
        <v>，2194174</v>
      </c>
      <c r="I156" s="4" t="str">
        <f>VLOOKUP(A156,HOP!A:T,20,0)</f>
        <v>直连</v>
      </c>
    </row>
    <row r="157" s="4" customFormat="1" spans="1:9">
      <c r="A157" s="4">
        <v>15777353772</v>
      </c>
      <c r="B157" s="5">
        <v>44389</v>
      </c>
      <c r="C157" s="5">
        <v>44390</v>
      </c>
      <c r="D157" s="4">
        <v>102</v>
      </c>
      <c r="E157" s="4" t="str">
        <f>VLOOKUP(A157,HOP!A:L,12,0)</f>
        <v>102.00</v>
      </c>
      <c r="F157" s="4" t="str">
        <f>VLOOKUP(A157,HOP!A:C,3,0)</f>
        <v>2194217</v>
      </c>
      <c r="G157" s="4">
        <f t="shared" si="4"/>
        <v>0</v>
      </c>
      <c r="H157" s="4" t="str">
        <f t="shared" si="5"/>
        <v>，2194217</v>
      </c>
      <c r="I157" s="4" t="str">
        <f>VLOOKUP(A157,HOP!A:T,20,0)</f>
        <v>直连</v>
      </c>
    </row>
    <row r="158" s="4" customFormat="1" spans="1:9">
      <c r="A158" s="4">
        <v>15777615504</v>
      </c>
      <c r="B158" s="5">
        <v>44389</v>
      </c>
      <c r="C158" s="5">
        <v>44390</v>
      </c>
      <c r="D158" s="4">
        <v>60</v>
      </c>
      <c r="E158" s="4" t="str">
        <f>VLOOKUP(A158,HOP!A:L,12,0)</f>
        <v>60.00</v>
      </c>
      <c r="F158" s="4" t="str">
        <f>VLOOKUP(A158,HOP!A:C,3,0)</f>
        <v>2194247</v>
      </c>
      <c r="G158" s="4">
        <f t="shared" si="4"/>
        <v>0</v>
      </c>
      <c r="H158" s="4" t="str">
        <f t="shared" si="5"/>
        <v>，2194247</v>
      </c>
      <c r="I158" s="4" t="str">
        <f>VLOOKUP(A158,HOP!A:T,20,0)</f>
        <v>直连</v>
      </c>
    </row>
    <row r="159" s="4" customFormat="1" spans="1:9">
      <c r="A159" s="4">
        <v>15777665703</v>
      </c>
      <c r="B159" s="5">
        <v>44389</v>
      </c>
      <c r="C159" s="5">
        <v>44390</v>
      </c>
      <c r="D159" s="4">
        <v>299</v>
      </c>
      <c r="E159" s="4" t="str">
        <f>VLOOKUP(A159,HOP!A:L,12,0)</f>
        <v>299.00</v>
      </c>
      <c r="F159" s="4" t="str">
        <f>VLOOKUP(A159,HOP!A:C,3,0)</f>
        <v>2194251</v>
      </c>
      <c r="G159" s="4">
        <f t="shared" si="4"/>
        <v>0</v>
      </c>
      <c r="H159" s="4" t="str">
        <f t="shared" si="5"/>
        <v>，2194251</v>
      </c>
      <c r="I159" s="4" t="str">
        <f>VLOOKUP(A159,HOP!A:T,20,0)</f>
        <v>直连</v>
      </c>
    </row>
    <row r="160" s="4" customFormat="1" spans="1:9">
      <c r="A160" s="4">
        <v>15783257956</v>
      </c>
      <c r="B160" s="5">
        <v>44390</v>
      </c>
      <c r="C160" s="5">
        <v>44391</v>
      </c>
      <c r="D160" s="4">
        <v>166</v>
      </c>
      <c r="E160" s="4" t="str">
        <f>VLOOKUP(A160,HOP!A:L,12,0)</f>
        <v>166.00</v>
      </c>
      <c r="F160" s="4" t="str">
        <f>VLOOKUP(A160,HOP!A:C,3,0)</f>
        <v>2194332</v>
      </c>
      <c r="G160" s="4">
        <f t="shared" si="4"/>
        <v>0</v>
      </c>
      <c r="H160" s="4" t="str">
        <f t="shared" si="5"/>
        <v>，2194332</v>
      </c>
      <c r="I160" s="4" t="str">
        <f>VLOOKUP(A160,HOP!A:T,20,0)</f>
        <v>直连</v>
      </c>
    </row>
    <row r="161" s="4" customFormat="1" spans="1:9">
      <c r="A161" s="4">
        <v>15783342527</v>
      </c>
      <c r="B161" s="5">
        <v>44394</v>
      </c>
      <c r="C161" s="5">
        <v>44395</v>
      </c>
      <c r="D161" s="4">
        <v>123</v>
      </c>
      <c r="E161" s="4" t="str">
        <f>VLOOKUP(A161,HOP!A:L,12,0)</f>
        <v>123.00</v>
      </c>
      <c r="F161" s="4" t="str">
        <f>VLOOKUP(A161,HOP!A:C,3,0)</f>
        <v>2194348</v>
      </c>
      <c r="G161" s="4">
        <f t="shared" si="4"/>
        <v>0</v>
      </c>
      <c r="H161" s="4" t="str">
        <f t="shared" si="5"/>
        <v>，2194348</v>
      </c>
      <c r="I161" s="4" t="str">
        <f>VLOOKUP(A161,HOP!A:T,20,0)</f>
        <v>直连</v>
      </c>
    </row>
    <row r="162" s="4" customFormat="1" spans="1:9">
      <c r="A162" s="4">
        <v>15783308820</v>
      </c>
      <c r="B162" s="5">
        <v>44392</v>
      </c>
      <c r="C162" s="5">
        <v>44393</v>
      </c>
      <c r="D162" s="4">
        <v>73</v>
      </c>
      <c r="E162" s="4" t="str">
        <f>VLOOKUP(A162,HOP!A:L,12,0)</f>
        <v>73.00</v>
      </c>
      <c r="F162" s="4" t="str">
        <f>VLOOKUP(A162,HOP!A:C,3,0)</f>
        <v>2194349</v>
      </c>
      <c r="G162" s="4">
        <f t="shared" si="4"/>
        <v>0</v>
      </c>
      <c r="H162" s="4" t="str">
        <f t="shared" si="5"/>
        <v>，2194349</v>
      </c>
      <c r="I162" s="4" t="str">
        <f>VLOOKUP(A162,HOP!A:T,20,0)</f>
        <v>直连</v>
      </c>
    </row>
    <row r="163" s="4" customFormat="1" spans="1:9">
      <c r="A163" s="4">
        <v>15783403784</v>
      </c>
      <c r="B163" s="5">
        <v>44389</v>
      </c>
      <c r="C163" s="5">
        <v>44390</v>
      </c>
      <c r="D163" s="4">
        <v>155</v>
      </c>
      <c r="E163" s="4" t="str">
        <f>VLOOKUP(A163,HOP!A:L,12,0)</f>
        <v>155.00</v>
      </c>
      <c r="F163" s="4" t="str">
        <f>VLOOKUP(A163,HOP!A:C,3,0)</f>
        <v>2194353</v>
      </c>
      <c r="G163" s="4">
        <f t="shared" si="4"/>
        <v>0</v>
      </c>
      <c r="H163" s="4" t="str">
        <f t="shared" si="5"/>
        <v>，2194353</v>
      </c>
      <c r="I163" s="4" t="str">
        <f>VLOOKUP(A163,HOP!A:T,20,0)</f>
        <v>直连</v>
      </c>
    </row>
    <row r="164" s="4" customFormat="1" spans="1:9">
      <c r="A164" s="4">
        <v>15783794897</v>
      </c>
      <c r="B164" s="5">
        <v>44389</v>
      </c>
      <c r="C164" s="5">
        <v>44390</v>
      </c>
      <c r="D164" s="4">
        <v>61</v>
      </c>
      <c r="E164" s="4" t="str">
        <f>VLOOKUP(A164,HOP!A:L,12,0)</f>
        <v>61.00</v>
      </c>
      <c r="F164" s="4" t="str">
        <f>VLOOKUP(A164,HOP!A:C,3,0)</f>
        <v>2194405</v>
      </c>
      <c r="G164" s="4">
        <f t="shared" si="4"/>
        <v>0</v>
      </c>
      <c r="H164" s="4" t="str">
        <f t="shared" si="5"/>
        <v>，2194405</v>
      </c>
      <c r="I164" s="4" t="str">
        <f>VLOOKUP(A164,HOP!A:T,20,0)</f>
        <v>直连</v>
      </c>
    </row>
    <row r="165" s="4" customFormat="1" spans="1:9">
      <c r="A165" s="4">
        <v>15784320398</v>
      </c>
      <c r="B165" s="5">
        <v>44393</v>
      </c>
      <c r="C165" s="5">
        <v>44394</v>
      </c>
      <c r="D165" s="4">
        <v>129</v>
      </c>
      <c r="E165" s="4" t="str">
        <f>VLOOKUP(A165,HOP!A:L,12,0)</f>
        <v>129.00</v>
      </c>
      <c r="F165" s="4" t="str">
        <f>VLOOKUP(A165,HOP!A:C,3,0)</f>
        <v>2194463</v>
      </c>
      <c r="G165" s="4">
        <f t="shared" si="4"/>
        <v>0</v>
      </c>
      <c r="H165" s="4" t="str">
        <f t="shared" si="5"/>
        <v>，2194463</v>
      </c>
      <c r="I165" s="4" t="str">
        <f>VLOOKUP(A165,HOP!A:T,20,0)</f>
        <v>直连</v>
      </c>
    </row>
    <row r="166" s="4" customFormat="1" spans="1:9">
      <c r="A166" s="4">
        <v>15784800438</v>
      </c>
      <c r="B166" s="5">
        <v>44390</v>
      </c>
      <c r="C166" s="5">
        <v>44391</v>
      </c>
      <c r="D166" s="4">
        <v>264</v>
      </c>
      <c r="E166" s="4" t="str">
        <f>VLOOKUP(A166,HOP!A:L,12,0)</f>
        <v>264.00</v>
      </c>
      <c r="F166" s="4" t="str">
        <f>VLOOKUP(A166,HOP!A:C,3,0)</f>
        <v>2194537</v>
      </c>
      <c r="G166" s="4">
        <f t="shared" si="4"/>
        <v>0</v>
      </c>
      <c r="H166" s="4" t="str">
        <f t="shared" si="5"/>
        <v>，2194537</v>
      </c>
      <c r="I166" s="4" t="str">
        <f>VLOOKUP(A166,HOP!A:T,20,0)</f>
        <v>直连</v>
      </c>
    </row>
    <row r="167" s="4" customFormat="1" spans="1:9">
      <c r="A167" s="4">
        <v>15784888008</v>
      </c>
      <c r="B167" s="5">
        <v>44391</v>
      </c>
      <c r="C167" s="5">
        <v>44392</v>
      </c>
      <c r="D167" s="4">
        <v>140</v>
      </c>
      <c r="E167" s="4" t="str">
        <f>VLOOKUP(A167,HOP!A:L,12,0)</f>
        <v>140.00</v>
      </c>
      <c r="F167" s="4" t="str">
        <f>VLOOKUP(A167,HOP!A:C,3,0)</f>
        <v>2194548</v>
      </c>
      <c r="G167" s="4">
        <f t="shared" si="4"/>
        <v>0</v>
      </c>
      <c r="H167" s="4" t="str">
        <f t="shared" si="5"/>
        <v>，2194548</v>
      </c>
      <c r="I167" s="4" t="str">
        <f>VLOOKUP(A167,HOP!A:T,20,0)</f>
        <v>直连</v>
      </c>
    </row>
    <row r="168" s="4" customFormat="1" spans="1:9">
      <c r="A168" s="4">
        <v>15784933368</v>
      </c>
      <c r="B168" s="5">
        <v>44392</v>
      </c>
      <c r="C168" s="5">
        <v>44394</v>
      </c>
      <c r="D168" s="4">
        <v>174</v>
      </c>
      <c r="E168" s="4" t="str">
        <f>VLOOKUP(A168,HOP!A:L,12,0)</f>
        <v>174.00</v>
      </c>
      <c r="F168" s="4" t="str">
        <f>VLOOKUP(A168,HOP!A:C,3,0)</f>
        <v>2194554</v>
      </c>
      <c r="G168" s="4">
        <f t="shared" si="4"/>
        <v>0</v>
      </c>
      <c r="H168" s="4" t="str">
        <f t="shared" si="5"/>
        <v>，2194554</v>
      </c>
      <c r="I168" s="4" t="str">
        <f>VLOOKUP(A168,HOP!A:T,20,0)</f>
        <v>直连</v>
      </c>
    </row>
    <row r="169" s="4" customFormat="1" spans="1:9">
      <c r="A169" s="4">
        <v>15784941770</v>
      </c>
      <c r="B169" s="5">
        <v>44392</v>
      </c>
      <c r="C169" s="5">
        <v>44393</v>
      </c>
      <c r="D169" s="4">
        <v>119</v>
      </c>
      <c r="E169" s="4" t="str">
        <f>VLOOKUP(A169,HOP!A:L,12,0)</f>
        <v>119.00</v>
      </c>
      <c r="F169" s="4" t="str">
        <f>VLOOKUP(A169,HOP!A:C,3,0)</f>
        <v>2194559</v>
      </c>
      <c r="G169" s="4">
        <f t="shared" si="4"/>
        <v>0</v>
      </c>
      <c r="H169" s="4" t="str">
        <f t="shared" si="5"/>
        <v>，2194559</v>
      </c>
      <c r="I169" s="4" t="str">
        <f>VLOOKUP(A169,HOP!A:T,20,0)</f>
        <v>直连</v>
      </c>
    </row>
    <row r="170" s="4" customFormat="1" hidden="1" spans="1:9">
      <c r="A170" s="4">
        <v>15784958426</v>
      </c>
      <c r="B170" s="5">
        <v>44391</v>
      </c>
      <c r="C170" s="5">
        <v>44392</v>
      </c>
      <c r="D170" s="4">
        <v>0</v>
      </c>
      <c r="E170" s="4" t="str">
        <f>VLOOKUP(A170,HOP!A:L,12,0)</f>
        <v>0.00</v>
      </c>
      <c r="F170" s="4" t="str">
        <f>VLOOKUP(A170,HOP!A:C,3,0)</f>
        <v>2194565</v>
      </c>
      <c r="G170" s="4">
        <f t="shared" si="4"/>
        <v>0</v>
      </c>
      <c r="H170" s="4" t="str">
        <f t="shared" si="5"/>
        <v>，2194565</v>
      </c>
      <c r="I170" s="4" t="str">
        <f>VLOOKUP(A170,HOP!A:T,20,0)</f>
        <v>直连</v>
      </c>
    </row>
    <row r="171" s="4" customFormat="1" spans="1:9">
      <c r="A171" s="4">
        <v>15784975946</v>
      </c>
      <c r="B171" s="5">
        <v>44392</v>
      </c>
      <c r="C171" s="5">
        <v>44393</v>
      </c>
      <c r="D171" s="4">
        <v>89</v>
      </c>
      <c r="E171" s="4" t="str">
        <f>VLOOKUP(A171,HOP!A:L,12,0)</f>
        <v>89.00</v>
      </c>
      <c r="F171" s="4" t="str">
        <f>VLOOKUP(A171,HOP!A:C,3,0)</f>
        <v>2194578</v>
      </c>
      <c r="G171" s="4">
        <f t="shared" si="4"/>
        <v>0</v>
      </c>
      <c r="H171" s="4" t="str">
        <f t="shared" si="5"/>
        <v>，2194578</v>
      </c>
      <c r="I171" s="4" t="str">
        <f>VLOOKUP(A171,HOP!A:T,20,0)</f>
        <v>直连</v>
      </c>
    </row>
    <row r="172" s="4" customFormat="1" spans="1:9">
      <c r="A172" s="4">
        <v>15784975029</v>
      </c>
      <c r="B172" s="5">
        <v>44392</v>
      </c>
      <c r="C172" s="5">
        <v>44394</v>
      </c>
      <c r="D172" s="4">
        <v>159</v>
      </c>
      <c r="E172" s="4" t="str">
        <f>VLOOKUP(A172,HOP!A:L,12,0)</f>
        <v>159.00</v>
      </c>
      <c r="F172" s="4" t="str">
        <f>VLOOKUP(A172,HOP!A:C,3,0)</f>
        <v>2194579</v>
      </c>
      <c r="G172" s="4">
        <f t="shared" si="4"/>
        <v>0</v>
      </c>
      <c r="H172" s="4" t="str">
        <f t="shared" si="5"/>
        <v>，2194579</v>
      </c>
      <c r="I172" s="4" t="str">
        <f>VLOOKUP(A172,HOP!A:T,20,0)</f>
        <v>直连</v>
      </c>
    </row>
    <row r="173" s="4" customFormat="1" spans="1:9">
      <c r="A173" s="4">
        <v>15784977981</v>
      </c>
      <c r="B173" s="5">
        <v>44391</v>
      </c>
      <c r="C173" s="5">
        <v>44392</v>
      </c>
      <c r="D173" s="4">
        <v>146</v>
      </c>
      <c r="E173" s="4" t="str">
        <f>VLOOKUP(A173,HOP!A:L,12,0)</f>
        <v>146.00</v>
      </c>
      <c r="F173" s="4" t="str">
        <f>VLOOKUP(A173,HOP!A:C,3,0)</f>
        <v>2194580</v>
      </c>
      <c r="G173" s="4">
        <f t="shared" si="4"/>
        <v>0</v>
      </c>
      <c r="H173" s="4" t="str">
        <f t="shared" si="5"/>
        <v>，2194580</v>
      </c>
      <c r="I173" s="4" t="str">
        <f>VLOOKUP(A173,HOP!A:T,20,0)</f>
        <v>直连</v>
      </c>
    </row>
    <row r="174" s="4" customFormat="1" spans="1:9">
      <c r="A174" s="4">
        <v>15784991828</v>
      </c>
      <c r="B174" s="5">
        <v>44393</v>
      </c>
      <c r="C174" s="5">
        <v>44394</v>
      </c>
      <c r="D174" s="4">
        <v>166</v>
      </c>
      <c r="E174" s="4" t="str">
        <f>VLOOKUP(A174,HOP!A:L,12,0)</f>
        <v>166.00</v>
      </c>
      <c r="F174" s="4" t="str">
        <f>VLOOKUP(A174,HOP!A:C,3,0)</f>
        <v>2194586</v>
      </c>
      <c r="G174" s="4">
        <f t="shared" si="4"/>
        <v>0</v>
      </c>
      <c r="H174" s="4" t="str">
        <f t="shared" si="5"/>
        <v>，2194586</v>
      </c>
      <c r="I174" s="4" t="str">
        <f>VLOOKUP(A174,HOP!A:T,20,0)</f>
        <v>直连</v>
      </c>
    </row>
    <row r="175" s="4" customFormat="1" spans="1:9">
      <c r="A175" s="4">
        <v>15785000010</v>
      </c>
      <c r="B175" s="5">
        <v>44394</v>
      </c>
      <c r="C175" s="5">
        <v>44395</v>
      </c>
      <c r="D175" s="4">
        <v>218</v>
      </c>
      <c r="E175" s="4" t="str">
        <f>VLOOKUP(A175,HOP!A:L,12,0)</f>
        <v>218.00</v>
      </c>
      <c r="F175" s="4" t="str">
        <f>VLOOKUP(A175,HOP!A:C,3,0)</f>
        <v>2194589</v>
      </c>
      <c r="G175" s="4">
        <f t="shared" si="4"/>
        <v>0</v>
      </c>
      <c r="H175" s="4" t="str">
        <f t="shared" si="5"/>
        <v>，2194589</v>
      </c>
      <c r="I175" s="4" t="str">
        <f>VLOOKUP(A175,HOP!A:T,20,0)</f>
        <v>直连</v>
      </c>
    </row>
    <row r="176" s="4" customFormat="1" spans="1:9">
      <c r="A176" s="4">
        <v>15785092964</v>
      </c>
      <c r="B176" s="5">
        <v>44391</v>
      </c>
      <c r="C176" s="5">
        <v>44392</v>
      </c>
      <c r="D176" s="4">
        <v>95</v>
      </c>
      <c r="E176" s="4" t="str">
        <f>VLOOKUP(A176,HOP!A:L,12,0)</f>
        <v>95.00</v>
      </c>
      <c r="F176" s="4" t="str">
        <f>VLOOKUP(A176,HOP!A:C,3,0)</f>
        <v>2194626</v>
      </c>
      <c r="G176" s="4">
        <f t="shared" si="4"/>
        <v>0</v>
      </c>
      <c r="H176" s="4" t="str">
        <f t="shared" si="5"/>
        <v>，2194626</v>
      </c>
      <c r="I176" s="4" t="str">
        <f>VLOOKUP(A176,HOP!A:T,20,0)</f>
        <v>直连</v>
      </c>
    </row>
    <row r="177" s="4" customFormat="1" hidden="1" spans="1:9">
      <c r="A177" s="4">
        <v>15785413858</v>
      </c>
      <c r="B177" s="5">
        <v>44391</v>
      </c>
      <c r="C177" s="5">
        <v>44392</v>
      </c>
      <c r="D177" s="4">
        <v>0</v>
      </c>
      <c r="E177" s="4" t="str">
        <f>VLOOKUP(A177,HOP!A:L,12,0)</f>
        <v>0.00</v>
      </c>
      <c r="F177" s="4" t="str">
        <f>VLOOKUP(A177,HOP!A:C,3,0)</f>
        <v>2194692</v>
      </c>
      <c r="G177" s="4">
        <f t="shared" si="4"/>
        <v>0</v>
      </c>
      <c r="H177" s="4" t="str">
        <f t="shared" si="5"/>
        <v>，2194692</v>
      </c>
      <c r="I177" s="4" t="str">
        <f>VLOOKUP(A177,HOP!A:T,20,0)</f>
        <v>直连</v>
      </c>
    </row>
    <row r="178" s="4" customFormat="1" spans="1:9">
      <c r="A178" s="4">
        <v>15785833255</v>
      </c>
      <c r="B178" s="5">
        <v>44391</v>
      </c>
      <c r="C178" s="5">
        <v>44392</v>
      </c>
      <c r="D178" s="4">
        <v>49</v>
      </c>
      <c r="E178" s="4" t="str">
        <f>VLOOKUP(A178,HOP!A:L,12,0)</f>
        <v>49.00</v>
      </c>
      <c r="F178" s="4" t="str">
        <f>VLOOKUP(A178,HOP!A:C,3,0)</f>
        <v>2194783</v>
      </c>
      <c r="G178" s="4">
        <f t="shared" si="4"/>
        <v>0</v>
      </c>
      <c r="H178" s="4" t="str">
        <f t="shared" si="5"/>
        <v>，2194783</v>
      </c>
      <c r="I178" s="4" t="str">
        <f>VLOOKUP(A178,HOP!A:T,20,0)</f>
        <v>直连</v>
      </c>
    </row>
    <row r="179" s="4" customFormat="1" spans="1:9">
      <c r="A179" s="4">
        <v>15786036787</v>
      </c>
      <c r="B179" s="5">
        <v>44394</v>
      </c>
      <c r="C179" s="5">
        <v>44395</v>
      </c>
      <c r="D179" s="4">
        <v>161</v>
      </c>
      <c r="E179" s="4" t="str">
        <f>VLOOKUP(A179,HOP!A:L,12,0)</f>
        <v>161.00</v>
      </c>
      <c r="F179" s="4" t="str">
        <f>VLOOKUP(A179,HOP!A:C,3,0)</f>
        <v>2194819</v>
      </c>
      <c r="G179" s="4">
        <f t="shared" si="4"/>
        <v>0</v>
      </c>
      <c r="H179" s="4" t="str">
        <f t="shared" si="5"/>
        <v>，2194819</v>
      </c>
      <c r="I179" s="4" t="str">
        <f>VLOOKUP(A179,HOP!A:T,20,0)</f>
        <v>直连</v>
      </c>
    </row>
    <row r="180" s="4" customFormat="1" spans="1:9">
      <c r="A180" s="4">
        <v>15786948863</v>
      </c>
      <c r="B180" s="5">
        <v>44391</v>
      </c>
      <c r="C180" s="5">
        <v>44392</v>
      </c>
      <c r="D180" s="4">
        <v>52</v>
      </c>
      <c r="E180" s="4" t="str">
        <f>VLOOKUP(A180,HOP!A:L,12,0)</f>
        <v>52.00</v>
      </c>
      <c r="F180" s="4" t="str">
        <f>VLOOKUP(A180,HOP!A:C,3,0)</f>
        <v>2194979</v>
      </c>
      <c r="G180" s="4">
        <f t="shared" si="4"/>
        <v>0</v>
      </c>
      <c r="H180" s="4" t="str">
        <f t="shared" si="5"/>
        <v>，2194979</v>
      </c>
      <c r="I180" s="4" t="str">
        <f>VLOOKUP(A180,HOP!A:T,20,0)</f>
        <v>直连</v>
      </c>
    </row>
    <row r="181" s="4" customFormat="1" spans="1:9">
      <c r="A181" s="4">
        <v>15787636419</v>
      </c>
      <c r="B181" s="5">
        <v>44390</v>
      </c>
      <c r="C181" s="5">
        <v>44391</v>
      </c>
      <c r="D181" s="4">
        <v>35</v>
      </c>
      <c r="E181" s="4" t="str">
        <f>VLOOKUP(A181,HOP!A:L,12,0)</f>
        <v>35.00</v>
      </c>
      <c r="F181" s="4" t="str">
        <f>VLOOKUP(A181,HOP!A:C,3,0)</f>
        <v>2195112</v>
      </c>
      <c r="G181" s="4">
        <f>D181-E181</f>
        <v>0</v>
      </c>
      <c r="H181" s="4" t="str">
        <f>$H$1&amp;F181</f>
        <v>，2195112</v>
      </c>
      <c r="I181" s="4" t="str">
        <f>VLOOKUP(A181,HOP!A:T,20,0)</f>
        <v>直连</v>
      </c>
    </row>
    <row r="182" s="4" customFormat="1" spans="1:9">
      <c r="A182" s="4">
        <v>15787927363</v>
      </c>
      <c r="B182" s="5">
        <v>44390</v>
      </c>
      <c r="C182" s="5">
        <v>44392</v>
      </c>
      <c r="D182" s="4">
        <v>92</v>
      </c>
      <c r="E182" s="4" t="str">
        <f>VLOOKUP(A182,HOP!A:L,12,0)</f>
        <v>92.00</v>
      </c>
      <c r="F182" s="4" t="str">
        <f>VLOOKUP(A182,HOP!A:C,3,0)</f>
        <v>2195158</v>
      </c>
      <c r="G182" s="4">
        <f>D182-E182</f>
        <v>0</v>
      </c>
      <c r="H182" s="4" t="str">
        <f>$H$1&amp;F182</f>
        <v>，2195158</v>
      </c>
      <c r="I182" s="4" t="str">
        <f>VLOOKUP(A182,HOP!A:T,20,0)</f>
        <v>直连</v>
      </c>
    </row>
    <row r="183" s="4" customFormat="1" spans="1:9">
      <c r="A183" s="4">
        <v>15788057976</v>
      </c>
      <c r="B183" s="5">
        <v>44393</v>
      </c>
      <c r="C183" s="5">
        <v>44394</v>
      </c>
      <c r="D183" s="4">
        <v>101</v>
      </c>
      <c r="E183" s="4" t="str">
        <f>VLOOKUP(A183,HOP!A:L,12,0)</f>
        <v>101.00</v>
      </c>
      <c r="F183" s="4" t="str">
        <f>VLOOKUP(A183,HOP!A:C,3,0)</f>
        <v>2195173</v>
      </c>
      <c r="G183" s="4">
        <f>D183-E183</f>
        <v>0</v>
      </c>
      <c r="H183" s="4" t="str">
        <f>$H$1&amp;F183</f>
        <v>，2195173</v>
      </c>
      <c r="I183" s="4" t="str">
        <f>VLOOKUP(A183,HOP!A:T,20,0)</f>
        <v>直连</v>
      </c>
    </row>
    <row r="184" s="4" customFormat="1" spans="1:9">
      <c r="A184" s="4">
        <v>15788084022</v>
      </c>
      <c r="B184" s="5">
        <v>44390</v>
      </c>
      <c r="C184" s="5">
        <v>44391</v>
      </c>
      <c r="D184" s="4">
        <v>64</v>
      </c>
      <c r="E184" s="4" t="str">
        <f>VLOOKUP(A184,HOP!A:L,12,0)</f>
        <v>64.00</v>
      </c>
      <c r="F184" s="4" t="str">
        <f>VLOOKUP(A184,HOP!A:C,3,0)</f>
        <v>2195178</v>
      </c>
      <c r="G184" s="4">
        <f>D184-E184</f>
        <v>0</v>
      </c>
      <c r="H184" s="4" t="str">
        <f>$H$1&amp;F184</f>
        <v>，2195178</v>
      </c>
      <c r="I184" s="4" t="str">
        <f>VLOOKUP(A184,HOP!A:T,20,0)</f>
        <v>直连</v>
      </c>
    </row>
    <row r="185" s="4" customFormat="1" hidden="1" spans="1:9">
      <c r="A185" s="4">
        <v>15788170776</v>
      </c>
      <c r="B185" s="5">
        <v>44390</v>
      </c>
      <c r="C185" s="5">
        <v>44391</v>
      </c>
      <c r="D185" s="4">
        <v>0</v>
      </c>
      <c r="E185" s="4" t="str">
        <f>VLOOKUP(A185,HOP!A:L,12,0)</f>
        <v>0.00</v>
      </c>
      <c r="F185" s="4" t="str">
        <f>VLOOKUP(A185,HOP!A:C,3,0)</f>
        <v>2195192</v>
      </c>
      <c r="G185" s="4">
        <f>D185-E185</f>
        <v>0</v>
      </c>
      <c r="H185" s="4" t="str">
        <f>$H$1&amp;F185</f>
        <v>，2195192</v>
      </c>
      <c r="I185" s="4" t="str">
        <f>VLOOKUP(A185,HOP!A:T,20,0)</f>
        <v>直连</v>
      </c>
    </row>
    <row r="186" s="4" customFormat="1" spans="1:9">
      <c r="A186" s="4">
        <v>15788595252</v>
      </c>
      <c r="B186" s="5">
        <v>44390</v>
      </c>
      <c r="C186" s="5">
        <v>44391</v>
      </c>
      <c r="D186" s="4">
        <v>34</v>
      </c>
      <c r="E186" s="4" t="str">
        <f>VLOOKUP(A186,HOP!A:L,12,0)</f>
        <v>34.00</v>
      </c>
      <c r="F186" s="4" t="str">
        <f>VLOOKUP(A186,HOP!A:C,3,0)</f>
        <v>2195257</v>
      </c>
      <c r="G186" s="4">
        <f>D186-E186</f>
        <v>0</v>
      </c>
      <c r="H186" s="4" t="str">
        <f>$H$1&amp;F186</f>
        <v>，2195257</v>
      </c>
      <c r="I186" s="4" t="str">
        <f>VLOOKUP(A186,HOP!A:T,20,0)</f>
        <v>直连</v>
      </c>
    </row>
    <row r="187" s="4" customFormat="1" spans="1:9">
      <c r="A187" s="4">
        <v>15790906326</v>
      </c>
      <c r="B187" s="5">
        <v>44393</v>
      </c>
      <c r="C187" s="5">
        <v>44394</v>
      </c>
      <c r="D187" s="4">
        <v>76</v>
      </c>
      <c r="E187" s="4" t="str">
        <f>VLOOKUP(A187,HOP!A:L,12,0)</f>
        <v>76.00</v>
      </c>
      <c r="F187" s="4" t="str">
        <f>VLOOKUP(A187,HOP!A:C,3,0)</f>
        <v>2195282</v>
      </c>
      <c r="G187" s="4">
        <f>D187-E187</f>
        <v>0</v>
      </c>
      <c r="H187" s="4" t="str">
        <f>$H$1&amp;F187</f>
        <v>，2195282</v>
      </c>
      <c r="I187" s="4" t="str">
        <f>VLOOKUP(A187,HOP!A:T,20,0)</f>
        <v>直连</v>
      </c>
    </row>
    <row r="188" s="4" customFormat="1" spans="1:9">
      <c r="A188" s="4">
        <v>15791422224</v>
      </c>
      <c r="B188" s="5">
        <v>44390</v>
      </c>
      <c r="C188" s="5">
        <v>44392</v>
      </c>
      <c r="D188" s="4">
        <v>156</v>
      </c>
      <c r="E188" s="4" t="str">
        <f>VLOOKUP(A188,HOP!A:L,12,0)</f>
        <v>156.00</v>
      </c>
      <c r="F188" s="4" t="str">
        <f>VLOOKUP(A188,HOP!A:C,3,0)</f>
        <v>2195337</v>
      </c>
      <c r="G188" s="4">
        <f>D188-E188</f>
        <v>0</v>
      </c>
      <c r="H188" s="4" t="str">
        <f>$H$1&amp;F188</f>
        <v>，2195337</v>
      </c>
      <c r="I188" s="4" t="str">
        <f>VLOOKUP(A188,HOP!A:T,20,0)</f>
        <v>直连</v>
      </c>
    </row>
    <row r="189" s="4" customFormat="1" spans="1:9">
      <c r="A189" s="4">
        <v>15791772004</v>
      </c>
      <c r="B189" s="5">
        <v>44391</v>
      </c>
      <c r="C189" s="5">
        <v>44392</v>
      </c>
      <c r="D189" s="4">
        <v>73</v>
      </c>
      <c r="E189" s="4" t="str">
        <f>VLOOKUP(A189,HOP!A:L,12,0)</f>
        <v>73.00</v>
      </c>
      <c r="F189" s="4" t="str">
        <f>VLOOKUP(A189,HOP!A:C,3,0)</f>
        <v>2195390</v>
      </c>
      <c r="G189" s="4">
        <f>D189-E189</f>
        <v>0</v>
      </c>
      <c r="H189" s="4" t="str">
        <f>$H$1&amp;F189</f>
        <v>，2195390</v>
      </c>
      <c r="I189" s="4" t="str">
        <f>VLOOKUP(A189,HOP!A:T,20,0)</f>
        <v>直连</v>
      </c>
    </row>
    <row r="190" s="4" customFormat="1" spans="1:9">
      <c r="A190" s="4">
        <v>15791877176</v>
      </c>
      <c r="B190" s="5">
        <v>44390</v>
      </c>
      <c r="C190" s="5">
        <v>44391</v>
      </c>
      <c r="D190" s="4">
        <v>44</v>
      </c>
      <c r="E190" s="4" t="str">
        <f>VLOOKUP(A190,HOP!A:L,12,0)</f>
        <v>44.00</v>
      </c>
      <c r="F190" s="4" t="str">
        <f>VLOOKUP(A190,HOP!A:C,3,0)</f>
        <v>2195410</v>
      </c>
      <c r="G190" s="4">
        <f>D190-E190</f>
        <v>0</v>
      </c>
      <c r="H190" s="4" t="str">
        <f>$H$1&amp;F190</f>
        <v>，2195410</v>
      </c>
      <c r="I190" s="4" t="str">
        <f>VLOOKUP(A190,HOP!A:T,20,0)</f>
        <v>直连</v>
      </c>
    </row>
    <row r="191" s="4" customFormat="1" spans="1:9">
      <c r="A191" s="4">
        <v>15792740239</v>
      </c>
      <c r="B191" s="5">
        <v>44391</v>
      </c>
      <c r="C191" s="5">
        <v>44392</v>
      </c>
      <c r="D191" s="4">
        <v>82</v>
      </c>
      <c r="E191" s="4" t="str">
        <f>VLOOKUP(A191,HOP!A:L,12,0)</f>
        <v>82.00</v>
      </c>
      <c r="F191" s="4" t="str">
        <f>VLOOKUP(A191,HOP!A:C,3,0)</f>
        <v>2195548</v>
      </c>
      <c r="G191" s="4">
        <f>D191-E191</f>
        <v>0</v>
      </c>
      <c r="H191" s="4" t="str">
        <f>$H$1&amp;F191</f>
        <v>，2195548</v>
      </c>
      <c r="I191" s="4" t="str">
        <f>VLOOKUP(A191,HOP!A:T,20,0)</f>
        <v>直连</v>
      </c>
    </row>
    <row r="192" s="4" customFormat="1" spans="1:9">
      <c r="A192" s="4">
        <v>15792787815</v>
      </c>
      <c r="B192" s="5">
        <v>44390</v>
      </c>
      <c r="C192" s="5">
        <v>44391</v>
      </c>
      <c r="D192" s="4">
        <v>75</v>
      </c>
      <c r="E192" s="4" t="str">
        <f>VLOOKUP(A192,HOP!A:L,12,0)</f>
        <v>75.00</v>
      </c>
      <c r="F192" s="4" t="str">
        <f>VLOOKUP(A192,HOP!A:C,3,0)</f>
        <v>2195567</v>
      </c>
      <c r="G192" s="4">
        <f>D192-E192</f>
        <v>0</v>
      </c>
      <c r="H192" s="4" t="str">
        <f>$H$1&amp;F192</f>
        <v>，2195567</v>
      </c>
      <c r="I192" s="4" t="str">
        <f>VLOOKUP(A192,HOP!A:T,20,0)</f>
        <v>直连</v>
      </c>
    </row>
    <row r="193" s="4" customFormat="1" spans="1:9">
      <c r="A193" s="4">
        <v>15793146351</v>
      </c>
      <c r="B193" s="5">
        <v>44390</v>
      </c>
      <c r="C193" s="5">
        <v>44391</v>
      </c>
      <c r="D193" s="4">
        <v>193</v>
      </c>
      <c r="E193" s="4" t="str">
        <f>VLOOKUP(A193,HOP!A:L,12,0)</f>
        <v>193.00</v>
      </c>
      <c r="F193" s="4" t="str">
        <f>VLOOKUP(A193,HOP!A:C,3,0)</f>
        <v>2195639</v>
      </c>
      <c r="G193" s="4">
        <f>D193-E193</f>
        <v>0</v>
      </c>
      <c r="H193" s="4" t="str">
        <f>$H$1&amp;F193</f>
        <v>，2195639</v>
      </c>
      <c r="I193" s="4" t="str">
        <f>VLOOKUP(A193,HOP!A:T,20,0)</f>
        <v>直连</v>
      </c>
    </row>
    <row r="194" s="4" customFormat="1" spans="1:9">
      <c r="A194" s="4">
        <v>15793682925</v>
      </c>
      <c r="B194" s="5">
        <v>44391</v>
      </c>
      <c r="C194" s="5">
        <v>44392</v>
      </c>
      <c r="D194" s="4">
        <v>177</v>
      </c>
      <c r="E194" s="4" t="str">
        <f>VLOOKUP(A194,HOP!A:L,12,0)</f>
        <v>177.00</v>
      </c>
      <c r="F194" s="4" t="str">
        <f>VLOOKUP(A194,HOP!A:C,3,0)</f>
        <v>2195753</v>
      </c>
      <c r="G194" s="4">
        <f>D194-E194</f>
        <v>0</v>
      </c>
      <c r="H194" s="4" t="str">
        <f>$H$1&amp;F194</f>
        <v>，2195753</v>
      </c>
      <c r="I194" s="4" t="str">
        <f>VLOOKUP(A194,HOP!A:T,20,0)</f>
        <v>直连</v>
      </c>
    </row>
    <row r="195" s="4" customFormat="1" spans="1:9">
      <c r="A195" s="4">
        <v>15793761163</v>
      </c>
      <c r="B195" s="5">
        <v>44393</v>
      </c>
      <c r="C195" s="5">
        <v>44394</v>
      </c>
      <c r="D195" s="4">
        <v>145</v>
      </c>
      <c r="E195" s="4" t="str">
        <f>VLOOKUP(A195,HOP!A:L,12,0)</f>
        <v>145.00</v>
      </c>
      <c r="F195" s="4" t="str">
        <f>VLOOKUP(A195,HOP!A:C,3,0)</f>
        <v>2195771</v>
      </c>
      <c r="G195" s="4">
        <f>D195-E195</f>
        <v>0</v>
      </c>
      <c r="H195" s="4" t="str">
        <f>$H$1&amp;F195</f>
        <v>，2195771</v>
      </c>
      <c r="I195" s="4" t="str">
        <f>VLOOKUP(A195,HOP!A:T,20,0)</f>
        <v>直连</v>
      </c>
    </row>
    <row r="196" s="4" customFormat="1" spans="1:9">
      <c r="A196" s="4">
        <v>15793891978</v>
      </c>
      <c r="B196" s="5">
        <v>44391</v>
      </c>
      <c r="C196" s="5">
        <v>44392</v>
      </c>
      <c r="D196" s="4">
        <v>90</v>
      </c>
      <c r="E196" s="4" t="str">
        <f>VLOOKUP(A196,HOP!A:L,12,0)</f>
        <v>90.00</v>
      </c>
      <c r="F196" s="4" t="str">
        <f>VLOOKUP(A196,HOP!A:C,3,0)</f>
        <v>2195796</v>
      </c>
      <c r="G196" s="4">
        <f>D196-E196</f>
        <v>0</v>
      </c>
      <c r="H196" s="4" t="str">
        <f>$H$1&amp;F196</f>
        <v>，2195796</v>
      </c>
      <c r="I196" s="4" t="str">
        <f>VLOOKUP(A196,HOP!A:T,20,0)</f>
        <v>直连</v>
      </c>
    </row>
    <row r="197" s="4" customFormat="1" spans="1:9">
      <c r="A197" s="4">
        <v>15793977458</v>
      </c>
      <c r="B197" s="5">
        <v>44393</v>
      </c>
      <c r="C197" s="5">
        <v>44394</v>
      </c>
      <c r="D197" s="4">
        <v>53</v>
      </c>
      <c r="E197" s="4" t="str">
        <f>VLOOKUP(A197,HOP!A:L,12,0)</f>
        <v>53.00</v>
      </c>
      <c r="F197" s="4" t="str">
        <f>VLOOKUP(A197,HOP!A:C,3,0)</f>
        <v>2195820</v>
      </c>
      <c r="G197" s="4">
        <f>D197-E197</f>
        <v>0</v>
      </c>
      <c r="H197" s="4" t="str">
        <f>$H$1&amp;F197</f>
        <v>，2195820</v>
      </c>
      <c r="I197" s="4" t="str">
        <f>VLOOKUP(A197,HOP!A:T,20,0)</f>
        <v>直连</v>
      </c>
    </row>
    <row r="198" s="4" customFormat="1" hidden="1" spans="1:9">
      <c r="A198" s="4">
        <v>15794172668</v>
      </c>
      <c r="B198" s="5">
        <v>44391</v>
      </c>
      <c r="C198" s="5">
        <v>44392</v>
      </c>
      <c r="D198" s="4">
        <v>0</v>
      </c>
      <c r="E198" s="4" t="str">
        <f>VLOOKUP(A198,HOP!A:L,12,0)</f>
        <v>0.00</v>
      </c>
      <c r="F198" s="4" t="str">
        <f>VLOOKUP(A198,HOP!A:C,3,0)</f>
        <v>2195859</v>
      </c>
      <c r="G198" s="4">
        <f>D198-E198</f>
        <v>0</v>
      </c>
      <c r="H198" s="4" t="str">
        <f>$H$1&amp;F198</f>
        <v>，2195859</v>
      </c>
      <c r="I198" s="4" t="str">
        <f>VLOOKUP(A198,HOP!A:T,20,0)</f>
        <v>直连</v>
      </c>
    </row>
    <row r="199" s="4" customFormat="1" spans="1:9">
      <c r="A199" s="4">
        <v>15794172454</v>
      </c>
      <c r="B199" s="5">
        <v>44392</v>
      </c>
      <c r="C199" s="5">
        <v>44393</v>
      </c>
      <c r="D199" s="4">
        <v>134</v>
      </c>
      <c r="E199" s="4" t="str">
        <f>VLOOKUP(A199,HOP!A:L,12,0)</f>
        <v>134.00</v>
      </c>
      <c r="F199" s="4" t="str">
        <f>VLOOKUP(A199,HOP!A:C,3,0)</f>
        <v>2195860</v>
      </c>
      <c r="G199" s="4">
        <f>D199-E199</f>
        <v>0</v>
      </c>
      <c r="H199" s="4" t="str">
        <f>$H$1&amp;F199</f>
        <v>，2195860</v>
      </c>
      <c r="I199" s="4" t="str">
        <f>VLOOKUP(A199,HOP!A:T,20,0)</f>
        <v>直连</v>
      </c>
    </row>
    <row r="200" s="4" customFormat="1" spans="1:9">
      <c r="A200" s="4">
        <v>15794275297</v>
      </c>
      <c r="B200" s="5">
        <v>44394</v>
      </c>
      <c r="C200" s="5">
        <v>44395</v>
      </c>
      <c r="D200" s="4">
        <v>163</v>
      </c>
      <c r="E200" s="4" t="str">
        <f>VLOOKUP(A200,HOP!A:L,12,0)</f>
        <v>163.00</v>
      </c>
      <c r="F200" s="4" t="str">
        <f>VLOOKUP(A200,HOP!A:C,3,0)</f>
        <v>2195892</v>
      </c>
      <c r="G200" s="4">
        <f t="shared" ref="G200:G240" si="6">D200-E200</f>
        <v>0</v>
      </c>
      <c r="H200" s="4" t="str">
        <f t="shared" ref="H200:H240" si="7">$H$1&amp;F200</f>
        <v>，2195892</v>
      </c>
      <c r="I200" s="4" t="str">
        <f>VLOOKUP(A200,HOP!A:T,20,0)</f>
        <v>直连</v>
      </c>
    </row>
    <row r="201" s="4" customFormat="1" spans="1:9">
      <c r="A201" s="4">
        <v>15794464775</v>
      </c>
      <c r="B201" s="5">
        <v>44394</v>
      </c>
      <c r="C201" s="5">
        <v>44395</v>
      </c>
      <c r="D201" s="4">
        <v>183</v>
      </c>
      <c r="E201" s="4" t="str">
        <f>VLOOKUP(A201,HOP!A:L,12,0)</f>
        <v>183.00</v>
      </c>
      <c r="F201" s="4" t="str">
        <f>VLOOKUP(A201,HOP!A:C,3,0)</f>
        <v>2195928</v>
      </c>
      <c r="G201" s="4">
        <f t="shared" si="6"/>
        <v>0</v>
      </c>
      <c r="H201" s="4" t="str">
        <f t="shared" si="7"/>
        <v>，2195928</v>
      </c>
      <c r="I201" s="4" t="str">
        <f>VLOOKUP(A201,HOP!A:T,20,0)</f>
        <v>直连</v>
      </c>
    </row>
    <row r="202" s="4" customFormat="1" spans="1:9">
      <c r="A202" s="4">
        <v>15794703247</v>
      </c>
      <c r="B202" s="5">
        <v>44394</v>
      </c>
      <c r="C202" s="5">
        <v>44395</v>
      </c>
      <c r="D202" s="4">
        <v>218</v>
      </c>
      <c r="E202" s="4" t="str">
        <f>VLOOKUP(A202,HOP!A:L,12,0)</f>
        <v>218.00</v>
      </c>
      <c r="F202" s="4" t="str">
        <f>VLOOKUP(A202,HOP!A:C,3,0)</f>
        <v>2195974</v>
      </c>
      <c r="G202" s="4">
        <f t="shared" si="6"/>
        <v>0</v>
      </c>
      <c r="H202" s="4" t="str">
        <f t="shared" si="7"/>
        <v>，2195974</v>
      </c>
      <c r="I202" s="4" t="str">
        <f>VLOOKUP(A202,HOP!A:T,20,0)</f>
        <v>直连</v>
      </c>
    </row>
    <row r="203" s="4" customFormat="1" spans="1:9">
      <c r="A203" s="4">
        <v>15794703787</v>
      </c>
      <c r="B203" s="5">
        <v>44391</v>
      </c>
      <c r="C203" s="5">
        <v>44392</v>
      </c>
      <c r="D203" s="4">
        <v>224</v>
      </c>
      <c r="E203" s="4" t="str">
        <f>VLOOKUP(A203,HOP!A:L,12,0)</f>
        <v>224.00</v>
      </c>
      <c r="F203" s="4" t="str">
        <f>VLOOKUP(A203,HOP!A:C,3,0)</f>
        <v>2195975</v>
      </c>
      <c r="G203" s="4">
        <f t="shared" si="6"/>
        <v>0</v>
      </c>
      <c r="H203" s="4" t="str">
        <f t="shared" si="7"/>
        <v>，2195975</v>
      </c>
      <c r="I203" s="4" t="str">
        <f>VLOOKUP(A203,HOP!A:T,20,0)</f>
        <v>直连</v>
      </c>
    </row>
    <row r="204" s="4" customFormat="1" spans="1:9">
      <c r="A204" s="4">
        <v>15794719158</v>
      </c>
      <c r="B204" s="5">
        <v>44391</v>
      </c>
      <c r="C204" s="5">
        <v>44392</v>
      </c>
      <c r="D204" s="4">
        <v>22</v>
      </c>
      <c r="E204" s="4" t="str">
        <f>VLOOKUP(A204,HOP!A:L,12,0)</f>
        <v>22.00</v>
      </c>
      <c r="F204" s="4" t="str">
        <f>VLOOKUP(A204,HOP!A:C,3,0)</f>
        <v>2195976</v>
      </c>
      <c r="G204" s="4">
        <f t="shared" si="6"/>
        <v>0</v>
      </c>
      <c r="H204" s="4" t="str">
        <f t="shared" si="7"/>
        <v>，2195976</v>
      </c>
      <c r="I204" s="4" t="str">
        <f>VLOOKUP(A204,HOP!A:T,20,0)</f>
        <v>直连</v>
      </c>
    </row>
    <row r="205" s="4" customFormat="1" spans="1:9">
      <c r="A205" s="4">
        <v>15795084686</v>
      </c>
      <c r="B205" s="5">
        <v>44391</v>
      </c>
      <c r="C205" s="5">
        <v>44392</v>
      </c>
      <c r="D205" s="4">
        <v>152</v>
      </c>
      <c r="E205" s="4" t="str">
        <f>VLOOKUP(A205,HOP!A:L,12,0)</f>
        <v>152.00</v>
      </c>
      <c r="F205" s="4" t="str">
        <f>VLOOKUP(A205,HOP!A:C,3,0)</f>
        <v>2196034</v>
      </c>
      <c r="G205" s="4">
        <f t="shared" si="6"/>
        <v>0</v>
      </c>
      <c r="H205" s="4" t="str">
        <f t="shared" si="7"/>
        <v>，2196034</v>
      </c>
      <c r="I205" s="4" t="str">
        <f>VLOOKUP(A205,HOP!A:T,20,0)</f>
        <v>直连</v>
      </c>
    </row>
    <row r="206" s="4" customFormat="1" spans="1:9">
      <c r="A206" s="4">
        <v>15795374746</v>
      </c>
      <c r="B206" s="5">
        <v>44393</v>
      </c>
      <c r="C206" s="5">
        <v>44394</v>
      </c>
      <c r="D206" s="4">
        <v>115</v>
      </c>
      <c r="E206" s="4" t="str">
        <f>VLOOKUP(A206,HOP!A:L,12,0)</f>
        <v>115.00</v>
      </c>
      <c r="F206" s="4" t="str">
        <f>VLOOKUP(A206,HOP!A:C,3,0)</f>
        <v>2196089</v>
      </c>
      <c r="G206" s="4">
        <f t="shared" si="6"/>
        <v>0</v>
      </c>
      <c r="H206" s="4" t="str">
        <f t="shared" si="7"/>
        <v>，2196089</v>
      </c>
      <c r="I206" s="4" t="str">
        <f>VLOOKUP(A206,HOP!A:T,20,0)</f>
        <v>直连</v>
      </c>
    </row>
    <row r="207" s="4" customFormat="1" spans="1:9">
      <c r="A207" s="4">
        <v>15795725764</v>
      </c>
      <c r="B207" s="5">
        <v>44392</v>
      </c>
      <c r="C207" s="5">
        <v>44393</v>
      </c>
      <c r="D207" s="4">
        <v>129</v>
      </c>
      <c r="E207" s="4" t="str">
        <f>VLOOKUP(A207,HOP!A:L,12,0)</f>
        <v>129.00</v>
      </c>
      <c r="F207" s="4" t="str">
        <f>VLOOKUP(A207,HOP!A:C,3,0)</f>
        <v>2196150</v>
      </c>
      <c r="G207" s="4">
        <f t="shared" si="6"/>
        <v>0</v>
      </c>
      <c r="H207" s="4" t="str">
        <f t="shared" si="7"/>
        <v>，2196150</v>
      </c>
      <c r="I207" s="4" t="str">
        <f>VLOOKUP(A207,HOP!A:T,20,0)</f>
        <v>直连</v>
      </c>
    </row>
    <row r="208" s="4" customFormat="1" spans="1:9">
      <c r="A208" s="4">
        <v>15798178762</v>
      </c>
      <c r="B208" s="5">
        <v>44394</v>
      </c>
      <c r="C208" s="5">
        <v>44395</v>
      </c>
      <c r="D208" s="4">
        <v>118</v>
      </c>
      <c r="E208" s="4" t="str">
        <f>VLOOKUP(A208,HOP!A:L,12,0)</f>
        <v>118.00</v>
      </c>
      <c r="F208" s="4" t="str">
        <f>VLOOKUP(A208,HOP!A:C,3,0)</f>
        <v>2196221</v>
      </c>
      <c r="G208" s="4">
        <f t="shared" si="6"/>
        <v>0</v>
      </c>
      <c r="H208" s="4" t="str">
        <f t="shared" si="7"/>
        <v>，2196221</v>
      </c>
      <c r="I208" s="4" t="str">
        <f>VLOOKUP(A208,HOP!A:T,20,0)</f>
        <v>直连</v>
      </c>
    </row>
    <row r="209" s="4" customFormat="1" spans="1:9">
      <c r="A209" s="4">
        <v>15798445808</v>
      </c>
      <c r="B209" s="5">
        <v>44391</v>
      </c>
      <c r="C209" s="5">
        <v>44392</v>
      </c>
      <c r="D209" s="4">
        <v>101</v>
      </c>
      <c r="E209" s="4" t="str">
        <f>VLOOKUP(A209,HOP!A:L,12,0)</f>
        <v>101.00</v>
      </c>
      <c r="F209" s="4" t="str">
        <f>VLOOKUP(A209,HOP!A:C,3,0)</f>
        <v>2196263</v>
      </c>
      <c r="G209" s="4">
        <f t="shared" si="6"/>
        <v>0</v>
      </c>
      <c r="H209" s="4" t="str">
        <f t="shared" si="7"/>
        <v>，2196263</v>
      </c>
      <c r="I209" s="4" t="str">
        <f>VLOOKUP(A209,HOP!A:T,20,0)</f>
        <v>直连</v>
      </c>
    </row>
    <row r="210" s="4" customFormat="1" spans="1:9">
      <c r="A210" s="4">
        <v>15798823649</v>
      </c>
      <c r="B210" s="5">
        <v>44391</v>
      </c>
      <c r="C210" s="5">
        <v>44392</v>
      </c>
      <c r="D210" s="4">
        <v>80</v>
      </c>
      <c r="E210" s="4" t="str">
        <f>VLOOKUP(A210,HOP!A:L,12,0)</f>
        <v>80.00</v>
      </c>
      <c r="F210" s="4" t="str">
        <f>VLOOKUP(A210,HOP!A:C,3,0)</f>
        <v>2196316</v>
      </c>
      <c r="G210" s="4">
        <f t="shared" si="6"/>
        <v>0</v>
      </c>
      <c r="H210" s="4" t="str">
        <f t="shared" si="7"/>
        <v>，2196316</v>
      </c>
      <c r="I210" s="4" t="str">
        <f>VLOOKUP(A210,HOP!A:T,20,0)</f>
        <v>直连</v>
      </c>
    </row>
    <row r="211" s="4" customFormat="1" spans="1:9">
      <c r="A211" s="4">
        <v>15799493327</v>
      </c>
      <c r="B211" s="5">
        <v>44391</v>
      </c>
      <c r="C211" s="5">
        <v>44392</v>
      </c>
      <c r="D211" s="4">
        <v>45</v>
      </c>
      <c r="E211" s="4" t="str">
        <f>VLOOKUP(A211,HOP!A:L,12,0)</f>
        <v>45.00</v>
      </c>
      <c r="F211" s="4" t="str">
        <f>VLOOKUP(A211,HOP!A:C,3,0)</f>
        <v>2196403</v>
      </c>
      <c r="G211" s="4">
        <f t="shared" si="6"/>
        <v>0</v>
      </c>
      <c r="H211" s="4" t="str">
        <f t="shared" si="7"/>
        <v>，2196403</v>
      </c>
      <c r="I211" s="4" t="str">
        <f>VLOOKUP(A211,HOP!A:T,20,0)</f>
        <v>直连</v>
      </c>
    </row>
    <row r="212" s="4" customFormat="1" spans="1:9">
      <c r="A212" s="4">
        <v>15799616491</v>
      </c>
      <c r="B212" s="5">
        <v>44391</v>
      </c>
      <c r="C212" s="5">
        <v>44392</v>
      </c>
      <c r="D212" s="4">
        <v>67</v>
      </c>
      <c r="E212" s="4" t="str">
        <f>VLOOKUP(A212,HOP!A:L,12,0)</f>
        <v>67.00</v>
      </c>
      <c r="F212" s="4" t="str">
        <f>VLOOKUP(A212,HOP!A:C,3,0)</f>
        <v>2196420</v>
      </c>
      <c r="G212" s="4">
        <f t="shared" si="6"/>
        <v>0</v>
      </c>
      <c r="H212" s="4" t="str">
        <f t="shared" si="7"/>
        <v>，2196420</v>
      </c>
      <c r="I212" s="4" t="str">
        <f>VLOOKUP(A212,HOP!A:T,20,0)</f>
        <v>直连</v>
      </c>
    </row>
    <row r="213" s="4" customFormat="1" spans="1:9">
      <c r="A213" s="4">
        <v>15799896247</v>
      </c>
      <c r="B213" s="5">
        <v>44391</v>
      </c>
      <c r="C213" s="5">
        <v>44392</v>
      </c>
      <c r="D213" s="4">
        <v>49</v>
      </c>
      <c r="E213" s="4" t="str">
        <f>VLOOKUP(A213,HOP!A:L,12,0)</f>
        <v>49.00</v>
      </c>
      <c r="F213" s="4" t="str">
        <f>VLOOKUP(A213,HOP!A:C,3,0)</f>
        <v>2196483</v>
      </c>
      <c r="G213" s="4">
        <f t="shared" si="6"/>
        <v>0</v>
      </c>
      <c r="H213" s="4" t="str">
        <f t="shared" si="7"/>
        <v>，2196483</v>
      </c>
      <c r="I213" s="4" t="str">
        <f>VLOOKUP(A213,HOP!A:T,20,0)</f>
        <v>直连</v>
      </c>
    </row>
    <row r="214" s="4" customFormat="1" spans="1:9">
      <c r="A214" s="4">
        <v>15800275808</v>
      </c>
      <c r="B214" s="5">
        <v>44391</v>
      </c>
      <c r="C214" s="5">
        <v>44392</v>
      </c>
      <c r="D214" s="4">
        <v>33</v>
      </c>
      <c r="E214" s="4" t="str">
        <f>VLOOKUP(A214,HOP!A:L,12,0)</f>
        <v>33.00</v>
      </c>
      <c r="F214" s="4" t="str">
        <f>VLOOKUP(A214,HOP!A:C,3,0)</f>
        <v>2196547</v>
      </c>
      <c r="G214" s="4">
        <f t="shared" si="6"/>
        <v>0</v>
      </c>
      <c r="H214" s="4" t="str">
        <f t="shared" si="7"/>
        <v>，2196547</v>
      </c>
      <c r="I214" s="4" t="str">
        <f>VLOOKUP(A214,HOP!A:T,20,0)</f>
        <v>直连</v>
      </c>
    </row>
    <row r="215" s="4" customFormat="1" spans="1:9">
      <c r="A215" s="4">
        <v>15800443483</v>
      </c>
      <c r="B215" s="5">
        <v>44391</v>
      </c>
      <c r="C215" s="5">
        <v>44392</v>
      </c>
      <c r="D215" s="4">
        <v>214</v>
      </c>
      <c r="E215" s="4" t="str">
        <f>VLOOKUP(A215,HOP!A:L,12,0)</f>
        <v>214.00</v>
      </c>
      <c r="F215" s="4" t="str">
        <f>VLOOKUP(A215,HOP!A:C,3,0)</f>
        <v>2196585</v>
      </c>
      <c r="G215" s="4">
        <f t="shared" si="6"/>
        <v>0</v>
      </c>
      <c r="H215" s="4" t="str">
        <f t="shared" si="7"/>
        <v>，2196585</v>
      </c>
      <c r="I215" s="4" t="str">
        <f>VLOOKUP(A215,HOP!A:T,20,0)</f>
        <v>直连</v>
      </c>
    </row>
    <row r="216" s="4" customFormat="1" spans="1:9">
      <c r="A216" s="4">
        <v>15800583095</v>
      </c>
      <c r="B216" s="5">
        <v>44391</v>
      </c>
      <c r="C216" s="5">
        <v>44392</v>
      </c>
      <c r="D216" s="4">
        <v>52</v>
      </c>
      <c r="E216" s="4" t="str">
        <f>VLOOKUP(A216,HOP!A:L,12,0)</f>
        <v>52.00</v>
      </c>
      <c r="F216" s="4" t="str">
        <f>VLOOKUP(A216,HOP!A:C,3,0)</f>
        <v>2196611</v>
      </c>
      <c r="G216" s="4">
        <f t="shared" si="6"/>
        <v>0</v>
      </c>
      <c r="H216" s="4" t="str">
        <f t="shared" si="7"/>
        <v>，2196611</v>
      </c>
      <c r="I216" s="4" t="str">
        <f>VLOOKUP(A216,HOP!A:T,20,0)</f>
        <v>直连</v>
      </c>
    </row>
    <row r="217" s="4" customFormat="1" spans="1:9">
      <c r="A217" s="4">
        <v>15800614681</v>
      </c>
      <c r="B217" s="5">
        <v>44392</v>
      </c>
      <c r="C217" s="5">
        <v>44393</v>
      </c>
      <c r="D217" s="4">
        <v>112</v>
      </c>
      <c r="E217" s="4" t="str">
        <f>VLOOKUP(A217,HOP!A:L,12,0)</f>
        <v>112.00</v>
      </c>
      <c r="F217" s="4" t="str">
        <f>VLOOKUP(A217,HOP!A:C,3,0)</f>
        <v>2196613</v>
      </c>
      <c r="G217" s="4">
        <f t="shared" si="6"/>
        <v>0</v>
      </c>
      <c r="H217" s="4" t="str">
        <f t="shared" si="7"/>
        <v>，2196613</v>
      </c>
      <c r="I217" s="4" t="str">
        <f>VLOOKUP(A217,HOP!A:T,20,0)</f>
        <v>直连</v>
      </c>
    </row>
    <row r="218" s="4" customFormat="1" spans="1:9">
      <c r="A218" s="4">
        <v>15801298331</v>
      </c>
      <c r="B218" s="5">
        <v>44391</v>
      </c>
      <c r="C218" s="5">
        <v>44392</v>
      </c>
      <c r="D218" s="4">
        <v>114</v>
      </c>
      <c r="E218" s="4" t="str">
        <f>VLOOKUP(A218,HOP!A:L,12,0)</f>
        <v>114.00</v>
      </c>
      <c r="F218" s="4" t="str">
        <f>VLOOKUP(A218,HOP!A:C,3,0)</f>
        <v>2196772</v>
      </c>
      <c r="G218" s="4">
        <f t="shared" si="6"/>
        <v>0</v>
      </c>
      <c r="H218" s="4" t="str">
        <f t="shared" si="7"/>
        <v>，2196772</v>
      </c>
      <c r="I218" s="4" t="str">
        <f>VLOOKUP(A218,HOP!A:T,20,0)</f>
        <v>直连</v>
      </c>
    </row>
    <row r="219" s="4" customFormat="1" spans="1:9">
      <c r="A219" s="4">
        <v>15801303193</v>
      </c>
      <c r="B219" s="5">
        <v>44391</v>
      </c>
      <c r="C219" s="5">
        <v>44392</v>
      </c>
      <c r="D219" s="4">
        <v>144</v>
      </c>
      <c r="E219" s="4" t="str">
        <f>VLOOKUP(A219,HOP!A:L,12,0)</f>
        <v>144.00</v>
      </c>
      <c r="F219" s="4" t="str">
        <f>VLOOKUP(A219,HOP!A:C,3,0)</f>
        <v>2196775</v>
      </c>
      <c r="G219" s="4">
        <f t="shared" si="6"/>
        <v>0</v>
      </c>
      <c r="H219" s="4" t="str">
        <f t="shared" si="7"/>
        <v>，2196775</v>
      </c>
      <c r="I219" s="4" t="str">
        <f>VLOOKUP(A219,HOP!A:T,20,0)</f>
        <v>直连</v>
      </c>
    </row>
    <row r="220" s="4" customFormat="1" spans="1:9">
      <c r="A220" s="4">
        <v>15801467680</v>
      </c>
      <c r="B220" s="5">
        <v>44392</v>
      </c>
      <c r="C220" s="5">
        <v>44394</v>
      </c>
      <c r="D220" s="4">
        <v>266</v>
      </c>
      <c r="E220" s="4" t="str">
        <f>VLOOKUP(A220,HOP!A:L,12,0)</f>
        <v>266.00</v>
      </c>
      <c r="F220" s="4" t="str">
        <f>VLOOKUP(A220,HOP!A:C,3,0)</f>
        <v>2196807</v>
      </c>
      <c r="G220" s="4">
        <f t="shared" si="6"/>
        <v>0</v>
      </c>
      <c r="H220" s="4" t="str">
        <f t="shared" si="7"/>
        <v>，2196807</v>
      </c>
      <c r="I220" s="4" t="str">
        <f>VLOOKUP(A220,HOP!A:T,20,0)</f>
        <v>直连</v>
      </c>
    </row>
    <row r="221" s="4" customFormat="1" spans="1:9">
      <c r="A221" s="4">
        <v>15801683080</v>
      </c>
      <c r="B221" s="5">
        <v>44391</v>
      </c>
      <c r="C221" s="5">
        <v>44392</v>
      </c>
      <c r="D221" s="4">
        <v>123</v>
      </c>
      <c r="E221" s="4" t="str">
        <f>VLOOKUP(A221,HOP!A:L,12,0)</f>
        <v>123.00</v>
      </c>
      <c r="F221" s="4" t="str">
        <f>VLOOKUP(A221,HOP!A:C,3,0)</f>
        <v>2196863</v>
      </c>
      <c r="G221" s="4">
        <f t="shared" si="6"/>
        <v>0</v>
      </c>
      <c r="H221" s="4" t="str">
        <f t="shared" si="7"/>
        <v>，2196863</v>
      </c>
      <c r="I221" s="4" t="str">
        <f>VLOOKUP(A221,HOP!A:T,20,0)</f>
        <v>直连</v>
      </c>
    </row>
    <row r="222" s="4" customFormat="1" spans="1:9">
      <c r="A222" s="4">
        <v>15801754845</v>
      </c>
      <c r="B222" s="5">
        <v>44391</v>
      </c>
      <c r="C222" s="5">
        <v>44392</v>
      </c>
      <c r="D222" s="4">
        <v>214</v>
      </c>
      <c r="E222" s="4" t="str">
        <f>VLOOKUP(A222,HOP!A:L,12,0)</f>
        <v>214.00</v>
      </c>
      <c r="F222" s="4" t="str">
        <f>VLOOKUP(A222,HOP!A:C,3,0)</f>
        <v>2196879</v>
      </c>
      <c r="G222" s="4">
        <f t="shared" si="6"/>
        <v>0</v>
      </c>
      <c r="H222" s="4" t="str">
        <f t="shared" si="7"/>
        <v>，2196879</v>
      </c>
      <c r="I222" s="4" t="str">
        <f>VLOOKUP(A222,HOP!A:T,20,0)</f>
        <v>直连</v>
      </c>
    </row>
    <row r="223" s="4" customFormat="1" spans="1:9">
      <c r="A223" s="4">
        <v>15801793678</v>
      </c>
      <c r="B223" s="5">
        <v>44394</v>
      </c>
      <c r="C223" s="5">
        <v>44395</v>
      </c>
      <c r="D223" s="4">
        <v>140</v>
      </c>
      <c r="E223" s="4" t="str">
        <f>VLOOKUP(A223,HOP!A:L,12,0)</f>
        <v>140.00</v>
      </c>
      <c r="F223" s="4" t="str">
        <f>VLOOKUP(A223,HOP!A:C,3,0)</f>
        <v>2196889</v>
      </c>
      <c r="G223" s="4">
        <f t="shared" si="6"/>
        <v>0</v>
      </c>
      <c r="H223" s="4" t="str">
        <f t="shared" si="7"/>
        <v>，2196889</v>
      </c>
      <c r="I223" s="4" t="str">
        <f>VLOOKUP(A223,HOP!A:T,20,0)</f>
        <v>直连</v>
      </c>
    </row>
    <row r="224" s="4" customFormat="1" spans="1:9">
      <c r="A224" s="4">
        <v>15805612513</v>
      </c>
      <c r="B224" s="5">
        <v>44392</v>
      </c>
      <c r="C224" s="5">
        <v>44393</v>
      </c>
      <c r="D224" s="4">
        <v>57</v>
      </c>
      <c r="E224" s="4" t="str">
        <f>VLOOKUP(A224,HOP!A:L,12,0)</f>
        <v>57.00</v>
      </c>
      <c r="F224" s="4" t="str">
        <f>VLOOKUP(A224,HOP!A:C,3,0)</f>
        <v>2196972</v>
      </c>
      <c r="G224" s="4">
        <f t="shared" si="6"/>
        <v>0</v>
      </c>
      <c r="H224" s="4" t="str">
        <f t="shared" si="7"/>
        <v>，2196972</v>
      </c>
      <c r="I224" s="4" t="str">
        <f>VLOOKUP(A224,HOP!A:T,20,0)</f>
        <v>直连</v>
      </c>
    </row>
    <row r="225" s="4" customFormat="1" spans="1:9">
      <c r="A225" s="4">
        <v>15805638740</v>
      </c>
      <c r="B225" s="5">
        <v>44392</v>
      </c>
      <c r="C225" s="5">
        <v>44394</v>
      </c>
      <c r="D225" s="4">
        <v>281</v>
      </c>
      <c r="E225" s="4" t="str">
        <f>VLOOKUP(A225,HOP!A:L,12,0)</f>
        <v>281.00</v>
      </c>
      <c r="F225" s="4" t="str">
        <f>VLOOKUP(A225,HOP!A:C,3,0)</f>
        <v>2196979</v>
      </c>
      <c r="G225" s="4">
        <f t="shared" si="6"/>
        <v>0</v>
      </c>
      <c r="H225" s="4" t="str">
        <f t="shared" si="7"/>
        <v>，2196979</v>
      </c>
      <c r="I225" s="4" t="str">
        <f>VLOOKUP(A225,HOP!A:T,20,0)</f>
        <v>直连</v>
      </c>
    </row>
    <row r="226" s="4" customFormat="1" spans="1:9">
      <c r="A226" s="4">
        <v>15805684461</v>
      </c>
      <c r="B226" s="5">
        <v>44391</v>
      </c>
      <c r="C226" s="5">
        <v>44392</v>
      </c>
      <c r="D226" s="4">
        <v>114</v>
      </c>
      <c r="E226" s="4" t="str">
        <f>VLOOKUP(A226,HOP!A:L,12,0)</f>
        <v>114.00</v>
      </c>
      <c r="F226" s="4" t="str">
        <f>VLOOKUP(A226,HOP!A:C,3,0)</f>
        <v>2196992</v>
      </c>
      <c r="G226" s="4">
        <f t="shared" si="6"/>
        <v>0</v>
      </c>
      <c r="H226" s="4" t="str">
        <f t="shared" si="7"/>
        <v>，2196992</v>
      </c>
      <c r="I226" s="4" t="str">
        <f>VLOOKUP(A226,HOP!A:T,20,0)</f>
        <v>直连</v>
      </c>
    </row>
    <row r="227" s="4" customFormat="1" spans="1:9">
      <c r="A227" s="4">
        <v>15805967082</v>
      </c>
      <c r="B227" s="5">
        <v>44394</v>
      </c>
      <c r="C227" s="5">
        <v>44395</v>
      </c>
      <c r="D227" s="4">
        <v>42</v>
      </c>
      <c r="E227" s="4" t="str">
        <f>VLOOKUP(A227,HOP!A:L,12,0)</f>
        <v>42.00</v>
      </c>
      <c r="F227" s="4" t="str">
        <f>VLOOKUP(A227,HOP!A:C,3,0)</f>
        <v>2197038</v>
      </c>
      <c r="G227" s="4">
        <f t="shared" si="6"/>
        <v>0</v>
      </c>
      <c r="H227" s="4" t="str">
        <f t="shared" si="7"/>
        <v>，2197038</v>
      </c>
      <c r="I227" s="4" t="str">
        <f>VLOOKUP(A227,HOP!A:T,20,0)</f>
        <v>直连</v>
      </c>
    </row>
    <row r="228" s="4" customFormat="1" spans="1:9">
      <c r="A228" s="4">
        <v>15806262901</v>
      </c>
      <c r="B228" s="5">
        <v>44393</v>
      </c>
      <c r="C228" s="5">
        <v>44394</v>
      </c>
      <c r="D228" s="4">
        <v>38</v>
      </c>
      <c r="E228" s="4" t="str">
        <f>VLOOKUP(A228,HOP!A:L,12,0)</f>
        <v>38.00</v>
      </c>
      <c r="F228" s="4" t="str">
        <f>VLOOKUP(A228,HOP!A:C,3,0)</f>
        <v>2197115</v>
      </c>
      <c r="G228" s="4">
        <f>D228-E228</f>
        <v>0</v>
      </c>
      <c r="H228" s="4" t="str">
        <f>$H$1&amp;F228</f>
        <v>，2197115</v>
      </c>
      <c r="I228" s="4" t="str">
        <f>VLOOKUP(A228,HOP!A:T,20,0)</f>
        <v>直连</v>
      </c>
    </row>
    <row r="229" s="4" customFormat="1" spans="1:9">
      <c r="A229" s="4">
        <v>15806320165</v>
      </c>
      <c r="B229" s="5">
        <v>44394</v>
      </c>
      <c r="C229" s="5">
        <v>44395</v>
      </c>
      <c r="D229" s="4">
        <v>48</v>
      </c>
      <c r="E229" s="4" t="str">
        <f>VLOOKUP(A229,HOP!A:L,12,0)</f>
        <v>48.00</v>
      </c>
      <c r="F229" s="4" t="str">
        <f>VLOOKUP(A229,HOP!A:C,3,0)</f>
        <v>2197128</v>
      </c>
      <c r="G229" s="4">
        <f>D229-E229</f>
        <v>0</v>
      </c>
      <c r="H229" s="4" t="str">
        <f>$H$1&amp;F229</f>
        <v>，2197128</v>
      </c>
      <c r="I229" s="4" t="str">
        <f>VLOOKUP(A229,HOP!A:T,20,0)</f>
        <v>直连</v>
      </c>
    </row>
    <row r="230" s="4" customFormat="1" spans="1:9">
      <c r="A230" s="4">
        <v>15806899555</v>
      </c>
      <c r="B230" s="5">
        <v>44393</v>
      </c>
      <c r="C230" s="5">
        <v>44394</v>
      </c>
      <c r="D230" s="4">
        <v>75</v>
      </c>
      <c r="E230" s="4" t="str">
        <f>VLOOKUP(A230,HOP!A:L,12,0)</f>
        <v>75.00</v>
      </c>
      <c r="F230" s="4" t="str">
        <f>VLOOKUP(A230,HOP!A:C,3,0)</f>
        <v>2197239</v>
      </c>
      <c r="G230" s="4">
        <f>D230-E230</f>
        <v>0</v>
      </c>
      <c r="H230" s="4" t="str">
        <f>$H$1&amp;F230</f>
        <v>，2197239</v>
      </c>
      <c r="I230" s="4" t="str">
        <f>VLOOKUP(A230,HOP!A:T,20,0)</f>
        <v>直连</v>
      </c>
    </row>
    <row r="231" s="4" customFormat="1" spans="1:9">
      <c r="A231" s="4">
        <v>15807067266</v>
      </c>
      <c r="B231" s="5">
        <v>44393</v>
      </c>
      <c r="C231" s="5">
        <v>44394</v>
      </c>
      <c r="D231" s="4">
        <v>161</v>
      </c>
      <c r="E231" s="4" t="str">
        <f>VLOOKUP(A231,HOP!A:L,12,0)</f>
        <v>161.00</v>
      </c>
      <c r="F231" s="4" t="str">
        <f>VLOOKUP(A231,HOP!A:C,3,0)</f>
        <v>2197254</v>
      </c>
      <c r="G231" s="4">
        <f>D231-E231</f>
        <v>0</v>
      </c>
      <c r="H231" s="4" t="str">
        <f>$H$1&amp;F231</f>
        <v>，2197254</v>
      </c>
      <c r="I231" s="4" t="str">
        <f>VLOOKUP(A231,HOP!A:T,20,0)</f>
        <v>直连</v>
      </c>
    </row>
    <row r="232" s="4" customFormat="1" spans="1:9">
      <c r="A232" s="4">
        <v>15807096548</v>
      </c>
      <c r="B232" s="5">
        <v>44394</v>
      </c>
      <c r="C232" s="5">
        <v>44395</v>
      </c>
      <c r="D232" s="4">
        <v>122</v>
      </c>
      <c r="E232" s="4" t="str">
        <f>VLOOKUP(A232,HOP!A:L,12,0)</f>
        <v>122.00</v>
      </c>
      <c r="F232" s="4" t="str">
        <f>VLOOKUP(A232,HOP!A:C,3,0)</f>
        <v>2197257</v>
      </c>
      <c r="G232" s="4">
        <f>D232-E232</f>
        <v>0</v>
      </c>
      <c r="H232" s="4" t="str">
        <f>$H$1&amp;F232</f>
        <v>，2197257</v>
      </c>
      <c r="I232" s="4" t="str">
        <f>VLOOKUP(A232,HOP!A:T,20,0)</f>
        <v>直连</v>
      </c>
    </row>
    <row r="233" s="4" customFormat="1" spans="1:9">
      <c r="A233" s="4">
        <v>15807125418</v>
      </c>
      <c r="B233" s="5">
        <v>44393</v>
      </c>
      <c r="C233" s="5">
        <v>44395</v>
      </c>
      <c r="D233" s="4">
        <v>272</v>
      </c>
      <c r="E233" s="4" t="str">
        <f>VLOOKUP(A233,HOP!A:L,12,0)</f>
        <v>272.00</v>
      </c>
      <c r="F233" s="4" t="str">
        <f>VLOOKUP(A233,HOP!A:C,3,0)</f>
        <v>2197263</v>
      </c>
      <c r="G233" s="4">
        <f>D233-E233</f>
        <v>0</v>
      </c>
      <c r="H233" s="4" t="str">
        <f>$H$1&amp;F233</f>
        <v>，2197263</v>
      </c>
      <c r="I233" s="4" t="str">
        <f>VLOOKUP(A233,HOP!A:T,20,0)</f>
        <v>直连</v>
      </c>
    </row>
    <row r="234" s="4" customFormat="1" spans="1:9">
      <c r="A234" s="4">
        <v>15807245576</v>
      </c>
      <c r="B234" s="5">
        <v>44392</v>
      </c>
      <c r="C234" s="5">
        <v>44393</v>
      </c>
      <c r="D234" s="4">
        <v>30</v>
      </c>
      <c r="E234" s="4" t="str">
        <f>VLOOKUP(A234,HOP!A:L,12,0)</f>
        <v>30.00</v>
      </c>
      <c r="F234" s="4" t="str">
        <f>VLOOKUP(A234,HOP!A:C,3,0)</f>
        <v>2197310</v>
      </c>
      <c r="G234" s="4">
        <f>D234-E234</f>
        <v>0</v>
      </c>
      <c r="H234" s="4" t="str">
        <f>$H$1&amp;F234</f>
        <v>，2197310</v>
      </c>
      <c r="I234" s="4" t="str">
        <f>VLOOKUP(A234,HOP!A:T,20,0)</f>
        <v>直连</v>
      </c>
    </row>
    <row r="235" s="4" customFormat="1" spans="1:9">
      <c r="A235" s="4">
        <v>15807255232</v>
      </c>
      <c r="B235" s="5">
        <v>44392</v>
      </c>
      <c r="C235" s="5">
        <v>44394</v>
      </c>
      <c r="D235" s="4">
        <v>345</v>
      </c>
      <c r="E235" s="4" t="str">
        <f>VLOOKUP(A235,HOP!A:L,12,0)</f>
        <v>345.00</v>
      </c>
      <c r="F235" s="4" t="str">
        <f>VLOOKUP(A235,HOP!A:C,3,0)</f>
        <v>2197314</v>
      </c>
      <c r="G235" s="4">
        <f>D235-E235</f>
        <v>0</v>
      </c>
      <c r="H235" s="4" t="str">
        <f>$H$1&amp;F235</f>
        <v>，2197314</v>
      </c>
      <c r="I235" s="4" t="str">
        <f>VLOOKUP(A235,HOP!A:T,20,0)</f>
        <v>直连</v>
      </c>
    </row>
    <row r="236" s="4" customFormat="1" spans="1:9">
      <c r="A236" s="4">
        <v>15807278909</v>
      </c>
      <c r="B236" s="5">
        <v>44392</v>
      </c>
      <c r="C236" s="5">
        <v>44393</v>
      </c>
      <c r="D236" s="4">
        <v>323</v>
      </c>
      <c r="E236" s="4" t="str">
        <f>VLOOKUP(A236,HOP!A:L,12,0)</f>
        <v>323.00</v>
      </c>
      <c r="F236" s="4" t="str">
        <f>VLOOKUP(A236,HOP!A:C,3,0)</f>
        <v>2197320</v>
      </c>
      <c r="G236" s="4">
        <f>D236-E236</f>
        <v>0</v>
      </c>
      <c r="H236" s="4" t="str">
        <f>$H$1&amp;F236</f>
        <v>，2197320</v>
      </c>
      <c r="I236" s="4" t="str">
        <f>VLOOKUP(A236,HOP!A:T,20,0)</f>
        <v>直连</v>
      </c>
    </row>
    <row r="237" s="4" customFormat="1" spans="1:9">
      <c r="A237" s="4">
        <v>15807622410</v>
      </c>
      <c r="B237" s="5">
        <v>44393</v>
      </c>
      <c r="C237" s="5">
        <v>44394</v>
      </c>
      <c r="D237" s="4">
        <v>190</v>
      </c>
      <c r="E237" s="4" t="str">
        <f>VLOOKUP(A237,HOP!A:L,12,0)</f>
        <v>190.00</v>
      </c>
      <c r="F237" s="4" t="str">
        <f>VLOOKUP(A237,HOP!A:C,3,0)</f>
        <v>2197379</v>
      </c>
      <c r="G237" s="4">
        <f>D237-E237</f>
        <v>0</v>
      </c>
      <c r="H237" s="4" t="str">
        <f>$H$1&amp;F237</f>
        <v>，2197379</v>
      </c>
      <c r="I237" s="4" t="str">
        <f>VLOOKUP(A237,HOP!A:T,20,0)</f>
        <v>直连</v>
      </c>
    </row>
    <row r="238" s="4" customFormat="1" spans="1:9">
      <c r="A238" s="4">
        <v>15807834018</v>
      </c>
      <c r="B238" s="5">
        <v>44392</v>
      </c>
      <c r="C238" s="5">
        <v>44393</v>
      </c>
      <c r="D238" s="4">
        <v>160</v>
      </c>
      <c r="E238" s="4" t="str">
        <f>VLOOKUP(A238,HOP!A:L,12,0)</f>
        <v>160.00</v>
      </c>
      <c r="F238" s="4" t="str">
        <f>VLOOKUP(A238,HOP!A:C,3,0)</f>
        <v>2197420</v>
      </c>
      <c r="G238" s="4">
        <f>D238-E238</f>
        <v>0</v>
      </c>
      <c r="H238" s="4" t="str">
        <f>$H$1&amp;F238</f>
        <v>，2197420</v>
      </c>
      <c r="I238" s="4" t="str">
        <f>VLOOKUP(A238,HOP!A:T,20,0)</f>
        <v>直连</v>
      </c>
    </row>
    <row r="239" s="4" customFormat="1" spans="1:9">
      <c r="A239" s="4">
        <v>15807841733</v>
      </c>
      <c r="B239" s="5">
        <v>44393</v>
      </c>
      <c r="C239" s="5">
        <v>44395</v>
      </c>
      <c r="D239" s="4">
        <v>138</v>
      </c>
      <c r="E239" s="4" t="str">
        <f>VLOOKUP(A239,HOP!A:L,12,0)</f>
        <v>138.00</v>
      </c>
      <c r="F239" s="4" t="str">
        <f>VLOOKUP(A239,HOP!A:C,3,0)</f>
        <v>2197428</v>
      </c>
      <c r="G239" s="4">
        <f t="shared" ref="G239:G302" si="8">D239-E239</f>
        <v>0</v>
      </c>
      <c r="H239" s="4" t="str">
        <f t="shared" ref="H239:H302" si="9">$H$1&amp;F239</f>
        <v>，2197428</v>
      </c>
      <c r="I239" s="4" t="str">
        <f>VLOOKUP(A239,HOP!A:T,20,0)</f>
        <v>直连</v>
      </c>
    </row>
    <row r="240" s="4" customFormat="1" spans="1:9">
      <c r="A240" s="4">
        <v>15807871117</v>
      </c>
      <c r="B240" s="5">
        <v>44393</v>
      </c>
      <c r="C240" s="5">
        <v>44394</v>
      </c>
      <c r="D240" s="4">
        <v>36</v>
      </c>
      <c r="E240" s="4" t="str">
        <f>VLOOKUP(A240,HOP!A:L,12,0)</f>
        <v>36.00</v>
      </c>
      <c r="F240" s="4" t="str">
        <f>VLOOKUP(A240,HOP!A:C,3,0)</f>
        <v>2197434</v>
      </c>
      <c r="G240" s="4">
        <f t="shared" si="8"/>
        <v>0</v>
      </c>
      <c r="H240" s="4" t="str">
        <f t="shared" si="9"/>
        <v>，2197434</v>
      </c>
      <c r="I240" s="4" t="str">
        <f>VLOOKUP(A240,HOP!A:T,20,0)</f>
        <v>直连</v>
      </c>
    </row>
    <row r="241" s="4" customFormat="1" spans="1:9">
      <c r="A241" s="4">
        <v>15807921946</v>
      </c>
      <c r="B241" s="5">
        <v>44392</v>
      </c>
      <c r="C241" s="5">
        <v>44393</v>
      </c>
      <c r="D241" s="4">
        <v>179</v>
      </c>
      <c r="E241" s="4" t="str">
        <f>VLOOKUP(A241,HOP!A:L,12,0)</f>
        <v>179.00</v>
      </c>
      <c r="F241" s="4" t="str">
        <f>VLOOKUP(A241,HOP!A:C,3,0)</f>
        <v>2197451</v>
      </c>
      <c r="G241" s="4">
        <f t="shared" si="8"/>
        <v>0</v>
      </c>
      <c r="H241" s="4" t="str">
        <f t="shared" si="9"/>
        <v>，2197451</v>
      </c>
      <c r="I241" s="4" t="str">
        <f>VLOOKUP(A241,HOP!A:T,20,0)</f>
        <v>直连</v>
      </c>
    </row>
    <row r="242" s="4" customFormat="1" spans="1:9">
      <c r="A242" s="4">
        <v>15808220493</v>
      </c>
      <c r="B242" s="5">
        <v>44392</v>
      </c>
      <c r="C242" s="5">
        <v>44395</v>
      </c>
      <c r="D242" s="4">
        <v>213</v>
      </c>
      <c r="E242" s="4" t="str">
        <f>VLOOKUP(A242,HOP!A:L,12,0)</f>
        <v>213.00</v>
      </c>
      <c r="F242" s="4" t="str">
        <f>VLOOKUP(A242,HOP!A:C,3,0)</f>
        <v>2197527</v>
      </c>
      <c r="G242" s="4">
        <f t="shared" si="8"/>
        <v>0</v>
      </c>
      <c r="H242" s="4" t="str">
        <f t="shared" si="9"/>
        <v>，2197527</v>
      </c>
      <c r="I242" s="4" t="str">
        <f>VLOOKUP(A242,HOP!A:T,20,0)</f>
        <v>直连</v>
      </c>
    </row>
    <row r="243" s="4" customFormat="1" spans="1:9">
      <c r="A243" s="4">
        <v>15808451935</v>
      </c>
      <c r="B243" s="5">
        <v>44393</v>
      </c>
      <c r="C243" s="5">
        <v>44394</v>
      </c>
      <c r="D243" s="4">
        <v>179</v>
      </c>
      <c r="E243" s="4" t="str">
        <f>VLOOKUP(A243,HOP!A:L,12,0)</f>
        <v>179.00</v>
      </c>
      <c r="F243" s="4" t="str">
        <f>VLOOKUP(A243,HOP!A:C,3,0)</f>
        <v>2197582</v>
      </c>
      <c r="G243" s="4">
        <f t="shared" si="8"/>
        <v>0</v>
      </c>
      <c r="H243" s="4" t="str">
        <f t="shared" si="9"/>
        <v>，2197582</v>
      </c>
      <c r="I243" s="4" t="str">
        <f>VLOOKUP(A243,HOP!A:T,20,0)</f>
        <v>直连</v>
      </c>
    </row>
    <row r="244" s="4" customFormat="1" spans="1:9">
      <c r="A244" s="4">
        <v>15809672833</v>
      </c>
      <c r="B244" s="5">
        <v>44394</v>
      </c>
      <c r="C244" s="5">
        <v>44395</v>
      </c>
      <c r="D244" s="4">
        <v>75</v>
      </c>
      <c r="E244" s="4" t="str">
        <f>VLOOKUP(A244,HOP!A:L,12,0)</f>
        <v>75.00</v>
      </c>
      <c r="F244" s="4" t="str">
        <f>VLOOKUP(A244,HOP!A:C,3,0)</f>
        <v>2197754</v>
      </c>
      <c r="G244" s="4">
        <f t="shared" si="8"/>
        <v>0</v>
      </c>
      <c r="H244" s="4" t="str">
        <f t="shared" si="9"/>
        <v>，2197754</v>
      </c>
      <c r="I244" s="4" t="str">
        <f>VLOOKUP(A244,HOP!A:T,20,0)</f>
        <v>直连</v>
      </c>
    </row>
    <row r="245" s="4" customFormat="1" spans="1:9">
      <c r="A245" s="4">
        <v>15813197718</v>
      </c>
      <c r="B245" s="5">
        <v>44394</v>
      </c>
      <c r="C245" s="5">
        <v>44395</v>
      </c>
      <c r="D245" s="4">
        <v>123</v>
      </c>
      <c r="E245" s="4" t="str">
        <f>VLOOKUP(A245,HOP!A:L,12,0)</f>
        <v>123.00</v>
      </c>
      <c r="F245" s="4" t="str">
        <f>VLOOKUP(A245,HOP!A:C,3,0)</f>
        <v>2197801</v>
      </c>
      <c r="G245" s="4">
        <f t="shared" si="8"/>
        <v>0</v>
      </c>
      <c r="H245" s="4" t="str">
        <f t="shared" si="9"/>
        <v>，2197801</v>
      </c>
      <c r="I245" s="4" t="str">
        <f>VLOOKUP(A245,HOP!A:T,20,0)</f>
        <v>直连</v>
      </c>
    </row>
    <row r="246" s="4" customFormat="1" spans="1:9">
      <c r="A246" s="4">
        <v>15813448214</v>
      </c>
      <c r="B246" s="5">
        <v>44392</v>
      </c>
      <c r="C246" s="5">
        <v>44393</v>
      </c>
      <c r="D246" s="4">
        <v>111</v>
      </c>
      <c r="E246" s="4" t="str">
        <f>VLOOKUP(A246,HOP!A:L,12,0)</f>
        <v>111.00</v>
      </c>
      <c r="F246" s="4" t="str">
        <f>VLOOKUP(A246,HOP!A:C,3,0)</f>
        <v>2197811</v>
      </c>
      <c r="G246" s="4">
        <f t="shared" si="8"/>
        <v>0</v>
      </c>
      <c r="H246" s="4" t="str">
        <f t="shared" si="9"/>
        <v>，2197811</v>
      </c>
      <c r="I246" s="4" t="str">
        <f>VLOOKUP(A246,HOP!A:T,20,0)</f>
        <v>直连</v>
      </c>
    </row>
    <row r="247" s="4" customFormat="1" spans="1:9">
      <c r="A247" s="4">
        <v>15814383993</v>
      </c>
      <c r="B247" s="5">
        <v>44393</v>
      </c>
      <c r="C247" s="5">
        <v>44395</v>
      </c>
      <c r="D247" s="4">
        <v>87</v>
      </c>
      <c r="E247" s="4" t="str">
        <f>VLOOKUP(A247,HOP!A:L,12,0)</f>
        <v>87.00</v>
      </c>
      <c r="F247" s="4" t="str">
        <f>VLOOKUP(A247,HOP!A:C,3,0)</f>
        <v>2197845</v>
      </c>
      <c r="G247" s="4">
        <f t="shared" si="8"/>
        <v>0</v>
      </c>
      <c r="H247" s="4" t="str">
        <f t="shared" si="9"/>
        <v>，2197845</v>
      </c>
      <c r="I247" s="4" t="str">
        <f>VLOOKUP(A247,HOP!A:T,20,0)</f>
        <v>直连</v>
      </c>
    </row>
    <row r="248" s="4" customFormat="1" spans="1:9">
      <c r="A248" s="4">
        <v>15814656591</v>
      </c>
      <c r="B248" s="5">
        <v>44392</v>
      </c>
      <c r="C248" s="5">
        <v>44393</v>
      </c>
      <c r="D248" s="4">
        <v>98</v>
      </c>
      <c r="E248" s="4" t="str">
        <f>VLOOKUP(A248,HOP!A:L,12,0)</f>
        <v>98.00</v>
      </c>
      <c r="F248" s="4" t="str">
        <f>VLOOKUP(A248,HOP!A:C,3,0)</f>
        <v>2197883</v>
      </c>
      <c r="G248" s="4">
        <f t="shared" si="8"/>
        <v>0</v>
      </c>
      <c r="H248" s="4" t="str">
        <f t="shared" si="9"/>
        <v>，2197883</v>
      </c>
      <c r="I248" s="4" t="str">
        <f>VLOOKUP(A248,HOP!A:T,20,0)</f>
        <v>直连</v>
      </c>
    </row>
    <row r="249" s="4" customFormat="1" spans="1:9">
      <c r="A249" s="4">
        <v>15814684025</v>
      </c>
      <c r="B249" s="5">
        <v>44392</v>
      </c>
      <c r="C249" s="5">
        <v>44393</v>
      </c>
      <c r="D249" s="4">
        <v>69</v>
      </c>
      <c r="E249" s="4" t="str">
        <f>VLOOKUP(A249,HOP!A:L,12,0)</f>
        <v>69.00</v>
      </c>
      <c r="F249" s="4" t="str">
        <f>VLOOKUP(A249,HOP!A:C,3,0)</f>
        <v>2197889</v>
      </c>
      <c r="G249" s="4">
        <f t="shared" si="8"/>
        <v>0</v>
      </c>
      <c r="H249" s="4" t="str">
        <f t="shared" si="9"/>
        <v>，2197889</v>
      </c>
      <c r="I249" s="4" t="str">
        <f>VLOOKUP(A249,HOP!A:T,20,0)</f>
        <v>直连</v>
      </c>
    </row>
    <row r="250" s="4" customFormat="1" spans="1:9">
      <c r="A250" s="4">
        <v>15816188710</v>
      </c>
      <c r="B250" s="5">
        <v>44393</v>
      </c>
      <c r="C250" s="5">
        <v>44395</v>
      </c>
      <c r="D250" s="4">
        <v>1172</v>
      </c>
      <c r="E250" s="4" t="str">
        <f>VLOOKUP(A250,HOP!A:L,12,0)</f>
        <v>1172.00</v>
      </c>
      <c r="F250" s="4" t="str">
        <f>VLOOKUP(A250,HOP!A:C,3,0)</f>
        <v>2198181</v>
      </c>
      <c r="G250" s="4">
        <f t="shared" si="8"/>
        <v>0</v>
      </c>
      <c r="H250" s="4" t="str">
        <f t="shared" si="9"/>
        <v>，2198181</v>
      </c>
      <c r="I250" s="4" t="str">
        <f>VLOOKUP(A250,HOP!A:T,20,0)</f>
        <v>直连</v>
      </c>
    </row>
    <row r="251" s="4" customFormat="1" spans="1:9">
      <c r="A251" s="4">
        <v>15816370966</v>
      </c>
      <c r="B251" s="5">
        <v>44392</v>
      </c>
      <c r="C251" s="5">
        <v>44394</v>
      </c>
      <c r="D251" s="4">
        <v>367</v>
      </c>
      <c r="E251" s="4" t="str">
        <f>VLOOKUP(A251,HOP!A:L,12,0)</f>
        <v>367.00</v>
      </c>
      <c r="F251" s="4" t="str">
        <f>VLOOKUP(A251,HOP!A:C,3,0)</f>
        <v>2198226</v>
      </c>
      <c r="G251" s="4">
        <f t="shared" si="8"/>
        <v>0</v>
      </c>
      <c r="H251" s="4" t="str">
        <f t="shared" si="9"/>
        <v>，2198226</v>
      </c>
      <c r="I251" s="4" t="str">
        <f>VLOOKUP(A251,HOP!A:T,20,0)</f>
        <v>直连</v>
      </c>
    </row>
    <row r="252" s="4" customFormat="1" spans="1:9">
      <c r="A252" s="4">
        <v>15816385559</v>
      </c>
      <c r="B252" s="5">
        <v>44393</v>
      </c>
      <c r="C252" s="5">
        <v>44394</v>
      </c>
      <c r="D252" s="4">
        <v>57</v>
      </c>
      <c r="E252" s="4" t="str">
        <f>VLOOKUP(A252,HOP!A:L,12,0)</f>
        <v>57.00</v>
      </c>
      <c r="F252" s="4" t="str">
        <f>VLOOKUP(A252,HOP!A:C,3,0)</f>
        <v>2198232</v>
      </c>
      <c r="G252" s="4">
        <f t="shared" si="8"/>
        <v>0</v>
      </c>
      <c r="H252" s="4" t="str">
        <f t="shared" si="9"/>
        <v>，2198232</v>
      </c>
      <c r="I252" s="4" t="str">
        <f>VLOOKUP(A252,HOP!A:T,20,0)</f>
        <v>直连</v>
      </c>
    </row>
    <row r="253" s="4" customFormat="1" spans="1:9">
      <c r="A253" s="4">
        <v>15816437881</v>
      </c>
      <c r="B253" s="5">
        <v>44394</v>
      </c>
      <c r="C253" s="5">
        <v>44395</v>
      </c>
      <c r="D253" s="4">
        <v>63</v>
      </c>
      <c r="E253" s="4" t="str">
        <f>VLOOKUP(A253,HOP!A:L,12,0)</f>
        <v>63.00</v>
      </c>
      <c r="F253" s="4" t="str">
        <f>VLOOKUP(A253,HOP!A:C,3,0)</f>
        <v>2198242</v>
      </c>
      <c r="G253" s="4">
        <f t="shared" si="8"/>
        <v>0</v>
      </c>
      <c r="H253" s="4" t="str">
        <f t="shared" si="9"/>
        <v>，2198242</v>
      </c>
      <c r="I253" s="4" t="str">
        <f>VLOOKUP(A253,HOP!A:T,20,0)</f>
        <v>直连</v>
      </c>
    </row>
    <row r="254" s="4" customFormat="1" spans="1:9">
      <c r="A254" s="4">
        <v>15816640472</v>
      </c>
      <c r="B254" s="5">
        <v>44393</v>
      </c>
      <c r="C254" s="5">
        <v>44394</v>
      </c>
      <c r="D254" s="4">
        <v>585</v>
      </c>
      <c r="E254" s="4" t="str">
        <f>VLOOKUP(A254,HOP!A:L,12,0)</f>
        <v>585.00</v>
      </c>
      <c r="F254" s="4" t="str">
        <f>VLOOKUP(A254,HOP!A:C,3,0)</f>
        <v>2198293</v>
      </c>
      <c r="G254" s="4">
        <f t="shared" si="8"/>
        <v>0</v>
      </c>
      <c r="H254" s="4" t="str">
        <f t="shared" si="9"/>
        <v>，2198293</v>
      </c>
      <c r="I254" s="4" t="str">
        <f>VLOOKUP(A254,HOP!A:T,20,0)</f>
        <v>直连</v>
      </c>
    </row>
    <row r="255" s="4" customFormat="1" hidden="1" spans="1:9">
      <c r="A255" s="4">
        <v>15817238168</v>
      </c>
      <c r="B255" s="5">
        <v>44394</v>
      </c>
      <c r="C255" s="5">
        <v>44395</v>
      </c>
      <c r="D255" s="4">
        <v>0</v>
      </c>
      <c r="E255" s="4" t="str">
        <f>VLOOKUP(A255,HOP!A:L,12,0)</f>
        <v>0.00</v>
      </c>
      <c r="F255" s="4" t="str">
        <f>VLOOKUP(A255,HOP!A:C,3,0)</f>
        <v>2198394</v>
      </c>
      <c r="G255" s="4">
        <f t="shared" si="8"/>
        <v>0</v>
      </c>
      <c r="H255" s="4" t="str">
        <f t="shared" si="9"/>
        <v>，2198394</v>
      </c>
      <c r="I255" s="4" t="str">
        <f>VLOOKUP(A255,HOP!A:T,20,0)</f>
        <v>直连</v>
      </c>
    </row>
    <row r="256" s="4" customFormat="1" spans="1:9">
      <c r="A256" s="4">
        <v>15817263420</v>
      </c>
      <c r="B256" s="5">
        <v>44393</v>
      </c>
      <c r="C256" s="5">
        <v>44394</v>
      </c>
      <c r="D256" s="4">
        <v>110</v>
      </c>
      <c r="E256" s="4" t="str">
        <f>VLOOKUP(A256,HOP!A:L,12,0)</f>
        <v>110.00</v>
      </c>
      <c r="F256" s="4" t="str">
        <f>VLOOKUP(A256,HOP!A:C,3,0)</f>
        <v>2198405</v>
      </c>
      <c r="G256" s="4">
        <f t="shared" si="8"/>
        <v>0</v>
      </c>
      <c r="H256" s="4" t="str">
        <f t="shared" si="9"/>
        <v>，2198405</v>
      </c>
      <c r="I256" s="4" t="str">
        <f>VLOOKUP(A256,HOP!A:T,20,0)</f>
        <v>直连</v>
      </c>
    </row>
    <row r="257" s="4" customFormat="1" spans="1:9">
      <c r="A257" s="4">
        <v>15817465647</v>
      </c>
      <c r="B257" s="5">
        <v>44394</v>
      </c>
      <c r="C257" s="5">
        <v>44395</v>
      </c>
      <c r="D257" s="4">
        <v>138</v>
      </c>
      <c r="E257" s="4" t="str">
        <f>VLOOKUP(A257,HOP!A:L,12,0)</f>
        <v>138.00</v>
      </c>
      <c r="F257" s="4" t="str">
        <f>VLOOKUP(A257,HOP!A:C,3,0)</f>
        <v>2198468</v>
      </c>
      <c r="G257" s="4">
        <f t="shared" si="8"/>
        <v>0</v>
      </c>
      <c r="H257" s="4" t="str">
        <f t="shared" si="9"/>
        <v>，2198468</v>
      </c>
      <c r="I257" s="4" t="str">
        <f>VLOOKUP(A257,HOP!A:T,20,0)</f>
        <v>直连</v>
      </c>
    </row>
    <row r="258" s="4" customFormat="1" spans="1:9">
      <c r="A258" s="4">
        <v>15817541621</v>
      </c>
      <c r="B258" s="5">
        <v>44393</v>
      </c>
      <c r="C258" s="5">
        <v>44394</v>
      </c>
      <c r="D258" s="4">
        <v>118</v>
      </c>
      <c r="E258" s="4" t="str">
        <f>VLOOKUP(A258,HOP!A:L,12,0)</f>
        <v>118.00</v>
      </c>
      <c r="F258" s="4" t="str">
        <f>VLOOKUP(A258,HOP!A:C,3,0)</f>
        <v>2198481</v>
      </c>
      <c r="G258" s="4">
        <f t="shared" si="8"/>
        <v>0</v>
      </c>
      <c r="H258" s="4" t="str">
        <f t="shared" si="9"/>
        <v>，2198481</v>
      </c>
      <c r="I258" s="4" t="str">
        <f>VLOOKUP(A258,HOP!A:T,20,0)</f>
        <v>直连</v>
      </c>
    </row>
    <row r="259" s="4" customFormat="1" spans="1:9">
      <c r="A259" s="4">
        <v>15817655958</v>
      </c>
      <c r="B259" s="5">
        <v>44394</v>
      </c>
      <c r="C259" s="5">
        <v>44395</v>
      </c>
      <c r="D259" s="4">
        <v>81</v>
      </c>
      <c r="E259" s="4" t="str">
        <f>VLOOKUP(A259,HOP!A:L,12,0)</f>
        <v>81.00</v>
      </c>
      <c r="F259" s="4" t="str">
        <f>VLOOKUP(A259,HOP!A:C,3,0)</f>
        <v>2198498</v>
      </c>
      <c r="G259" s="4">
        <f t="shared" si="8"/>
        <v>0</v>
      </c>
      <c r="H259" s="4" t="str">
        <f t="shared" si="9"/>
        <v>，2198498</v>
      </c>
      <c r="I259" s="4" t="str">
        <f>VLOOKUP(A259,HOP!A:T,20,0)</f>
        <v>直连</v>
      </c>
    </row>
    <row r="260" s="4" customFormat="1" spans="1:9">
      <c r="A260" s="4">
        <v>15817652778</v>
      </c>
      <c r="B260" s="5">
        <v>44394</v>
      </c>
      <c r="C260" s="5">
        <v>44395</v>
      </c>
      <c r="D260" s="4">
        <v>45</v>
      </c>
      <c r="E260" s="4" t="str">
        <f>VLOOKUP(A260,HOP!A:L,12,0)</f>
        <v>45.00</v>
      </c>
      <c r="F260" s="4" t="str">
        <f>VLOOKUP(A260,HOP!A:C,3,0)</f>
        <v>2198499</v>
      </c>
      <c r="G260" s="4">
        <f t="shared" si="8"/>
        <v>0</v>
      </c>
      <c r="H260" s="4" t="str">
        <f t="shared" si="9"/>
        <v>，2198499</v>
      </c>
      <c r="I260" s="4" t="str">
        <f>VLOOKUP(A260,HOP!A:T,20,0)</f>
        <v>直连</v>
      </c>
    </row>
    <row r="261" s="4" customFormat="1" spans="1:9">
      <c r="A261" s="4">
        <v>15817657072</v>
      </c>
      <c r="B261" s="5">
        <v>44393</v>
      </c>
      <c r="C261" s="5">
        <v>44395</v>
      </c>
      <c r="D261" s="4">
        <v>156</v>
      </c>
      <c r="E261" s="4" t="str">
        <f>VLOOKUP(A261,HOP!A:L,12,0)</f>
        <v>156.00</v>
      </c>
      <c r="F261" s="4" t="str">
        <f>VLOOKUP(A261,HOP!A:C,3,0)</f>
        <v>2198500</v>
      </c>
      <c r="G261" s="4">
        <f t="shared" si="8"/>
        <v>0</v>
      </c>
      <c r="H261" s="4" t="str">
        <f t="shared" si="9"/>
        <v>，2198500</v>
      </c>
      <c r="I261" s="4" t="str">
        <f>VLOOKUP(A261,HOP!A:T,20,0)</f>
        <v>直连</v>
      </c>
    </row>
    <row r="262" s="4" customFormat="1" spans="1:9">
      <c r="A262" s="4">
        <v>15817879910</v>
      </c>
      <c r="B262" s="5">
        <v>44393</v>
      </c>
      <c r="C262" s="5">
        <v>44394</v>
      </c>
      <c r="D262" s="4">
        <v>32</v>
      </c>
      <c r="E262" s="4" t="str">
        <f>VLOOKUP(A262,HOP!A:L,12,0)</f>
        <v>32.00</v>
      </c>
      <c r="F262" s="4" t="str">
        <f>VLOOKUP(A262,HOP!A:C,3,0)</f>
        <v>2198547</v>
      </c>
      <c r="G262" s="4">
        <f t="shared" si="8"/>
        <v>0</v>
      </c>
      <c r="H262" s="4" t="str">
        <f t="shared" si="9"/>
        <v>，2198547</v>
      </c>
      <c r="I262" s="4" t="str">
        <f>VLOOKUP(A262,HOP!A:T,20,0)</f>
        <v>直连</v>
      </c>
    </row>
    <row r="263" s="4" customFormat="1" spans="1:9">
      <c r="A263" s="4">
        <v>15818071873</v>
      </c>
      <c r="B263" s="5">
        <v>44393</v>
      </c>
      <c r="C263" s="5">
        <v>44394</v>
      </c>
      <c r="D263" s="4">
        <v>71</v>
      </c>
      <c r="E263" s="4" t="str">
        <f>VLOOKUP(A263,HOP!A:L,12,0)</f>
        <v>71.00</v>
      </c>
      <c r="F263" s="4" t="str">
        <f>VLOOKUP(A263,HOP!A:C,3,0)</f>
        <v>2198568</v>
      </c>
      <c r="G263" s="4">
        <f t="shared" si="8"/>
        <v>0</v>
      </c>
      <c r="H263" s="4" t="str">
        <f t="shared" si="9"/>
        <v>，2198568</v>
      </c>
      <c r="I263" s="4" t="str">
        <f>VLOOKUP(A263,HOP!A:T,20,0)</f>
        <v>直连</v>
      </c>
    </row>
    <row r="264" s="4" customFormat="1" spans="1:9">
      <c r="A264" s="4">
        <v>15818185192</v>
      </c>
      <c r="B264" s="5">
        <v>44394</v>
      </c>
      <c r="C264" s="5">
        <v>44395</v>
      </c>
      <c r="D264" s="4">
        <v>28</v>
      </c>
      <c r="E264" s="4" t="str">
        <f>VLOOKUP(A264,HOP!A:L,12,0)</f>
        <v>28.00</v>
      </c>
      <c r="F264" s="4" t="str">
        <f>VLOOKUP(A264,HOP!A:C,3,0)</f>
        <v>2198594</v>
      </c>
      <c r="G264" s="4">
        <f t="shared" si="8"/>
        <v>0</v>
      </c>
      <c r="H264" s="4" t="str">
        <f t="shared" si="9"/>
        <v>，2198594</v>
      </c>
      <c r="I264" s="4" t="str">
        <f>VLOOKUP(A264,HOP!A:T,20,0)</f>
        <v>直连</v>
      </c>
    </row>
    <row r="265" s="4" customFormat="1" hidden="1" spans="1:9">
      <c r="A265" s="4">
        <v>15818134571</v>
      </c>
      <c r="B265" s="5">
        <v>44394</v>
      </c>
      <c r="C265" s="5">
        <v>44395</v>
      </c>
      <c r="D265" s="4">
        <v>0</v>
      </c>
      <c r="E265" s="4" t="str">
        <f>VLOOKUP(A265,HOP!A:L,12,0)</f>
        <v>0.00</v>
      </c>
      <c r="F265" s="4" t="str">
        <f>VLOOKUP(A265,HOP!A:C,3,0)</f>
        <v>2198578</v>
      </c>
      <c r="G265" s="4">
        <f t="shared" si="8"/>
        <v>0</v>
      </c>
      <c r="H265" s="4" t="str">
        <f t="shared" si="9"/>
        <v>，2198578</v>
      </c>
      <c r="I265" s="4" t="str">
        <f>VLOOKUP(A265,HOP!A:T,20,0)</f>
        <v>直连</v>
      </c>
    </row>
    <row r="266" s="4" customFormat="1" spans="1:9">
      <c r="A266" s="4">
        <v>15821928549</v>
      </c>
      <c r="B266" s="5">
        <v>44394</v>
      </c>
      <c r="C266" s="5">
        <v>44395</v>
      </c>
      <c r="D266" s="4">
        <v>94</v>
      </c>
      <c r="E266" s="4" t="str">
        <f>VLOOKUP(A266,HOP!A:L,12,0)</f>
        <v>94.00</v>
      </c>
      <c r="F266" s="4" t="str">
        <f>VLOOKUP(A266,HOP!A:C,3,0)</f>
        <v>2198711</v>
      </c>
      <c r="G266" s="4">
        <f t="shared" si="8"/>
        <v>0</v>
      </c>
      <c r="H266" s="4" t="str">
        <f t="shared" si="9"/>
        <v>，2198711</v>
      </c>
      <c r="I266" s="4" t="str">
        <f>VLOOKUP(A266,HOP!A:T,20,0)</f>
        <v>直连</v>
      </c>
    </row>
    <row r="267" s="4" customFormat="1" spans="1:9">
      <c r="A267" s="4">
        <v>15822225711</v>
      </c>
      <c r="B267" s="5">
        <v>44393</v>
      </c>
      <c r="C267" s="5">
        <v>44395</v>
      </c>
      <c r="D267" s="4">
        <v>206</v>
      </c>
      <c r="E267" s="4" t="str">
        <f>VLOOKUP(A267,HOP!A:L,12,0)</f>
        <v>206.00</v>
      </c>
      <c r="F267" s="4" t="str">
        <f>VLOOKUP(A267,HOP!A:C,3,0)</f>
        <v>2198749</v>
      </c>
      <c r="G267" s="4">
        <f t="shared" si="8"/>
        <v>0</v>
      </c>
      <c r="H267" s="4" t="str">
        <f t="shared" si="9"/>
        <v>，2198749</v>
      </c>
      <c r="I267" s="4" t="str">
        <f>VLOOKUP(A267,HOP!A:T,20,0)</f>
        <v>直连</v>
      </c>
    </row>
    <row r="268" s="4" customFormat="1" spans="1:9">
      <c r="A268" s="4">
        <v>15822172045</v>
      </c>
      <c r="B268" s="5">
        <v>44393</v>
      </c>
      <c r="C268" s="5">
        <v>44394</v>
      </c>
      <c r="D268" s="4">
        <v>206</v>
      </c>
      <c r="E268" s="4" t="str">
        <f>VLOOKUP(A268,HOP!A:L,12,0)</f>
        <v>206.00</v>
      </c>
      <c r="F268" s="4" t="str">
        <f>VLOOKUP(A268,HOP!A:C,3,0)</f>
        <v>2198742</v>
      </c>
      <c r="G268" s="4">
        <f t="shared" si="8"/>
        <v>0</v>
      </c>
      <c r="H268" s="4" t="str">
        <f t="shared" si="9"/>
        <v>，2198742</v>
      </c>
      <c r="I268" s="4" t="str">
        <f>VLOOKUP(A268,HOP!A:T,20,0)</f>
        <v>直连</v>
      </c>
    </row>
    <row r="269" s="4" customFormat="1" spans="1:9">
      <c r="A269" s="4">
        <v>15822586345</v>
      </c>
      <c r="B269" s="5">
        <v>44393</v>
      </c>
      <c r="C269" s="5">
        <v>44395</v>
      </c>
      <c r="D269" s="4">
        <v>128</v>
      </c>
      <c r="E269" s="4" t="str">
        <f>VLOOKUP(A269,HOP!A:L,12,0)</f>
        <v>128.00</v>
      </c>
      <c r="F269" s="4" t="str">
        <f>VLOOKUP(A269,HOP!A:C,3,0)</f>
        <v>2198814</v>
      </c>
      <c r="G269" s="4">
        <f t="shared" si="8"/>
        <v>0</v>
      </c>
      <c r="H269" s="4" t="str">
        <f t="shared" si="9"/>
        <v>，2198814</v>
      </c>
      <c r="I269" s="4" t="str">
        <f>VLOOKUP(A269,HOP!A:T,20,0)</f>
        <v>直连</v>
      </c>
    </row>
    <row r="270" s="4" customFormat="1" spans="1:9">
      <c r="A270" s="4">
        <v>15822717609</v>
      </c>
      <c r="B270" s="5">
        <v>44393</v>
      </c>
      <c r="C270" s="5">
        <v>44394</v>
      </c>
      <c r="D270" s="4">
        <v>18</v>
      </c>
      <c r="E270" s="4" t="str">
        <f>VLOOKUP(A270,HOP!A:L,12,0)</f>
        <v>18.00</v>
      </c>
      <c r="F270" s="4" t="str">
        <f>VLOOKUP(A270,HOP!A:C,3,0)</f>
        <v>2198826</v>
      </c>
      <c r="G270" s="4">
        <f t="shared" si="8"/>
        <v>0</v>
      </c>
      <c r="H270" s="4" t="str">
        <f t="shared" si="9"/>
        <v>，2198826</v>
      </c>
      <c r="I270" s="4" t="str">
        <f>VLOOKUP(A270,HOP!A:T,20,0)</f>
        <v>直连</v>
      </c>
    </row>
    <row r="271" s="4" customFormat="1" hidden="1" spans="1:9">
      <c r="A271" s="4">
        <v>15822871166</v>
      </c>
      <c r="B271" s="5">
        <v>44393</v>
      </c>
      <c r="C271" s="5">
        <v>44395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8"/>
        <v>#N/A</v>
      </c>
      <c r="H271" s="4" t="e">
        <f t="shared" si="9"/>
        <v>#N/A</v>
      </c>
      <c r="I271" s="4" t="e">
        <f>VLOOKUP(A271,HOP!A:T,20,0)</f>
        <v>#N/A</v>
      </c>
    </row>
    <row r="272" s="4" customFormat="1" spans="1:9">
      <c r="A272" s="4">
        <v>15823221237</v>
      </c>
      <c r="B272" s="5">
        <v>44393</v>
      </c>
      <c r="C272" s="5">
        <v>44394</v>
      </c>
      <c r="D272" s="4">
        <v>127</v>
      </c>
      <c r="E272" s="4" t="str">
        <f>VLOOKUP(A272,HOP!A:L,12,0)</f>
        <v>127.00</v>
      </c>
      <c r="F272" s="4" t="str">
        <f>VLOOKUP(A272,HOP!A:C,3,0)</f>
        <v>2198895</v>
      </c>
      <c r="G272" s="4">
        <f>D272-E272</f>
        <v>0</v>
      </c>
      <c r="H272" s="4" t="str">
        <f>$H$1&amp;F272</f>
        <v>，2198895</v>
      </c>
      <c r="I272" s="4" t="str">
        <f>VLOOKUP(A272,HOP!A:T,20,0)</f>
        <v>直连</v>
      </c>
    </row>
    <row r="273" s="4" customFormat="1" spans="1:9">
      <c r="A273" s="4">
        <v>15823523145</v>
      </c>
      <c r="B273" s="5">
        <v>44393</v>
      </c>
      <c r="C273" s="5">
        <v>44394</v>
      </c>
      <c r="D273" s="4">
        <v>63</v>
      </c>
      <c r="E273" s="4" t="str">
        <f>VLOOKUP(A273,HOP!A:L,12,0)</f>
        <v>63.00</v>
      </c>
      <c r="F273" s="4" t="str">
        <f>VLOOKUP(A273,HOP!A:C,3,0)</f>
        <v>2198924</v>
      </c>
      <c r="G273" s="4">
        <f>D273-E273</f>
        <v>0</v>
      </c>
      <c r="H273" s="4" t="str">
        <f>$H$1&amp;F273</f>
        <v>，2198924</v>
      </c>
      <c r="I273" s="4" t="str">
        <f>VLOOKUP(A273,HOP!A:T,20,0)</f>
        <v>直连</v>
      </c>
    </row>
    <row r="274" s="4" customFormat="1" spans="1:9">
      <c r="A274" s="4">
        <v>15823750318</v>
      </c>
      <c r="B274" s="5">
        <v>44393</v>
      </c>
      <c r="C274" s="5">
        <v>44394</v>
      </c>
      <c r="D274" s="4">
        <v>54</v>
      </c>
      <c r="E274" s="4" t="str">
        <f>VLOOKUP(A274,HOP!A:L,12,0)</f>
        <v>54.00</v>
      </c>
      <c r="F274" s="4" t="str">
        <f>VLOOKUP(A274,HOP!A:C,3,0)</f>
        <v>2198963</v>
      </c>
      <c r="G274" s="4">
        <f>D274-E274</f>
        <v>0</v>
      </c>
      <c r="H274" s="4" t="str">
        <f>$H$1&amp;F274</f>
        <v>，2198963</v>
      </c>
      <c r="I274" s="4" t="str">
        <f>VLOOKUP(A274,HOP!A:T,20,0)</f>
        <v>直连</v>
      </c>
    </row>
    <row r="275" s="4" customFormat="1" spans="1:9">
      <c r="A275" s="4">
        <v>15823940407</v>
      </c>
      <c r="B275" s="5">
        <v>44394</v>
      </c>
      <c r="C275" s="5">
        <v>44395</v>
      </c>
      <c r="D275" s="4">
        <v>107</v>
      </c>
      <c r="E275" s="4" t="str">
        <f>VLOOKUP(A275,HOP!A:L,12,0)</f>
        <v>107.00</v>
      </c>
      <c r="F275" s="4" t="str">
        <f>VLOOKUP(A275,HOP!A:C,3,0)</f>
        <v>2198993</v>
      </c>
      <c r="G275" s="4">
        <f>D275-E275</f>
        <v>0</v>
      </c>
      <c r="H275" s="4" t="str">
        <f>$H$1&amp;F275</f>
        <v>，2198993</v>
      </c>
      <c r="I275" s="4" t="str">
        <f>VLOOKUP(A275,HOP!A:T,20,0)</f>
        <v>直连</v>
      </c>
    </row>
    <row r="276" s="4" customFormat="1" spans="1:9">
      <c r="A276" s="4">
        <v>15824049759</v>
      </c>
      <c r="B276" s="5">
        <v>44394</v>
      </c>
      <c r="C276" s="5">
        <v>44395</v>
      </c>
      <c r="D276" s="4">
        <v>41</v>
      </c>
      <c r="E276" s="4" t="str">
        <f>VLOOKUP(A276,HOP!A:L,12,0)</f>
        <v>41.00</v>
      </c>
      <c r="F276" s="4" t="str">
        <f>VLOOKUP(A276,HOP!A:C,3,0)</f>
        <v>2199012</v>
      </c>
      <c r="G276" s="4">
        <f>D276-E276</f>
        <v>0</v>
      </c>
      <c r="H276" s="4" t="str">
        <f>$H$1&amp;F276</f>
        <v>，2199012</v>
      </c>
      <c r="I276" s="4" t="str">
        <f>VLOOKUP(A276,HOP!A:T,20,0)</f>
        <v>直连</v>
      </c>
    </row>
    <row r="277" s="4" customFormat="1" spans="1:9">
      <c r="A277" s="4">
        <v>15824226755</v>
      </c>
      <c r="B277" s="5">
        <v>44393</v>
      </c>
      <c r="C277" s="5">
        <v>44394</v>
      </c>
      <c r="D277" s="4">
        <v>51</v>
      </c>
      <c r="E277" s="4" t="str">
        <f>VLOOKUP(A277,HOP!A:L,12,0)</f>
        <v>51.00</v>
      </c>
      <c r="F277" s="4" t="str">
        <f>VLOOKUP(A277,HOP!A:C,3,0)</f>
        <v>2199048</v>
      </c>
      <c r="G277" s="4">
        <f>D277-E277</f>
        <v>0</v>
      </c>
      <c r="H277" s="4" t="str">
        <f>$H$1&amp;F277</f>
        <v>，2199048</v>
      </c>
      <c r="I277" s="4" t="str">
        <f>VLOOKUP(A277,HOP!A:T,20,0)</f>
        <v>直连</v>
      </c>
    </row>
    <row r="278" s="4" customFormat="1" spans="1:9">
      <c r="A278" s="4">
        <v>15824527695</v>
      </c>
      <c r="B278" s="5">
        <v>44393</v>
      </c>
      <c r="C278" s="5">
        <v>44394</v>
      </c>
      <c r="D278" s="4">
        <v>64</v>
      </c>
      <c r="E278" s="4" t="str">
        <f>VLOOKUP(A278,HOP!A:L,12,0)</f>
        <v>64.00</v>
      </c>
      <c r="F278" s="4" t="str">
        <f>VLOOKUP(A278,HOP!A:C,3,0)</f>
        <v>2199111</v>
      </c>
      <c r="G278" s="4">
        <f>D278-E278</f>
        <v>0</v>
      </c>
      <c r="H278" s="4" t="str">
        <f>$H$1&amp;F278</f>
        <v>，2199111</v>
      </c>
      <c r="I278" s="4" t="str">
        <f>VLOOKUP(A278,HOP!A:T,20,0)</f>
        <v>直连</v>
      </c>
    </row>
    <row r="279" s="4" customFormat="1" spans="1:9">
      <c r="A279" s="4">
        <v>15825054056</v>
      </c>
      <c r="B279" s="5">
        <v>44393</v>
      </c>
      <c r="C279" s="5">
        <v>44394</v>
      </c>
      <c r="D279" s="4">
        <v>205</v>
      </c>
      <c r="E279" s="4" t="str">
        <f>VLOOKUP(A279,HOP!A:L,12,0)</f>
        <v>205.00</v>
      </c>
      <c r="F279" s="4" t="str">
        <f>VLOOKUP(A279,HOP!A:C,3,0)</f>
        <v>2199223</v>
      </c>
      <c r="G279" s="4">
        <f>D279-E279</f>
        <v>0</v>
      </c>
      <c r="H279" s="4" t="str">
        <f>$H$1&amp;F279</f>
        <v>，2199223</v>
      </c>
      <c r="I279" s="4" t="str">
        <f>VLOOKUP(A279,HOP!A:T,20,0)</f>
        <v>直连</v>
      </c>
    </row>
    <row r="280" s="4" customFormat="1" spans="1:9">
      <c r="A280" s="4">
        <v>15825192844</v>
      </c>
      <c r="B280" s="5">
        <v>44394</v>
      </c>
      <c r="C280" s="5">
        <v>44395</v>
      </c>
      <c r="D280" s="4">
        <v>45</v>
      </c>
      <c r="E280" s="4" t="str">
        <f>VLOOKUP(A280,HOP!A:L,12,0)</f>
        <v>45.00</v>
      </c>
      <c r="F280" s="4" t="str">
        <f>VLOOKUP(A280,HOP!A:C,3,0)</f>
        <v>2199250</v>
      </c>
      <c r="G280" s="4">
        <f>D280-E280</f>
        <v>0</v>
      </c>
      <c r="H280" s="4" t="str">
        <f>$H$1&amp;F280</f>
        <v>，2199250</v>
      </c>
      <c r="I280" s="4" t="str">
        <f>VLOOKUP(A280,HOP!A:T,20,0)</f>
        <v>直连</v>
      </c>
    </row>
    <row r="281" s="4" customFormat="1" spans="1:9">
      <c r="A281" s="4">
        <v>15825156695</v>
      </c>
      <c r="B281" s="5">
        <v>44393</v>
      </c>
      <c r="C281" s="5">
        <v>44394</v>
      </c>
      <c r="D281" s="4">
        <v>76</v>
      </c>
      <c r="E281" s="4" t="str">
        <f>VLOOKUP(A281,HOP!A:L,12,0)</f>
        <v>76.00</v>
      </c>
      <c r="F281" s="4" t="str">
        <f>VLOOKUP(A281,HOP!A:C,3,0)</f>
        <v>2199251</v>
      </c>
      <c r="G281" s="4">
        <f>D281-E281</f>
        <v>0</v>
      </c>
      <c r="H281" s="4" t="str">
        <f>$H$1&amp;F281</f>
        <v>，2199251</v>
      </c>
      <c r="I281" s="4" t="str">
        <f>VLOOKUP(A281,HOP!A:T,20,0)</f>
        <v>直连</v>
      </c>
    </row>
    <row r="282" s="4" customFormat="1" spans="1:9">
      <c r="A282" s="4">
        <v>15825435716</v>
      </c>
      <c r="B282" s="5">
        <v>44393</v>
      </c>
      <c r="C282" s="5">
        <v>44394</v>
      </c>
      <c r="D282" s="4">
        <v>203</v>
      </c>
      <c r="E282" s="4" t="str">
        <f>VLOOKUP(A282,HOP!A:L,12,0)</f>
        <v>203.00</v>
      </c>
      <c r="F282" s="4" t="str">
        <f>VLOOKUP(A282,HOP!A:C,3,0)</f>
        <v>2199299</v>
      </c>
      <c r="G282" s="4">
        <f>D282-E282</f>
        <v>0</v>
      </c>
      <c r="H282" s="4" t="str">
        <f>$H$1&amp;F282</f>
        <v>，2199299</v>
      </c>
      <c r="I282" s="4" t="str">
        <f>VLOOKUP(A282,HOP!A:T,20,0)</f>
        <v>直连</v>
      </c>
    </row>
    <row r="283" s="4" customFormat="1" spans="1:9">
      <c r="A283" s="4">
        <v>15825508744</v>
      </c>
      <c r="B283" s="5">
        <v>44393</v>
      </c>
      <c r="C283" s="5">
        <v>44394</v>
      </c>
      <c r="D283" s="4">
        <v>35</v>
      </c>
      <c r="E283" s="4" t="str">
        <f>VLOOKUP(A283,HOP!A:L,12,0)</f>
        <v>35.00</v>
      </c>
      <c r="F283" s="4" t="str">
        <f>VLOOKUP(A283,HOP!A:C,3,0)</f>
        <v>2199310</v>
      </c>
      <c r="G283" s="4">
        <f>D283-E283</f>
        <v>0</v>
      </c>
      <c r="H283" s="4" t="str">
        <f>$H$1&amp;F283</f>
        <v>，2199310</v>
      </c>
      <c r="I283" s="4" t="str">
        <f>VLOOKUP(A283,HOP!A:T,20,0)</f>
        <v>直连</v>
      </c>
    </row>
    <row r="284" s="4" customFormat="1" spans="1:9">
      <c r="A284" s="4">
        <v>15825823796</v>
      </c>
      <c r="B284" s="5">
        <v>44393</v>
      </c>
      <c r="C284" s="5">
        <v>44394</v>
      </c>
      <c r="D284" s="4">
        <v>170</v>
      </c>
      <c r="E284" s="4" t="str">
        <f>VLOOKUP(A284,HOP!A:L,12,0)</f>
        <v>170.00</v>
      </c>
      <c r="F284" s="4" t="str">
        <f>VLOOKUP(A284,HOP!A:C,3,0)</f>
        <v>2199378</v>
      </c>
      <c r="G284" s="4">
        <f>D284-E284</f>
        <v>0</v>
      </c>
      <c r="H284" s="4" t="str">
        <f>$H$1&amp;F284</f>
        <v>，2199378</v>
      </c>
      <c r="I284" s="4" t="str">
        <f>VLOOKUP(A284,HOP!A:T,20,0)</f>
        <v>直连</v>
      </c>
    </row>
    <row r="285" s="4" customFormat="1" spans="1:9">
      <c r="A285" s="4">
        <v>15830652562</v>
      </c>
      <c r="B285" s="5">
        <v>44394</v>
      </c>
      <c r="C285" s="5">
        <v>44395</v>
      </c>
      <c r="D285" s="4">
        <v>133</v>
      </c>
      <c r="E285" s="4" t="str">
        <f>VLOOKUP(A285,HOP!A:L,12,0)</f>
        <v>133.00</v>
      </c>
      <c r="F285" s="4" t="str">
        <f>VLOOKUP(A285,HOP!A:C,3,0)</f>
        <v>2199604</v>
      </c>
      <c r="G285" s="4">
        <f>D285-E285</f>
        <v>0</v>
      </c>
      <c r="H285" s="4" t="str">
        <f>$H$1&amp;F285</f>
        <v>，2199604</v>
      </c>
      <c r="I285" s="4" t="str">
        <f>VLOOKUP(A285,HOP!A:T,20,0)</f>
        <v>直连</v>
      </c>
    </row>
    <row r="286" s="4" customFormat="1" spans="1:9">
      <c r="A286" s="4">
        <v>15830938140</v>
      </c>
      <c r="B286" s="5">
        <v>44394</v>
      </c>
      <c r="C286" s="5">
        <v>44395</v>
      </c>
      <c r="D286" s="4">
        <v>179</v>
      </c>
      <c r="E286" s="4" t="str">
        <f>VLOOKUP(A286,HOP!A:L,12,0)</f>
        <v>179.00</v>
      </c>
      <c r="F286" s="4" t="str">
        <f>VLOOKUP(A286,HOP!A:C,3,0)</f>
        <v>2199646</v>
      </c>
      <c r="G286" s="4">
        <f>D286-E286</f>
        <v>0</v>
      </c>
      <c r="H286" s="4" t="str">
        <f>$H$1&amp;F286</f>
        <v>，2199646</v>
      </c>
      <c r="I286" s="4" t="str">
        <f>VLOOKUP(A286,HOP!A:T,20,0)</f>
        <v>直连</v>
      </c>
    </row>
    <row r="287" s="4" customFormat="1" spans="1:9">
      <c r="A287" s="4">
        <v>15831037724</v>
      </c>
      <c r="B287" s="5">
        <v>44394</v>
      </c>
      <c r="C287" s="5">
        <v>44395</v>
      </c>
      <c r="D287" s="4">
        <v>553</v>
      </c>
      <c r="E287" s="4" t="str">
        <f>VLOOKUP(A287,HOP!A:L,12,0)</f>
        <v>553.00</v>
      </c>
      <c r="F287" s="4" t="str">
        <f>VLOOKUP(A287,HOP!A:C,3,0)</f>
        <v>2199671</v>
      </c>
      <c r="G287" s="4">
        <f>D287-E287</f>
        <v>0</v>
      </c>
      <c r="H287" s="4" t="str">
        <f>$H$1&amp;F287</f>
        <v>，2199671</v>
      </c>
      <c r="I287" s="4" t="str">
        <f>VLOOKUP(A287,HOP!A:T,20,0)</f>
        <v>直连</v>
      </c>
    </row>
    <row r="288" s="4" customFormat="1" spans="1:9">
      <c r="A288" s="4">
        <v>15831293050</v>
      </c>
      <c r="B288" s="5">
        <v>44394</v>
      </c>
      <c r="C288" s="5">
        <v>44395</v>
      </c>
      <c r="D288" s="4">
        <v>52</v>
      </c>
      <c r="E288" s="4" t="str">
        <f>VLOOKUP(A288,HOP!A:L,12,0)</f>
        <v>52.00</v>
      </c>
      <c r="F288" s="4" t="str">
        <f>VLOOKUP(A288,HOP!A:C,3,0)</f>
        <v>2199726</v>
      </c>
      <c r="G288" s="4">
        <f>D288-E288</f>
        <v>0</v>
      </c>
      <c r="H288" s="4" t="str">
        <f>$H$1&amp;F288</f>
        <v>，2199726</v>
      </c>
      <c r="I288" s="4" t="str">
        <f>VLOOKUP(A288,HOP!A:T,20,0)</f>
        <v>直连</v>
      </c>
    </row>
    <row r="289" s="4" customFormat="1" spans="1:9">
      <c r="A289" s="4">
        <v>15831548449</v>
      </c>
      <c r="B289" s="5">
        <v>44394</v>
      </c>
      <c r="C289" s="5">
        <v>44395</v>
      </c>
      <c r="D289" s="4">
        <v>62</v>
      </c>
      <c r="E289" s="4" t="str">
        <f>VLOOKUP(A289,HOP!A:L,12,0)</f>
        <v>62.00</v>
      </c>
      <c r="F289" s="4" t="str">
        <f>VLOOKUP(A289,HOP!A:C,3,0)</f>
        <v>2199771</v>
      </c>
      <c r="G289" s="4">
        <f>D289-E289</f>
        <v>0</v>
      </c>
      <c r="H289" s="4" t="str">
        <f>$H$1&amp;F289</f>
        <v>，2199771</v>
      </c>
      <c r="I289" s="4" t="str">
        <f>VLOOKUP(A289,HOP!A:T,20,0)</f>
        <v>直连</v>
      </c>
    </row>
    <row r="290" s="4" customFormat="1" spans="1:9">
      <c r="A290" s="4">
        <v>15832146008</v>
      </c>
      <c r="B290" s="5">
        <v>44394</v>
      </c>
      <c r="C290" s="5">
        <v>44395</v>
      </c>
      <c r="D290" s="4">
        <v>166</v>
      </c>
      <c r="E290" s="4" t="str">
        <f>VLOOKUP(A290,HOP!A:L,12,0)</f>
        <v>166.00</v>
      </c>
      <c r="F290" s="4" t="str">
        <f>VLOOKUP(A290,HOP!A:C,3,0)</f>
        <v>2199881</v>
      </c>
      <c r="G290" s="4">
        <f>D290-E290</f>
        <v>0</v>
      </c>
      <c r="H290" s="4" t="str">
        <f>$H$1&amp;F290</f>
        <v>，2199881</v>
      </c>
      <c r="I290" s="4" t="str">
        <f>VLOOKUP(A290,HOP!A:T,20,0)</f>
        <v>直连</v>
      </c>
    </row>
    <row r="291" s="4" customFormat="1" hidden="1" spans="1:9">
      <c r="A291" s="4">
        <v>15832324401</v>
      </c>
      <c r="B291" s="5">
        <v>44394</v>
      </c>
      <c r="C291" s="5">
        <v>44395</v>
      </c>
      <c r="D291" s="4">
        <v>0</v>
      </c>
      <c r="E291" s="4" t="e">
        <f>VLOOKUP(A291,HOP!A:L,12,0)</f>
        <v>#N/A</v>
      </c>
      <c r="F291" s="4" t="e">
        <f>VLOOKUP(A291,HOP!A:C,3,0)</f>
        <v>#N/A</v>
      </c>
      <c r="G291" s="4" t="e">
        <f>D291-E291</f>
        <v>#N/A</v>
      </c>
      <c r="H291" s="4" t="e">
        <f>$H$1&amp;F291</f>
        <v>#N/A</v>
      </c>
      <c r="I291" s="4" t="e">
        <f>VLOOKUP(A291,HOP!A:T,20,0)</f>
        <v>#N/A</v>
      </c>
    </row>
    <row r="292" s="4" customFormat="1" spans="1:9">
      <c r="A292" s="4">
        <v>15832930246</v>
      </c>
      <c r="B292" s="5">
        <v>44394</v>
      </c>
      <c r="C292" s="5">
        <v>44395</v>
      </c>
      <c r="D292" s="4">
        <v>107</v>
      </c>
      <c r="E292" s="4" t="str">
        <f>VLOOKUP(A292,HOP!A:L,12,0)</f>
        <v>107.00</v>
      </c>
      <c r="F292" s="4" t="str">
        <f>VLOOKUP(A292,HOP!A:C,3,0)</f>
        <v>2200010</v>
      </c>
      <c r="G292" s="4">
        <f>D292-E292</f>
        <v>0</v>
      </c>
      <c r="H292" s="4" t="str">
        <f>$H$1&amp;F292</f>
        <v>，2200010</v>
      </c>
      <c r="I292" s="4" t="str">
        <f>VLOOKUP(A292,HOP!A:T,20,0)</f>
        <v>直连</v>
      </c>
    </row>
    <row r="293" s="4" customFormat="1" spans="1:9">
      <c r="A293" s="4">
        <v>15833237215</v>
      </c>
      <c r="B293" s="5">
        <v>44394</v>
      </c>
      <c r="C293" s="5">
        <v>44395</v>
      </c>
      <c r="D293" s="4">
        <v>117</v>
      </c>
      <c r="E293" s="4" t="str">
        <f>VLOOKUP(A293,HOP!A:L,12,0)</f>
        <v>117.00</v>
      </c>
      <c r="F293" s="4" t="str">
        <f>VLOOKUP(A293,HOP!A:C,3,0)</f>
        <v>2200064</v>
      </c>
      <c r="G293" s="4">
        <f>D293-E293</f>
        <v>0</v>
      </c>
      <c r="H293" s="4" t="str">
        <f>$H$1&amp;F293</f>
        <v>，2200064</v>
      </c>
      <c r="I293" s="4" t="str">
        <f>VLOOKUP(A293,HOP!A:T,20,0)</f>
        <v>直连</v>
      </c>
    </row>
    <row r="294" s="4" customFormat="1" spans="1:9">
      <c r="A294" s="4">
        <v>15833754888</v>
      </c>
      <c r="B294" s="5">
        <v>44394</v>
      </c>
      <c r="C294" s="5">
        <v>44395</v>
      </c>
      <c r="D294" s="4">
        <v>117</v>
      </c>
      <c r="E294" s="4" t="str">
        <f>VLOOKUP(A294,HOP!A:L,12,0)</f>
        <v>117.00</v>
      </c>
      <c r="F294" s="4" t="str">
        <f>VLOOKUP(A294,HOP!A:C,3,0)</f>
        <v>2200142</v>
      </c>
      <c r="G294" s="4">
        <f>D294-E294</f>
        <v>0</v>
      </c>
      <c r="H294" s="4" t="str">
        <f>$H$1&amp;F294</f>
        <v>，2200142</v>
      </c>
      <c r="I294" s="4" t="str">
        <f>VLOOKUP(A294,HOP!A:T,20,0)</f>
        <v>直连</v>
      </c>
    </row>
    <row r="295" s="4" customFormat="1" spans="1:9">
      <c r="A295" s="4">
        <v>15839981615</v>
      </c>
      <c r="B295" s="5">
        <v>44394</v>
      </c>
      <c r="C295" s="5">
        <v>44395</v>
      </c>
      <c r="D295" s="4">
        <v>76</v>
      </c>
      <c r="E295" s="4" t="str">
        <f>VLOOKUP(A295,HOP!A:L,12,0)</f>
        <v>76.00</v>
      </c>
      <c r="F295" s="4" t="str">
        <f>VLOOKUP(A295,HOP!A:C,3,0)</f>
        <v>2200623</v>
      </c>
      <c r="G295" s="4">
        <f>D295-E295</f>
        <v>0</v>
      </c>
      <c r="H295" s="4" t="str">
        <f>$H$1&amp;F295</f>
        <v>，2200623</v>
      </c>
      <c r="I295" s="4" t="str">
        <f>VLOOKUP(A295,HOP!A:T,20,0)</f>
        <v>直连</v>
      </c>
    </row>
    <row r="296" s="4" customFormat="1" spans="1:9">
      <c r="A296" s="4">
        <v>15839980896</v>
      </c>
      <c r="B296" s="5">
        <v>44394</v>
      </c>
      <c r="C296" s="5">
        <v>44395</v>
      </c>
      <c r="D296" s="4">
        <v>56</v>
      </c>
      <c r="E296" s="4" t="str">
        <f>VLOOKUP(A296,HOP!A:L,12,0)</f>
        <v>56.00</v>
      </c>
      <c r="F296" s="4" t="str">
        <f>VLOOKUP(A296,HOP!A:C,3,0)</f>
        <v>2200629</v>
      </c>
      <c r="G296" s="4">
        <f>D296-E296</f>
        <v>0</v>
      </c>
      <c r="H296" s="4" t="str">
        <f>$H$1&amp;F296</f>
        <v>，2200629</v>
      </c>
      <c r="I296" s="4" t="str">
        <f>VLOOKUP(A296,HOP!A:T,20,0)</f>
        <v>直连</v>
      </c>
    </row>
    <row r="297" s="4" customFormat="1" hidden="1" spans="1:9">
      <c r="A297" s="4">
        <v>14369721297</v>
      </c>
      <c r="B297" s="5">
        <v>44392</v>
      </c>
      <c r="C297" s="5">
        <v>44394</v>
      </c>
      <c r="D297" s="4">
        <v>0</v>
      </c>
      <c r="E297" s="4" t="str">
        <f>VLOOKUP(A297,HOP!A:L,12,0)</f>
        <v>0.00</v>
      </c>
      <c r="F297" s="4" t="str">
        <f>VLOOKUP(A297,HOP!A:C,3,0)</f>
        <v>1972090</v>
      </c>
      <c r="G297" s="4">
        <f>D297-E297</f>
        <v>0</v>
      </c>
      <c r="H297" s="4" t="str">
        <f>$H$1&amp;F297</f>
        <v>，1972090</v>
      </c>
      <c r="I297" s="4" t="str">
        <f>VLOOKUP(A297,HOP!A:T,20,0)</f>
        <v>直连</v>
      </c>
    </row>
    <row r="298" s="4" customFormat="1" spans="1:9">
      <c r="A298" s="4">
        <v>14790316320</v>
      </c>
      <c r="B298" s="5">
        <v>44391</v>
      </c>
      <c r="C298" s="5">
        <v>44393</v>
      </c>
      <c r="D298" s="4">
        <v>320</v>
      </c>
      <c r="E298" s="4" t="str">
        <f>VLOOKUP(A298,HOP!A:L,12,0)</f>
        <v>320.00</v>
      </c>
      <c r="F298" s="4" t="str">
        <f>VLOOKUP(A298,HOP!A:C,3,0)</f>
        <v>2046925</v>
      </c>
      <c r="G298" s="4">
        <f>D298-E298</f>
        <v>0</v>
      </c>
      <c r="H298" s="4" t="str">
        <f>$H$1&amp;F298</f>
        <v>，2046925</v>
      </c>
      <c r="I298" s="4" t="str">
        <f>VLOOKUP(A298,HOP!A:T,20,0)</f>
        <v>直连</v>
      </c>
    </row>
    <row r="299" s="4" customFormat="1" spans="1:9">
      <c r="A299" s="4">
        <v>14888005105</v>
      </c>
      <c r="B299" s="5">
        <v>44389</v>
      </c>
      <c r="C299" s="5">
        <v>44390</v>
      </c>
      <c r="D299" s="4">
        <v>424</v>
      </c>
      <c r="E299" s="4" t="str">
        <f>VLOOKUP(A299,HOP!A:L,12,0)</f>
        <v>424.00</v>
      </c>
      <c r="F299" s="4" t="str">
        <f>VLOOKUP(A299,HOP!A:C,3,0)</f>
        <v>2062767</v>
      </c>
      <c r="G299" s="4">
        <f>D299-E299</f>
        <v>0</v>
      </c>
      <c r="H299" s="4" t="str">
        <f>$H$1&amp;F299</f>
        <v>，2062767</v>
      </c>
      <c r="I299" s="4" t="str">
        <f>VLOOKUP(A299,HOP!A:T,20,0)</f>
        <v>直连</v>
      </c>
    </row>
    <row r="301" spans="4:4">
      <c r="D301" s="4">
        <f>SUM(D2:D300)</f>
        <v>42622</v>
      </c>
    </row>
    <row r="304" spans="1:1">
      <c r="A304" s="4" t="s">
        <v>714</v>
      </c>
    </row>
    <row r="305" spans="1:1">
      <c r="A305" s="4" t="s">
        <v>715</v>
      </c>
    </row>
    <row r="306" spans="1:1">
      <c r="A306" s="4" t="s">
        <v>716</v>
      </c>
    </row>
  </sheetData>
  <autoFilter ref="A1:XFD306">
    <filterColumn colId="3">
      <filters blank="1">
        <filter val="500"/>
        <filter val="101"/>
        <filter val="102"/>
        <filter val="202"/>
        <filter val="203"/>
        <filter val="205"/>
        <filter val="106"/>
        <filter val="206"/>
        <filter val="107"/>
        <filter val="208"/>
        <filter val="109"/>
        <filter val="110"/>
        <filter val="210"/>
        <filter val="111"/>
        <filter val="211"/>
        <filter val="112"/>
        <filter val="212"/>
        <filter val="213"/>
        <filter val="114"/>
        <filter val="214"/>
        <filter val="115"/>
        <filter val="315"/>
        <filter val="316"/>
        <filter val="117"/>
        <filter val="18"/>
        <filter val="118"/>
        <filter val="218"/>
        <filter val="318"/>
        <filter val="119"/>
        <filter val="120"/>
        <filter val="320"/>
        <filter val="22"/>
        <filter val="122"/>
        <filter val="42622"/>
        <filter val="123"/>
        <filter val="323"/>
        <filter val="224"/>
        <filter val="424"/>
        <filter val="126"/>
        <filter val="127"/>
        <filter val="227"/>
        <filter val="427"/>
        <filter val="28"/>
        <filter val="128"/>
        <filter val="29"/>
        <filter val="129"/>
        <filter val="529"/>
        <filter val="30"/>
        <filter val="230"/>
        <filter val="431"/>
        <filter val="32"/>
        <filter val="232"/>
        <filter val="33"/>
        <filter val="133"/>
        <filter val="34"/>
        <filter val="134"/>
        <filter val="35"/>
        <filter val="36"/>
        <filter val="336"/>
        <filter val="38"/>
        <filter val="138"/>
        <filter val="238"/>
        <filter val="338"/>
        <filter val="39"/>
        <filter val="139"/>
        <filter val="140"/>
        <filter val="41"/>
        <filter val="42"/>
        <filter val="43"/>
        <filter val="143"/>
        <filter val="44"/>
        <filter val="144"/>
        <filter val="45"/>
        <filter val="145"/>
        <filter val="345"/>
        <filter val="46"/>
        <filter val="146"/>
        <filter val="48"/>
        <filter val="148"/>
        <filter val="248"/>
        <filter val="49"/>
        <filter val="150"/>
        <filter val="51"/>
        <filter val="251"/>
        <filter val="52"/>
        <filter val="152"/>
        <filter val="252"/>
        <filter val="452"/>
        <filter val="53"/>
        <filter val="253"/>
        <filter val="553"/>
        <filter val="54"/>
        <filter val="155"/>
        <filter val="56"/>
        <filter val="156"/>
        <filter val="57"/>
        <filter val="58"/>
        <filter val="159"/>
        <filter val="60"/>
        <filter val="160"/>
        <filter val="260"/>
        <filter val="460"/>
        <filter val="61"/>
        <filter val="161"/>
        <filter val="62"/>
        <filter val="63"/>
        <filter val="163"/>
        <filter val="64"/>
        <filter val="264"/>
        <filter val="365"/>
        <filter val="66"/>
        <filter val="166"/>
        <filter val="266"/>
        <filter val="67"/>
        <filter val="367"/>
        <filter val="68"/>
        <filter val="69"/>
        <filter val="169"/>
        <filter val="170"/>
        <filter val="71"/>
        <filter val="272"/>
        <filter val="372"/>
        <filter val="472"/>
        <filter val="672"/>
        <filter val="1172"/>
        <filter val="73"/>
        <filter val="74"/>
        <filter val="174"/>
        <filter val="75"/>
        <filter val="76"/>
        <filter val="676"/>
        <filter val="77"/>
        <filter val="177"/>
        <filter val="577"/>
        <filter val="78"/>
        <filter val="178"/>
        <filter val="278"/>
        <filter val="79"/>
        <filter val="179"/>
        <filter val="80"/>
        <filter val="81"/>
        <filter val="281"/>
        <filter val="82"/>
        <filter val="182"/>
        <filter val="83"/>
        <filter val="183"/>
        <filter val="84"/>
        <filter val="85"/>
        <filter val="285"/>
        <filter val="585"/>
        <filter val="486"/>
        <filter val="87"/>
        <filter val="187"/>
        <filter val="88"/>
        <filter val="89"/>
        <filter val="189"/>
        <filter val="90"/>
        <filter val="190"/>
        <filter val="91"/>
        <filter val="92"/>
        <filter val="193"/>
        <filter val="293"/>
        <filter val="94"/>
        <filter val="194"/>
        <filter val="95"/>
        <filter val="96"/>
        <filter val="696"/>
        <filter val="98"/>
        <filter val="99"/>
        <filter val="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717</v>
      </c>
      <c r="B1" s="2" t="s">
        <v>718</v>
      </c>
      <c r="C1" s="2" t="s">
        <v>719</v>
      </c>
      <c r="D1" s="2" t="s">
        <v>720</v>
      </c>
      <c r="E1" s="2" t="s">
        <v>13</v>
      </c>
      <c r="F1" s="2" t="s">
        <v>5</v>
      </c>
      <c r="G1" s="2" t="s">
        <v>6</v>
      </c>
      <c r="H1" s="2" t="s">
        <v>721</v>
      </c>
      <c r="I1" s="2" t="s">
        <v>722</v>
      </c>
      <c r="J1" s="2" t="s">
        <v>723</v>
      </c>
      <c r="K1" s="2" t="s">
        <v>724</v>
      </c>
      <c r="L1" s="2" t="s">
        <v>725</v>
      </c>
      <c r="M1" s="2" t="s">
        <v>726</v>
      </c>
      <c r="N1" s="2" t="s">
        <v>727</v>
      </c>
      <c r="O1" s="2" t="s">
        <v>728</v>
      </c>
      <c r="P1" s="2" t="s">
        <v>729</v>
      </c>
      <c r="Q1" s="2" t="s">
        <v>730</v>
      </c>
      <c r="R1" s="2" t="s">
        <v>731</v>
      </c>
      <c r="S1" s="2" t="s">
        <v>732</v>
      </c>
      <c r="T1" s="2" t="s">
        <v>733</v>
      </c>
    </row>
    <row r="2" s="1" customFormat="1" spans="1:20">
      <c r="A2" s="3">
        <v>15839980896</v>
      </c>
      <c r="B2" s="1" t="s">
        <v>734</v>
      </c>
      <c r="C2" s="1" t="s">
        <v>735</v>
      </c>
      <c r="D2" s="1" t="s">
        <v>736</v>
      </c>
      <c r="E2" s="1" t="s">
        <v>737</v>
      </c>
      <c r="F2" s="1" t="s">
        <v>734</v>
      </c>
      <c r="G2" s="1" t="s">
        <v>738</v>
      </c>
      <c r="H2" s="1" t="s">
        <v>739</v>
      </c>
      <c r="I2" s="1" t="s">
        <v>740</v>
      </c>
      <c r="J2" s="1" t="s">
        <v>29</v>
      </c>
      <c r="K2" s="1" t="s">
        <v>741</v>
      </c>
      <c r="L2" s="1" t="s">
        <v>741</v>
      </c>
      <c r="M2" s="1" t="s">
        <v>742</v>
      </c>
      <c r="N2" s="1" t="s">
        <v>742</v>
      </c>
      <c r="O2" s="1" t="s">
        <v>743</v>
      </c>
      <c r="P2" s="1" t="s">
        <v>744</v>
      </c>
      <c r="Q2" s="1" t="s">
        <v>745</v>
      </c>
      <c r="R2" s="1" t="s">
        <v>746</v>
      </c>
      <c r="S2" s="1" t="s">
        <v>747</v>
      </c>
      <c r="T2" s="1" t="s">
        <v>748</v>
      </c>
    </row>
    <row r="3" s="1" customFormat="1" spans="1:20">
      <c r="A3" s="3">
        <v>15839981615</v>
      </c>
      <c r="B3" s="1" t="s">
        <v>734</v>
      </c>
      <c r="C3" s="1" t="s">
        <v>749</v>
      </c>
      <c r="D3" s="1" t="s">
        <v>750</v>
      </c>
      <c r="E3" s="1" t="s">
        <v>751</v>
      </c>
      <c r="F3" s="1" t="s">
        <v>734</v>
      </c>
      <c r="G3" s="1" t="s">
        <v>738</v>
      </c>
      <c r="H3" s="1" t="s">
        <v>739</v>
      </c>
      <c r="I3" s="1" t="s">
        <v>752</v>
      </c>
      <c r="J3" s="1" t="s">
        <v>29</v>
      </c>
      <c r="K3" s="1" t="s">
        <v>753</v>
      </c>
      <c r="L3" s="1" t="s">
        <v>753</v>
      </c>
      <c r="M3" s="1" t="s">
        <v>742</v>
      </c>
      <c r="N3" s="1" t="s">
        <v>742</v>
      </c>
      <c r="O3" s="1" t="s">
        <v>743</v>
      </c>
      <c r="P3" s="1" t="s">
        <v>744</v>
      </c>
      <c r="Q3" s="1" t="s">
        <v>754</v>
      </c>
      <c r="R3" s="1" t="s">
        <v>746</v>
      </c>
      <c r="S3" s="1" t="s">
        <v>747</v>
      </c>
      <c r="T3" s="1" t="s">
        <v>748</v>
      </c>
    </row>
    <row r="4" s="1" customFormat="1" spans="1:20">
      <c r="A4" s="3">
        <v>15833754888</v>
      </c>
      <c r="B4" s="1" t="s">
        <v>734</v>
      </c>
      <c r="C4" s="1" t="s">
        <v>755</v>
      </c>
      <c r="D4" s="1" t="s">
        <v>756</v>
      </c>
      <c r="E4" s="1" t="s">
        <v>757</v>
      </c>
      <c r="F4" s="1" t="s">
        <v>734</v>
      </c>
      <c r="G4" s="1" t="s">
        <v>738</v>
      </c>
      <c r="H4" s="1" t="s">
        <v>739</v>
      </c>
      <c r="I4" s="1" t="s">
        <v>758</v>
      </c>
      <c r="J4" s="1" t="s">
        <v>29</v>
      </c>
      <c r="K4" s="1" t="s">
        <v>759</v>
      </c>
      <c r="L4" s="1" t="s">
        <v>759</v>
      </c>
      <c r="M4" s="1" t="s">
        <v>742</v>
      </c>
      <c r="N4" s="1" t="s">
        <v>742</v>
      </c>
      <c r="O4" s="1" t="s">
        <v>743</v>
      </c>
      <c r="P4" s="1" t="s">
        <v>744</v>
      </c>
      <c r="Q4" s="1" t="s">
        <v>760</v>
      </c>
      <c r="R4" s="1" t="s">
        <v>746</v>
      </c>
      <c r="S4" s="1" t="s">
        <v>747</v>
      </c>
      <c r="T4" s="1" t="s">
        <v>748</v>
      </c>
    </row>
    <row r="5" s="1" customFormat="1" spans="1:20">
      <c r="A5" s="3">
        <v>15833237215</v>
      </c>
      <c r="B5" s="1" t="s">
        <v>734</v>
      </c>
      <c r="C5" s="1" t="s">
        <v>761</v>
      </c>
      <c r="D5" s="1" t="s">
        <v>762</v>
      </c>
      <c r="E5" s="1" t="s">
        <v>763</v>
      </c>
      <c r="F5" s="1" t="s">
        <v>734</v>
      </c>
      <c r="G5" s="1" t="s">
        <v>738</v>
      </c>
      <c r="H5" s="1" t="s">
        <v>739</v>
      </c>
      <c r="I5" s="1" t="s">
        <v>758</v>
      </c>
      <c r="J5" s="1" t="s">
        <v>29</v>
      </c>
      <c r="K5" s="1" t="s">
        <v>759</v>
      </c>
      <c r="L5" s="1" t="s">
        <v>759</v>
      </c>
      <c r="M5" s="1" t="s">
        <v>742</v>
      </c>
      <c r="N5" s="1" t="s">
        <v>742</v>
      </c>
      <c r="O5" s="1" t="s">
        <v>743</v>
      </c>
      <c r="P5" s="1" t="s">
        <v>744</v>
      </c>
      <c r="Q5" s="1" t="s">
        <v>764</v>
      </c>
      <c r="R5" s="1" t="s">
        <v>746</v>
      </c>
      <c r="S5" s="1" t="s">
        <v>747</v>
      </c>
      <c r="T5" s="1" t="s">
        <v>748</v>
      </c>
    </row>
    <row r="6" s="1" customFormat="1" spans="1:20">
      <c r="A6" s="3">
        <v>15832930246</v>
      </c>
      <c r="B6" s="1" t="s">
        <v>734</v>
      </c>
      <c r="C6" s="1" t="s">
        <v>765</v>
      </c>
      <c r="D6" s="1" t="s">
        <v>766</v>
      </c>
      <c r="E6" s="1" t="s">
        <v>767</v>
      </c>
      <c r="F6" s="1" t="s">
        <v>734</v>
      </c>
      <c r="G6" s="1" t="s">
        <v>738</v>
      </c>
      <c r="H6" s="1" t="s">
        <v>739</v>
      </c>
      <c r="I6" s="1" t="s">
        <v>768</v>
      </c>
      <c r="J6" s="1" t="s">
        <v>29</v>
      </c>
      <c r="K6" s="1" t="s">
        <v>769</v>
      </c>
      <c r="L6" s="1" t="s">
        <v>769</v>
      </c>
      <c r="M6" s="1" t="s">
        <v>742</v>
      </c>
      <c r="N6" s="1" t="s">
        <v>742</v>
      </c>
      <c r="O6" s="1" t="s">
        <v>743</v>
      </c>
      <c r="P6" s="1" t="s">
        <v>744</v>
      </c>
      <c r="Q6" s="1" t="s">
        <v>770</v>
      </c>
      <c r="R6" s="1" t="s">
        <v>746</v>
      </c>
      <c r="S6" s="1" t="s">
        <v>747</v>
      </c>
      <c r="T6" s="1" t="s">
        <v>748</v>
      </c>
    </row>
    <row r="7" s="1" customFormat="1" spans="1:20">
      <c r="A7" s="3">
        <v>15832146008</v>
      </c>
      <c r="B7" s="1" t="s">
        <v>734</v>
      </c>
      <c r="C7" s="1" t="s">
        <v>771</v>
      </c>
      <c r="D7" s="1" t="s">
        <v>772</v>
      </c>
      <c r="E7" s="1" t="s">
        <v>773</v>
      </c>
      <c r="F7" s="1" t="s">
        <v>734</v>
      </c>
      <c r="G7" s="1" t="s">
        <v>738</v>
      </c>
      <c r="H7" s="1" t="s">
        <v>739</v>
      </c>
      <c r="I7" s="1" t="s">
        <v>774</v>
      </c>
      <c r="J7" s="1" t="s">
        <v>29</v>
      </c>
      <c r="K7" s="1" t="s">
        <v>775</v>
      </c>
      <c r="L7" s="1" t="s">
        <v>775</v>
      </c>
      <c r="M7" s="1" t="s">
        <v>742</v>
      </c>
      <c r="N7" s="1" t="s">
        <v>742</v>
      </c>
      <c r="O7" s="1" t="s">
        <v>743</v>
      </c>
      <c r="P7" s="1" t="s">
        <v>744</v>
      </c>
      <c r="Q7" s="1" t="s">
        <v>776</v>
      </c>
      <c r="R7" s="1" t="s">
        <v>746</v>
      </c>
      <c r="S7" s="1" t="s">
        <v>747</v>
      </c>
      <c r="T7" s="1" t="s">
        <v>748</v>
      </c>
    </row>
    <row r="8" s="1" customFormat="1" spans="1:20">
      <c r="A8" s="3">
        <v>15831548449</v>
      </c>
      <c r="B8" s="1" t="s">
        <v>734</v>
      </c>
      <c r="C8" s="1" t="s">
        <v>777</v>
      </c>
      <c r="D8" s="1" t="s">
        <v>778</v>
      </c>
      <c r="E8" s="1" t="s">
        <v>779</v>
      </c>
      <c r="F8" s="1" t="s">
        <v>734</v>
      </c>
      <c r="G8" s="1" t="s">
        <v>738</v>
      </c>
      <c r="H8" s="1" t="s">
        <v>739</v>
      </c>
      <c r="I8" s="1" t="s">
        <v>780</v>
      </c>
      <c r="J8" s="1" t="s">
        <v>29</v>
      </c>
      <c r="K8" s="1" t="s">
        <v>781</v>
      </c>
      <c r="L8" s="1" t="s">
        <v>781</v>
      </c>
      <c r="M8" s="1" t="s">
        <v>742</v>
      </c>
      <c r="N8" s="1" t="s">
        <v>742</v>
      </c>
      <c r="O8" s="1" t="s">
        <v>743</v>
      </c>
      <c r="P8" s="1" t="s">
        <v>744</v>
      </c>
      <c r="Q8" s="1" t="s">
        <v>782</v>
      </c>
      <c r="R8" s="1" t="s">
        <v>746</v>
      </c>
      <c r="S8" s="1" t="s">
        <v>747</v>
      </c>
      <c r="T8" s="1" t="s">
        <v>748</v>
      </c>
    </row>
    <row r="9" s="1" customFormat="1" spans="1:20">
      <c r="A9" s="3">
        <v>15831293050</v>
      </c>
      <c r="B9" s="1" t="s">
        <v>734</v>
      </c>
      <c r="C9" s="1" t="s">
        <v>783</v>
      </c>
      <c r="D9" s="1" t="s">
        <v>784</v>
      </c>
      <c r="E9" s="1" t="s">
        <v>785</v>
      </c>
      <c r="F9" s="1" t="s">
        <v>734</v>
      </c>
      <c r="G9" s="1" t="s">
        <v>738</v>
      </c>
      <c r="H9" s="1" t="s">
        <v>739</v>
      </c>
      <c r="I9" s="1" t="s">
        <v>786</v>
      </c>
      <c r="J9" s="1" t="s">
        <v>29</v>
      </c>
      <c r="K9" s="1" t="s">
        <v>787</v>
      </c>
      <c r="L9" s="1" t="s">
        <v>787</v>
      </c>
      <c r="M9" s="1" t="s">
        <v>742</v>
      </c>
      <c r="N9" s="1" t="s">
        <v>742</v>
      </c>
      <c r="O9" s="1" t="s">
        <v>743</v>
      </c>
      <c r="P9" s="1" t="s">
        <v>744</v>
      </c>
      <c r="Q9" s="1" t="s">
        <v>788</v>
      </c>
      <c r="R9" s="1" t="s">
        <v>746</v>
      </c>
      <c r="S9" s="1" t="s">
        <v>747</v>
      </c>
      <c r="T9" s="1" t="s">
        <v>748</v>
      </c>
    </row>
    <row r="10" s="1" customFormat="1" spans="1:20">
      <c r="A10" s="3">
        <v>15831037724</v>
      </c>
      <c r="B10" s="1" t="s">
        <v>734</v>
      </c>
      <c r="C10" s="1" t="s">
        <v>789</v>
      </c>
      <c r="D10" s="1" t="s">
        <v>790</v>
      </c>
      <c r="E10" s="1" t="s">
        <v>791</v>
      </c>
      <c r="F10" s="1" t="s">
        <v>734</v>
      </c>
      <c r="G10" s="1" t="s">
        <v>738</v>
      </c>
      <c r="H10" s="1" t="s">
        <v>739</v>
      </c>
      <c r="I10" s="1" t="s">
        <v>792</v>
      </c>
      <c r="J10" s="1" t="s">
        <v>29</v>
      </c>
      <c r="K10" s="1" t="s">
        <v>793</v>
      </c>
      <c r="L10" s="1" t="s">
        <v>793</v>
      </c>
      <c r="M10" s="1" t="s">
        <v>742</v>
      </c>
      <c r="N10" s="1" t="s">
        <v>742</v>
      </c>
      <c r="O10" s="1" t="s">
        <v>743</v>
      </c>
      <c r="P10" s="1" t="s">
        <v>744</v>
      </c>
      <c r="Q10" s="1" t="s">
        <v>794</v>
      </c>
      <c r="R10" s="1" t="s">
        <v>746</v>
      </c>
      <c r="S10" s="1" t="s">
        <v>747</v>
      </c>
      <c r="T10" s="1" t="s">
        <v>748</v>
      </c>
    </row>
    <row r="11" s="1" customFormat="1" spans="1:20">
      <c r="A11" s="3">
        <v>15830938140</v>
      </c>
      <c r="B11" s="1" t="s">
        <v>734</v>
      </c>
      <c r="C11" s="1" t="s">
        <v>795</v>
      </c>
      <c r="D11" s="1" t="s">
        <v>796</v>
      </c>
      <c r="E11" s="1" t="s">
        <v>797</v>
      </c>
      <c r="F11" s="1" t="s">
        <v>734</v>
      </c>
      <c r="G11" s="1" t="s">
        <v>738</v>
      </c>
      <c r="H11" s="1" t="s">
        <v>739</v>
      </c>
      <c r="I11" s="1" t="s">
        <v>798</v>
      </c>
      <c r="J11" s="1" t="s">
        <v>29</v>
      </c>
      <c r="K11" s="1" t="s">
        <v>799</v>
      </c>
      <c r="L11" s="1" t="s">
        <v>799</v>
      </c>
      <c r="M11" s="1" t="s">
        <v>742</v>
      </c>
      <c r="N11" s="1" t="s">
        <v>742</v>
      </c>
      <c r="O11" s="1" t="s">
        <v>743</v>
      </c>
      <c r="P11" s="1" t="s">
        <v>744</v>
      </c>
      <c r="Q11" s="1" t="s">
        <v>800</v>
      </c>
      <c r="R11" s="1" t="s">
        <v>746</v>
      </c>
      <c r="S11" s="1" t="s">
        <v>747</v>
      </c>
      <c r="T11" s="1" t="s">
        <v>748</v>
      </c>
    </row>
    <row r="12" s="1" customFormat="1" spans="1:20">
      <c r="A12" s="3">
        <v>15830652562</v>
      </c>
      <c r="B12" s="1" t="s">
        <v>734</v>
      </c>
      <c r="C12" s="1" t="s">
        <v>801</v>
      </c>
      <c r="D12" s="1" t="s">
        <v>802</v>
      </c>
      <c r="E12" s="1" t="s">
        <v>803</v>
      </c>
      <c r="F12" s="1" t="s">
        <v>734</v>
      </c>
      <c r="G12" s="1" t="s">
        <v>738</v>
      </c>
      <c r="H12" s="1" t="s">
        <v>739</v>
      </c>
      <c r="I12" s="1" t="s">
        <v>804</v>
      </c>
      <c r="J12" s="1" t="s">
        <v>29</v>
      </c>
      <c r="K12" s="1" t="s">
        <v>805</v>
      </c>
      <c r="L12" s="1" t="s">
        <v>805</v>
      </c>
      <c r="M12" s="1" t="s">
        <v>742</v>
      </c>
      <c r="N12" s="1" t="s">
        <v>742</v>
      </c>
      <c r="O12" s="1" t="s">
        <v>743</v>
      </c>
      <c r="P12" s="1" t="s">
        <v>744</v>
      </c>
      <c r="Q12" s="1" t="s">
        <v>806</v>
      </c>
      <c r="R12" s="1" t="s">
        <v>746</v>
      </c>
      <c r="S12" s="1" t="s">
        <v>747</v>
      </c>
      <c r="T12" s="1" t="s">
        <v>748</v>
      </c>
    </row>
    <row r="13" s="1" customFormat="1" spans="1:20">
      <c r="A13" s="3">
        <v>15825823796</v>
      </c>
      <c r="B13" s="1" t="s">
        <v>807</v>
      </c>
      <c r="C13" s="1" t="s">
        <v>808</v>
      </c>
      <c r="D13" s="1" t="s">
        <v>809</v>
      </c>
      <c r="E13" s="1" t="s">
        <v>810</v>
      </c>
      <c r="F13" s="1" t="s">
        <v>807</v>
      </c>
      <c r="G13" s="1" t="s">
        <v>734</v>
      </c>
      <c r="H13" s="1" t="s">
        <v>739</v>
      </c>
      <c r="I13" s="1" t="s">
        <v>811</v>
      </c>
      <c r="J13" s="1" t="s">
        <v>29</v>
      </c>
      <c r="K13" s="1" t="s">
        <v>812</v>
      </c>
      <c r="L13" s="1" t="s">
        <v>812</v>
      </c>
      <c r="M13" s="1" t="s">
        <v>742</v>
      </c>
      <c r="N13" s="1" t="s">
        <v>742</v>
      </c>
      <c r="O13" s="1" t="s">
        <v>743</v>
      </c>
      <c r="P13" s="1" t="s">
        <v>744</v>
      </c>
      <c r="Q13" s="1" t="s">
        <v>813</v>
      </c>
      <c r="R13" s="1" t="s">
        <v>746</v>
      </c>
      <c r="S13" s="1" t="s">
        <v>747</v>
      </c>
      <c r="T13" s="1" t="s">
        <v>748</v>
      </c>
    </row>
    <row r="14" s="1" customFormat="1" spans="1:20">
      <c r="A14" s="3">
        <v>15825508744</v>
      </c>
      <c r="B14" s="1" t="s">
        <v>807</v>
      </c>
      <c r="C14" s="1" t="s">
        <v>814</v>
      </c>
      <c r="D14" s="1" t="s">
        <v>815</v>
      </c>
      <c r="E14" s="1" t="s">
        <v>816</v>
      </c>
      <c r="F14" s="1" t="s">
        <v>807</v>
      </c>
      <c r="G14" s="1" t="s">
        <v>734</v>
      </c>
      <c r="H14" s="1" t="s">
        <v>739</v>
      </c>
      <c r="I14" s="1" t="s">
        <v>817</v>
      </c>
      <c r="J14" s="1" t="s">
        <v>29</v>
      </c>
      <c r="K14" s="1" t="s">
        <v>818</v>
      </c>
      <c r="L14" s="1" t="s">
        <v>818</v>
      </c>
      <c r="M14" s="1" t="s">
        <v>742</v>
      </c>
      <c r="N14" s="1" t="s">
        <v>742</v>
      </c>
      <c r="O14" s="1" t="s">
        <v>743</v>
      </c>
      <c r="P14" s="1" t="s">
        <v>744</v>
      </c>
      <c r="Q14" s="1" t="s">
        <v>819</v>
      </c>
      <c r="R14" s="1" t="s">
        <v>746</v>
      </c>
      <c r="S14" s="1" t="s">
        <v>747</v>
      </c>
      <c r="T14" s="1" t="s">
        <v>748</v>
      </c>
    </row>
    <row r="15" s="1" customFormat="1" spans="1:20">
      <c r="A15" s="3">
        <v>15825435716</v>
      </c>
      <c r="B15" s="1" t="s">
        <v>807</v>
      </c>
      <c r="C15" s="1" t="s">
        <v>820</v>
      </c>
      <c r="D15" s="1" t="s">
        <v>821</v>
      </c>
      <c r="E15" s="1" t="s">
        <v>822</v>
      </c>
      <c r="F15" s="1" t="s">
        <v>807</v>
      </c>
      <c r="G15" s="1" t="s">
        <v>734</v>
      </c>
      <c r="H15" s="1" t="s">
        <v>739</v>
      </c>
      <c r="I15" s="1" t="s">
        <v>823</v>
      </c>
      <c r="J15" s="1" t="s">
        <v>29</v>
      </c>
      <c r="K15" s="1" t="s">
        <v>824</v>
      </c>
      <c r="L15" s="1" t="s">
        <v>824</v>
      </c>
      <c r="M15" s="1" t="s">
        <v>742</v>
      </c>
      <c r="N15" s="1" t="s">
        <v>742</v>
      </c>
      <c r="O15" s="1" t="s">
        <v>743</v>
      </c>
      <c r="P15" s="1" t="s">
        <v>744</v>
      </c>
      <c r="Q15" s="1" t="s">
        <v>825</v>
      </c>
      <c r="R15" s="1" t="s">
        <v>746</v>
      </c>
      <c r="S15" s="1" t="s">
        <v>747</v>
      </c>
      <c r="T15" s="1" t="s">
        <v>748</v>
      </c>
    </row>
    <row r="16" s="1" customFormat="1" spans="1:20">
      <c r="A16" s="3">
        <v>15825156695</v>
      </c>
      <c r="B16" s="1" t="s">
        <v>807</v>
      </c>
      <c r="C16" s="1" t="s">
        <v>826</v>
      </c>
      <c r="D16" s="1" t="s">
        <v>827</v>
      </c>
      <c r="E16" s="1" t="s">
        <v>828</v>
      </c>
      <c r="F16" s="1" t="s">
        <v>807</v>
      </c>
      <c r="G16" s="1" t="s">
        <v>734</v>
      </c>
      <c r="H16" s="1" t="s">
        <v>739</v>
      </c>
      <c r="I16" s="1" t="s">
        <v>829</v>
      </c>
      <c r="J16" s="1" t="s">
        <v>29</v>
      </c>
      <c r="K16" s="1" t="s">
        <v>753</v>
      </c>
      <c r="L16" s="1" t="s">
        <v>753</v>
      </c>
      <c r="M16" s="1" t="s">
        <v>742</v>
      </c>
      <c r="N16" s="1" t="s">
        <v>742</v>
      </c>
      <c r="O16" s="1" t="s">
        <v>743</v>
      </c>
      <c r="P16" s="1" t="s">
        <v>744</v>
      </c>
      <c r="Q16" s="1" t="s">
        <v>830</v>
      </c>
      <c r="R16" s="1" t="s">
        <v>746</v>
      </c>
      <c r="S16" s="1" t="s">
        <v>747</v>
      </c>
      <c r="T16" s="1" t="s">
        <v>748</v>
      </c>
    </row>
    <row r="17" s="1" customFormat="1" spans="1:20">
      <c r="A17" s="3">
        <v>15825192844</v>
      </c>
      <c r="B17" s="1" t="s">
        <v>807</v>
      </c>
      <c r="C17" s="1" t="s">
        <v>831</v>
      </c>
      <c r="D17" s="1" t="s">
        <v>832</v>
      </c>
      <c r="E17" s="1" t="s">
        <v>833</v>
      </c>
      <c r="F17" s="1" t="s">
        <v>734</v>
      </c>
      <c r="G17" s="1" t="s">
        <v>738</v>
      </c>
      <c r="H17" s="1" t="s">
        <v>739</v>
      </c>
      <c r="I17" s="1" t="s">
        <v>834</v>
      </c>
      <c r="J17" s="1" t="s">
        <v>29</v>
      </c>
      <c r="K17" s="1" t="s">
        <v>835</v>
      </c>
      <c r="L17" s="1" t="s">
        <v>835</v>
      </c>
      <c r="M17" s="1" t="s">
        <v>742</v>
      </c>
      <c r="N17" s="1" t="s">
        <v>742</v>
      </c>
      <c r="O17" s="1" t="s">
        <v>743</v>
      </c>
      <c r="P17" s="1" t="s">
        <v>744</v>
      </c>
      <c r="Q17" s="1" t="s">
        <v>836</v>
      </c>
      <c r="R17" s="1" t="s">
        <v>746</v>
      </c>
      <c r="S17" s="1" t="s">
        <v>747</v>
      </c>
      <c r="T17" s="1" t="s">
        <v>748</v>
      </c>
    </row>
    <row r="18" s="1" customFormat="1" spans="1:20">
      <c r="A18" s="3">
        <v>15825054056</v>
      </c>
      <c r="B18" s="1" t="s">
        <v>807</v>
      </c>
      <c r="C18" s="1" t="s">
        <v>837</v>
      </c>
      <c r="D18" s="1" t="s">
        <v>838</v>
      </c>
      <c r="E18" s="1" t="s">
        <v>839</v>
      </c>
      <c r="F18" s="1" t="s">
        <v>807</v>
      </c>
      <c r="G18" s="1" t="s">
        <v>734</v>
      </c>
      <c r="H18" s="1" t="s">
        <v>739</v>
      </c>
      <c r="I18" s="1" t="s">
        <v>840</v>
      </c>
      <c r="J18" s="1" t="s">
        <v>29</v>
      </c>
      <c r="K18" s="1" t="s">
        <v>841</v>
      </c>
      <c r="L18" s="1" t="s">
        <v>841</v>
      </c>
      <c r="M18" s="1" t="s">
        <v>742</v>
      </c>
      <c r="N18" s="1" t="s">
        <v>742</v>
      </c>
      <c r="O18" s="1" t="s">
        <v>743</v>
      </c>
      <c r="P18" s="1" t="s">
        <v>744</v>
      </c>
      <c r="Q18" s="1" t="s">
        <v>842</v>
      </c>
      <c r="R18" s="1" t="s">
        <v>746</v>
      </c>
      <c r="S18" s="1" t="s">
        <v>747</v>
      </c>
      <c r="T18" s="1" t="s">
        <v>748</v>
      </c>
    </row>
    <row r="19" s="1" customFormat="1" spans="1:20">
      <c r="A19" s="3">
        <v>15824527695</v>
      </c>
      <c r="B19" s="1" t="s">
        <v>807</v>
      </c>
      <c r="C19" s="1" t="s">
        <v>843</v>
      </c>
      <c r="D19" s="1" t="s">
        <v>844</v>
      </c>
      <c r="E19" s="1" t="s">
        <v>845</v>
      </c>
      <c r="F19" s="1" t="s">
        <v>807</v>
      </c>
      <c r="G19" s="1" t="s">
        <v>734</v>
      </c>
      <c r="H19" s="1" t="s">
        <v>739</v>
      </c>
      <c r="I19" s="1" t="s">
        <v>846</v>
      </c>
      <c r="J19" s="1" t="s">
        <v>29</v>
      </c>
      <c r="K19" s="1" t="s">
        <v>847</v>
      </c>
      <c r="L19" s="1" t="s">
        <v>847</v>
      </c>
      <c r="M19" s="1" t="s">
        <v>742</v>
      </c>
      <c r="N19" s="1" t="s">
        <v>742</v>
      </c>
      <c r="O19" s="1" t="s">
        <v>743</v>
      </c>
      <c r="P19" s="1" t="s">
        <v>744</v>
      </c>
      <c r="Q19" s="1" t="s">
        <v>848</v>
      </c>
      <c r="R19" s="1" t="s">
        <v>746</v>
      </c>
      <c r="S19" s="1" t="s">
        <v>747</v>
      </c>
      <c r="T19" s="1" t="s">
        <v>748</v>
      </c>
    </row>
    <row r="20" s="1" customFormat="1" spans="1:20">
      <c r="A20" s="3">
        <v>15824226755</v>
      </c>
      <c r="B20" s="1" t="s">
        <v>807</v>
      </c>
      <c r="C20" s="1" t="s">
        <v>849</v>
      </c>
      <c r="D20" s="1" t="s">
        <v>850</v>
      </c>
      <c r="E20" s="1" t="s">
        <v>851</v>
      </c>
      <c r="F20" s="1" t="s">
        <v>807</v>
      </c>
      <c r="G20" s="1" t="s">
        <v>734</v>
      </c>
      <c r="H20" s="1" t="s">
        <v>739</v>
      </c>
      <c r="I20" s="1" t="s">
        <v>852</v>
      </c>
      <c r="J20" s="1" t="s">
        <v>29</v>
      </c>
      <c r="K20" s="1" t="s">
        <v>853</v>
      </c>
      <c r="L20" s="1" t="s">
        <v>853</v>
      </c>
      <c r="M20" s="1" t="s">
        <v>742</v>
      </c>
      <c r="N20" s="1" t="s">
        <v>742</v>
      </c>
      <c r="O20" s="1" t="s">
        <v>743</v>
      </c>
      <c r="P20" s="1" t="s">
        <v>744</v>
      </c>
      <c r="Q20" s="1" t="s">
        <v>854</v>
      </c>
      <c r="R20" s="1" t="s">
        <v>746</v>
      </c>
      <c r="S20" s="1" t="s">
        <v>747</v>
      </c>
      <c r="T20" s="1" t="s">
        <v>748</v>
      </c>
    </row>
    <row r="21" s="1" customFormat="1" spans="1:20">
      <c r="A21" s="3">
        <v>15824049759</v>
      </c>
      <c r="B21" s="1" t="s">
        <v>807</v>
      </c>
      <c r="C21" s="1" t="s">
        <v>855</v>
      </c>
      <c r="D21" s="1" t="s">
        <v>856</v>
      </c>
      <c r="E21" s="1" t="s">
        <v>857</v>
      </c>
      <c r="F21" s="1" t="s">
        <v>734</v>
      </c>
      <c r="G21" s="1" t="s">
        <v>738</v>
      </c>
      <c r="H21" s="1" t="s">
        <v>739</v>
      </c>
      <c r="I21" s="1" t="s">
        <v>858</v>
      </c>
      <c r="J21" s="1" t="s">
        <v>29</v>
      </c>
      <c r="K21" s="1" t="s">
        <v>859</v>
      </c>
      <c r="L21" s="1" t="s">
        <v>859</v>
      </c>
      <c r="M21" s="1" t="s">
        <v>742</v>
      </c>
      <c r="N21" s="1" t="s">
        <v>742</v>
      </c>
      <c r="O21" s="1" t="s">
        <v>743</v>
      </c>
      <c r="P21" s="1" t="s">
        <v>744</v>
      </c>
      <c r="Q21" s="1" t="s">
        <v>860</v>
      </c>
      <c r="R21" s="1" t="s">
        <v>746</v>
      </c>
      <c r="S21" s="1" t="s">
        <v>747</v>
      </c>
      <c r="T21" s="1" t="s">
        <v>748</v>
      </c>
    </row>
    <row r="22" s="1" customFormat="1" spans="1:20">
      <c r="A22" s="3">
        <v>15823940407</v>
      </c>
      <c r="B22" s="1" t="s">
        <v>807</v>
      </c>
      <c r="C22" s="1" t="s">
        <v>861</v>
      </c>
      <c r="D22" s="1" t="s">
        <v>862</v>
      </c>
      <c r="E22" s="1" t="s">
        <v>863</v>
      </c>
      <c r="F22" s="1" t="s">
        <v>734</v>
      </c>
      <c r="G22" s="1" t="s">
        <v>738</v>
      </c>
      <c r="H22" s="1" t="s">
        <v>739</v>
      </c>
      <c r="I22" s="1" t="s">
        <v>864</v>
      </c>
      <c r="J22" s="1" t="s">
        <v>29</v>
      </c>
      <c r="K22" s="1" t="s">
        <v>769</v>
      </c>
      <c r="L22" s="1" t="s">
        <v>769</v>
      </c>
      <c r="M22" s="1" t="s">
        <v>742</v>
      </c>
      <c r="N22" s="1" t="s">
        <v>742</v>
      </c>
      <c r="O22" s="1" t="s">
        <v>743</v>
      </c>
      <c r="P22" s="1" t="s">
        <v>744</v>
      </c>
      <c r="Q22" s="1" t="s">
        <v>865</v>
      </c>
      <c r="R22" s="1" t="s">
        <v>746</v>
      </c>
      <c r="S22" s="1" t="s">
        <v>747</v>
      </c>
      <c r="T22" s="1" t="s">
        <v>748</v>
      </c>
    </row>
    <row r="23" s="1" customFormat="1" spans="1:20">
      <c r="A23" s="3">
        <v>15823750318</v>
      </c>
      <c r="B23" s="1" t="s">
        <v>807</v>
      </c>
      <c r="C23" s="1" t="s">
        <v>866</v>
      </c>
      <c r="D23" s="1" t="s">
        <v>867</v>
      </c>
      <c r="E23" s="1" t="s">
        <v>868</v>
      </c>
      <c r="F23" s="1" t="s">
        <v>807</v>
      </c>
      <c r="G23" s="1" t="s">
        <v>734</v>
      </c>
      <c r="H23" s="1" t="s">
        <v>739</v>
      </c>
      <c r="I23" s="1" t="s">
        <v>869</v>
      </c>
      <c r="J23" s="1" t="s">
        <v>29</v>
      </c>
      <c r="K23" s="1" t="s">
        <v>870</v>
      </c>
      <c r="L23" s="1" t="s">
        <v>870</v>
      </c>
      <c r="M23" s="1" t="s">
        <v>742</v>
      </c>
      <c r="N23" s="1" t="s">
        <v>742</v>
      </c>
      <c r="O23" s="1" t="s">
        <v>743</v>
      </c>
      <c r="P23" s="1" t="s">
        <v>744</v>
      </c>
      <c r="Q23" s="1" t="s">
        <v>871</v>
      </c>
      <c r="R23" s="1" t="s">
        <v>746</v>
      </c>
      <c r="S23" s="1" t="s">
        <v>747</v>
      </c>
      <c r="T23" s="1" t="s">
        <v>748</v>
      </c>
    </row>
    <row r="24" s="1" customFormat="1" spans="1:20">
      <c r="A24" s="3">
        <v>15823523145</v>
      </c>
      <c r="B24" s="1" t="s">
        <v>807</v>
      </c>
      <c r="C24" s="1" t="s">
        <v>872</v>
      </c>
      <c r="D24" s="1" t="s">
        <v>873</v>
      </c>
      <c r="E24" s="1" t="s">
        <v>874</v>
      </c>
      <c r="F24" s="1" t="s">
        <v>807</v>
      </c>
      <c r="G24" s="1" t="s">
        <v>734</v>
      </c>
      <c r="H24" s="1" t="s">
        <v>739</v>
      </c>
      <c r="I24" s="1" t="s">
        <v>875</v>
      </c>
      <c r="J24" s="1" t="s">
        <v>29</v>
      </c>
      <c r="K24" s="1" t="s">
        <v>876</v>
      </c>
      <c r="L24" s="1" t="s">
        <v>876</v>
      </c>
      <c r="M24" s="1" t="s">
        <v>742</v>
      </c>
      <c r="N24" s="1" t="s">
        <v>742</v>
      </c>
      <c r="O24" s="1" t="s">
        <v>743</v>
      </c>
      <c r="P24" s="1" t="s">
        <v>744</v>
      </c>
      <c r="Q24" s="1" t="s">
        <v>877</v>
      </c>
      <c r="R24" s="1" t="s">
        <v>746</v>
      </c>
      <c r="S24" s="1" t="s">
        <v>747</v>
      </c>
      <c r="T24" s="1" t="s">
        <v>748</v>
      </c>
    </row>
    <row r="25" s="1" customFormat="1" spans="1:20">
      <c r="A25" s="3">
        <v>15823221237</v>
      </c>
      <c r="B25" s="1" t="s">
        <v>807</v>
      </c>
      <c r="C25" s="1" t="s">
        <v>878</v>
      </c>
      <c r="D25" s="1" t="s">
        <v>879</v>
      </c>
      <c r="E25" s="1" t="s">
        <v>880</v>
      </c>
      <c r="F25" s="1" t="s">
        <v>807</v>
      </c>
      <c r="G25" s="1" t="s">
        <v>734</v>
      </c>
      <c r="H25" s="1" t="s">
        <v>739</v>
      </c>
      <c r="I25" s="1" t="s">
        <v>881</v>
      </c>
      <c r="J25" s="1" t="s">
        <v>29</v>
      </c>
      <c r="K25" s="1" t="s">
        <v>882</v>
      </c>
      <c r="L25" s="1" t="s">
        <v>882</v>
      </c>
      <c r="M25" s="1" t="s">
        <v>742</v>
      </c>
      <c r="N25" s="1" t="s">
        <v>742</v>
      </c>
      <c r="O25" s="1" t="s">
        <v>743</v>
      </c>
      <c r="P25" s="1" t="s">
        <v>744</v>
      </c>
      <c r="Q25" s="1" t="s">
        <v>883</v>
      </c>
      <c r="R25" s="1" t="s">
        <v>746</v>
      </c>
      <c r="S25" s="1" t="s">
        <v>747</v>
      </c>
      <c r="T25" s="1" t="s">
        <v>748</v>
      </c>
    </row>
    <row r="26" s="1" customFormat="1" spans="1:20">
      <c r="A26" s="3">
        <v>15822717609</v>
      </c>
      <c r="B26" s="1" t="s">
        <v>807</v>
      </c>
      <c r="C26" s="1" t="s">
        <v>884</v>
      </c>
      <c r="D26" s="1" t="s">
        <v>885</v>
      </c>
      <c r="E26" s="1" t="s">
        <v>886</v>
      </c>
      <c r="F26" s="1" t="s">
        <v>807</v>
      </c>
      <c r="G26" s="1" t="s">
        <v>734</v>
      </c>
      <c r="H26" s="1" t="s">
        <v>739</v>
      </c>
      <c r="I26" s="1" t="s">
        <v>887</v>
      </c>
      <c r="J26" s="1" t="s">
        <v>29</v>
      </c>
      <c r="K26" s="1" t="s">
        <v>888</v>
      </c>
      <c r="L26" s="1" t="s">
        <v>888</v>
      </c>
      <c r="M26" s="1" t="s">
        <v>742</v>
      </c>
      <c r="N26" s="1" t="s">
        <v>742</v>
      </c>
      <c r="O26" s="1" t="s">
        <v>743</v>
      </c>
      <c r="P26" s="1" t="s">
        <v>744</v>
      </c>
      <c r="Q26" s="1" t="s">
        <v>889</v>
      </c>
      <c r="R26" s="1" t="s">
        <v>746</v>
      </c>
      <c r="S26" s="1" t="s">
        <v>747</v>
      </c>
      <c r="T26" s="1" t="s">
        <v>748</v>
      </c>
    </row>
    <row r="27" s="1" customFormat="1" spans="1:20">
      <c r="A27" s="3">
        <v>15822586345</v>
      </c>
      <c r="B27" s="1" t="s">
        <v>807</v>
      </c>
      <c r="C27" s="1" t="s">
        <v>890</v>
      </c>
      <c r="D27" s="1" t="s">
        <v>891</v>
      </c>
      <c r="E27" s="1" t="s">
        <v>892</v>
      </c>
      <c r="F27" s="1" t="s">
        <v>807</v>
      </c>
      <c r="G27" s="1" t="s">
        <v>738</v>
      </c>
      <c r="H27" s="1" t="s">
        <v>739</v>
      </c>
      <c r="I27" s="1" t="s">
        <v>893</v>
      </c>
      <c r="J27" s="1" t="s">
        <v>29</v>
      </c>
      <c r="K27" s="1" t="s">
        <v>894</v>
      </c>
      <c r="L27" s="1" t="s">
        <v>894</v>
      </c>
      <c r="M27" s="1" t="s">
        <v>742</v>
      </c>
      <c r="N27" s="1" t="s">
        <v>742</v>
      </c>
      <c r="O27" s="1" t="s">
        <v>743</v>
      </c>
      <c r="P27" s="1" t="s">
        <v>744</v>
      </c>
      <c r="Q27" s="1" t="s">
        <v>895</v>
      </c>
      <c r="R27" s="1" t="s">
        <v>746</v>
      </c>
      <c r="S27" s="1" t="s">
        <v>747</v>
      </c>
      <c r="T27" s="1" t="s">
        <v>748</v>
      </c>
    </row>
    <row r="28" s="1" customFormat="1" spans="1:20">
      <c r="A28" s="3">
        <v>15822225711</v>
      </c>
      <c r="B28" s="1" t="s">
        <v>807</v>
      </c>
      <c r="C28" s="1" t="s">
        <v>896</v>
      </c>
      <c r="D28" s="1" t="s">
        <v>897</v>
      </c>
      <c r="E28" s="1" t="s">
        <v>898</v>
      </c>
      <c r="F28" s="1" t="s">
        <v>807</v>
      </c>
      <c r="G28" s="1" t="s">
        <v>738</v>
      </c>
      <c r="H28" s="1" t="s">
        <v>739</v>
      </c>
      <c r="I28" s="1" t="s">
        <v>899</v>
      </c>
      <c r="J28" s="1" t="s">
        <v>29</v>
      </c>
      <c r="K28" s="1" t="s">
        <v>900</v>
      </c>
      <c r="L28" s="1" t="s">
        <v>900</v>
      </c>
      <c r="M28" s="1" t="s">
        <v>742</v>
      </c>
      <c r="N28" s="1" t="s">
        <v>742</v>
      </c>
      <c r="O28" s="1" t="s">
        <v>743</v>
      </c>
      <c r="P28" s="1" t="s">
        <v>744</v>
      </c>
      <c r="Q28" s="1" t="s">
        <v>901</v>
      </c>
      <c r="R28" s="1" t="s">
        <v>746</v>
      </c>
      <c r="S28" s="1" t="s">
        <v>747</v>
      </c>
      <c r="T28" s="1" t="s">
        <v>748</v>
      </c>
    </row>
    <row r="29" s="1" customFormat="1" spans="1:20">
      <c r="A29" s="3">
        <v>15822172045</v>
      </c>
      <c r="B29" s="1" t="s">
        <v>807</v>
      </c>
      <c r="C29" s="1" t="s">
        <v>902</v>
      </c>
      <c r="D29" s="1" t="s">
        <v>903</v>
      </c>
      <c r="E29" s="1" t="s">
        <v>904</v>
      </c>
      <c r="F29" s="1" t="s">
        <v>807</v>
      </c>
      <c r="G29" s="1" t="s">
        <v>734</v>
      </c>
      <c r="H29" s="1" t="s">
        <v>739</v>
      </c>
      <c r="I29" s="1" t="s">
        <v>899</v>
      </c>
      <c r="J29" s="1" t="s">
        <v>29</v>
      </c>
      <c r="K29" s="1" t="s">
        <v>900</v>
      </c>
      <c r="L29" s="1" t="s">
        <v>900</v>
      </c>
      <c r="M29" s="1" t="s">
        <v>742</v>
      </c>
      <c r="N29" s="1" t="s">
        <v>742</v>
      </c>
      <c r="O29" s="1" t="s">
        <v>743</v>
      </c>
      <c r="P29" s="1" t="s">
        <v>744</v>
      </c>
      <c r="Q29" s="1" t="s">
        <v>905</v>
      </c>
      <c r="R29" s="1" t="s">
        <v>746</v>
      </c>
      <c r="S29" s="1" t="s">
        <v>747</v>
      </c>
      <c r="T29" s="1" t="s">
        <v>748</v>
      </c>
    </row>
    <row r="30" s="1" customFormat="1" spans="1:20">
      <c r="A30" s="3">
        <v>15821928549</v>
      </c>
      <c r="B30" s="1" t="s">
        <v>807</v>
      </c>
      <c r="C30" s="1" t="s">
        <v>906</v>
      </c>
      <c r="D30" s="1" t="s">
        <v>907</v>
      </c>
      <c r="E30" s="1" t="s">
        <v>908</v>
      </c>
      <c r="F30" s="1" t="s">
        <v>734</v>
      </c>
      <c r="G30" s="1" t="s">
        <v>738</v>
      </c>
      <c r="H30" s="1" t="s">
        <v>739</v>
      </c>
      <c r="I30" s="1" t="s">
        <v>909</v>
      </c>
      <c r="J30" s="1" t="s">
        <v>29</v>
      </c>
      <c r="K30" s="1" t="s">
        <v>910</v>
      </c>
      <c r="L30" s="1" t="s">
        <v>910</v>
      </c>
      <c r="M30" s="1" t="s">
        <v>742</v>
      </c>
      <c r="N30" s="1" t="s">
        <v>742</v>
      </c>
      <c r="O30" s="1" t="s">
        <v>743</v>
      </c>
      <c r="P30" s="1" t="s">
        <v>744</v>
      </c>
      <c r="Q30" s="1" t="s">
        <v>911</v>
      </c>
      <c r="R30" s="1" t="s">
        <v>746</v>
      </c>
      <c r="S30" s="1" t="s">
        <v>747</v>
      </c>
      <c r="T30" s="1" t="s">
        <v>748</v>
      </c>
    </row>
    <row r="31" s="1" customFormat="1" spans="1:20">
      <c r="A31" s="3">
        <v>15818185192</v>
      </c>
      <c r="B31" s="1" t="s">
        <v>807</v>
      </c>
      <c r="C31" s="1" t="s">
        <v>912</v>
      </c>
      <c r="D31" s="1" t="s">
        <v>913</v>
      </c>
      <c r="E31" s="1" t="s">
        <v>914</v>
      </c>
      <c r="F31" s="1" t="s">
        <v>734</v>
      </c>
      <c r="G31" s="1" t="s">
        <v>738</v>
      </c>
      <c r="H31" s="1" t="s">
        <v>739</v>
      </c>
      <c r="I31" s="1" t="s">
        <v>915</v>
      </c>
      <c r="J31" s="1" t="s">
        <v>29</v>
      </c>
      <c r="K31" s="1" t="s">
        <v>916</v>
      </c>
      <c r="L31" s="1" t="s">
        <v>916</v>
      </c>
      <c r="M31" s="1" t="s">
        <v>742</v>
      </c>
      <c r="N31" s="1" t="s">
        <v>742</v>
      </c>
      <c r="O31" s="1" t="s">
        <v>743</v>
      </c>
      <c r="P31" s="1" t="s">
        <v>744</v>
      </c>
      <c r="Q31" s="1" t="s">
        <v>917</v>
      </c>
      <c r="R31" s="1" t="s">
        <v>746</v>
      </c>
      <c r="S31" s="1" t="s">
        <v>747</v>
      </c>
      <c r="T31" s="1" t="s">
        <v>748</v>
      </c>
    </row>
    <row r="32" s="1" customFormat="1" spans="1:20">
      <c r="A32" s="3">
        <v>15818134571</v>
      </c>
      <c r="B32" s="1" t="s">
        <v>807</v>
      </c>
      <c r="C32" s="1" t="s">
        <v>918</v>
      </c>
      <c r="D32" s="1" t="s">
        <v>919</v>
      </c>
      <c r="E32" s="1" t="s">
        <v>920</v>
      </c>
      <c r="F32" s="1" t="s">
        <v>734</v>
      </c>
      <c r="G32" s="1" t="s">
        <v>738</v>
      </c>
      <c r="H32" s="1" t="s">
        <v>739</v>
      </c>
      <c r="I32" s="1" t="s">
        <v>743</v>
      </c>
      <c r="J32" s="1" t="s">
        <v>29</v>
      </c>
      <c r="K32" s="1" t="s">
        <v>743</v>
      </c>
      <c r="L32" s="1" t="s">
        <v>743</v>
      </c>
      <c r="M32" s="1" t="s">
        <v>742</v>
      </c>
      <c r="N32" s="1" t="s">
        <v>742</v>
      </c>
      <c r="O32" s="1" t="s">
        <v>743</v>
      </c>
      <c r="P32" s="1" t="s">
        <v>744</v>
      </c>
      <c r="Q32" s="1" t="s">
        <v>921</v>
      </c>
      <c r="R32" s="1" t="s">
        <v>746</v>
      </c>
      <c r="S32" s="1" t="s">
        <v>747</v>
      </c>
      <c r="T32" s="1" t="s">
        <v>748</v>
      </c>
    </row>
    <row r="33" s="1" customFormat="1" spans="1:20">
      <c r="A33" s="3">
        <v>15818071873</v>
      </c>
      <c r="B33" s="1" t="s">
        <v>807</v>
      </c>
      <c r="C33" s="1" t="s">
        <v>922</v>
      </c>
      <c r="D33" s="1" t="s">
        <v>923</v>
      </c>
      <c r="E33" s="1" t="s">
        <v>924</v>
      </c>
      <c r="F33" s="1" t="s">
        <v>807</v>
      </c>
      <c r="G33" s="1" t="s">
        <v>734</v>
      </c>
      <c r="H33" s="1" t="s">
        <v>739</v>
      </c>
      <c r="I33" s="1" t="s">
        <v>925</v>
      </c>
      <c r="J33" s="1" t="s">
        <v>29</v>
      </c>
      <c r="K33" s="1" t="s">
        <v>926</v>
      </c>
      <c r="L33" s="1" t="s">
        <v>926</v>
      </c>
      <c r="M33" s="1" t="s">
        <v>742</v>
      </c>
      <c r="N33" s="1" t="s">
        <v>742</v>
      </c>
      <c r="O33" s="1" t="s">
        <v>743</v>
      </c>
      <c r="P33" s="1" t="s">
        <v>744</v>
      </c>
      <c r="Q33" s="1" t="s">
        <v>927</v>
      </c>
      <c r="R33" s="1" t="s">
        <v>746</v>
      </c>
      <c r="S33" s="1" t="s">
        <v>747</v>
      </c>
      <c r="T33" s="1" t="s">
        <v>748</v>
      </c>
    </row>
    <row r="34" s="1" customFormat="1" spans="1:20">
      <c r="A34" s="3">
        <v>15817879910</v>
      </c>
      <c r="B34" s="1" t="s">
        <v>807</v>
      </c>
      <c r="C34" s="1" t="s">
        <v>928</v>
      </c>
      <c r="D34" s="1" t="s">
        <v>929</v>
      </c>
      <c r="E34" s="1" t="s">
        <v>930</v>
      </c>
      <c r="F34" s="1" t="s">
        <v>807</v>
      </c>
      <c r="G34" s="1" t="s">
        <v>734</v>
      </c>
      <c r="H34" s="1" t="s">
        <v>739</v>
      </c>
      <c r="I34" s="1" t="s">
        <v>931</v>
      </c>
      <c r="J34" s="1" t="s">
        <v>29</v>
      </c>
      <c r="K34" s="1" t="s">
        <v>932</v>
      </c>
      <c r="L34" s="1" t="s">
        <v>932</v>
      </c>
      <c r="M34" s="1" t="s">
        <v>742</v>
      </c>
      <c r="N34" s="1" t="s">
        <v>742</v>
      </c>
      <c r="O34" s="1" t="s">
        <v>743</v>
      </c>
      <c r="P34" s="1" t="s">
        <v>744</v>
      </c>
      <c r="Q34" s="1" t="s">
        <v>933</v>
      </c>
      <c r="R34" s="1" t="s">
        <v>746</v>
      </c>
      <c r="S34" s="1" t="s">
        <v>747</v>
      </c>
      <c r="T34" s="1" t="s">
        <v>748</v>
      </c>
    </row>
    <row r="35" s="1" customFormat="1" spans="1:20">
      <c r="A35" s="3">
        <v>15817657072</v>
      </c>
      <c r="B35" s="1" t="s">
        <v>807</v>
      </c>
      <c r="C35" s="1" t="s">
        <v>934</v>
      </c>
      <c r="D35" s="1" t="s">
        <v>935</v>
      </c>
      <c r="E35" s="1" t="s">
        <v>936</v>
      </c>
      <c r="F35" s="1" t="s">
        <v>807</v>
      </c>
      <c r="G35" s="1" t="s">
        <v>738</v>
      </c>
      <c r="H35" s="1" t="s">
        <v>739</v>
      </c>
      <c r="I35" s="1" t="s">
        <v>937</v>
      </c>
      <c r="J35" s="1" t="s">
        <v>29</v>
      </c>
      <c r="K35" s="1" t="s">
        <v>938</v>
      </c>
      <c r="L35" s="1" t="s">
        <v>938</v>
      </c>
      <c r="M35" s="1" t="s">
        <v>742</v>
      </c>
      <c r="N35" s="1" t="s">
        <v>742</v>
      </c>
      <c r="O35" s="1" t="s">
        <v>743</v>
      </c>
      <c r="P35" s="1" t="s">
        <v>744</v>
      </c>
      <c r="Q35" s="1" t="s">
        <v>939</v>
      </c>
      <c r="R35" s="1" t="s">
        <v>746</v>
      </c>
      <c r="S35" s="1" t="s">
        <v>747</v>
      </c>
      <c r="T35" s="1" t="s">
        <v>748</v>
      </c>
    </row>
    <row r="36" s="1" customFormat="1" spans="1:20">
      <c r="A36" s="3">
        <v>15817652778</v>
      </c>
      <c r="B36" s="1" t="s">
        <v>807</v>
      </c>
      <c r="C36" s="1" t="s">
        <v>940</v>
      </c>
      <c r="D36" s="1" t="s">
        <v>832</v>
      </c>
      <c r="E36" s="1" t="s">
        <v>941</v>
      </c>
      <c r="F36" s="1" t="s">
        <v>734</v>
      </c>
      <c r="G36" s="1" t="s">
        <v>738</v>
      </c>
      <c r="H36" s="1" t="s">
        <v>739</v>
      </c>
      <c r="I36" s="1" t="s">
        <v>834</v>
      </c>
      <c r="J36" s="1" t="s">
        <v>29</v>
      </c>
      <c r="K36" s="1" t="s">
        <v>835</v>
      </c>
      <c r="L36" s="1" t="s">
        <v>835</v>
      </c>
      <c r="M36" s="1" t="s">
        <v>742</v>
      </c>
      <c r="N36" s="1" t="s">
        <v>742</v>
      </c>
      <c r="O36" s="1" t="s">
        <v>743</v>
      </c>
      <c r="P36" s="1" t="s">
        <v>744</v>
      </c>
      <c r="Q36" s="1" t="s">
        <v>942</v>
      </c>
      <c r="R36" s="1" t="s">
        <v>746</v>
      </c>
      <c r="S36" s="1" t="s">
        <v>747</v>
      </c>
      <c r="T36" s="1" t="s">
        <v>748</v>
      </c>
    </row>
    <row r="37" s="1" customFormat="1" spans="1:20">
      <c r="A37" s="3">
        <v>15817655958</v>
      </c>
      <c r="B37" s="1" t="s">
        <v>807</v>
      </c>
      <c r="C37" s="1" t="s">
        <v>943</v>
      </c>
      <c r="D37" s="1" t="s">
        <v>944</v>
      </c>
      <c r="E37" s="1" t="s">
        <v>945</v>
      </c>
      <c r="F37" s="1" t="s">
        <v>734</v>
      </c>
      <c r="G37" s="1" t="s">
        <v>738</v>
      </c>
      <c r="H37" s="1" t="s">
        <v>739</v>
      </c>
      <c r="I37" s="1" t="s">
        <v>946</v>
      </c>
      <c r="J37" s="1" t="s">
        <v>29</v>
      </c>
      <c r="K37" s="1" t="s">
        <v>947</v>
      </c>
      <c r="L37" s="1" t="s">
        <v>947</v>
      </c>
      <c r="M37" s="1" t="s">
        <v>742</v>
      </c>
      <c r="N37" s="1" t="s">
        <v>742</v>
      </c>
      <c r="O37" s="1" t="s">
        <v>743</v>
      </c>
      <c r="P37" s="1" t="s">
        <v>744</v>
      </c>
      <c r="Q37" s="1" t="s">
        <v>948</v>
      </c>
      <c r="R37" s="1" t="s">
        <v>746</v>
      </c>
      <c r="S37" s="1" t="s">
        <v>747</v>
      </c>
      <c r="T37" s="1" t="s">
        <v>748</v>
      </c>
    </row>
    <row r="38" s="1" customFormat="1" spans="1:20">
      <c r="A38" s="3">
        <v>15817541621</v>
      </c>
      <c r="B38" s="1" t="s">
        <v>807</v>
      </c>
      <c r="C38" s="1" t="s">
        <v>949</v>
      </c>
      <c r="D38" s="1" t="s">
        <v>950</v>
      </c>
      <c r="E38" s="1" t="s">
        <v>951</v>
      </c>
      <c r="F38" s="1" t="s">
        <v>807</v>
      </c>
      <c r="G38" s="1" t="s">
        <v>734</v>
      </c>
      <c r="H38" s="1" t="s">
        <v>739</v>
      </c>
      <c r="I38" s="1" t="s">
        <v>952</v>
      </c>
      <c r="J38" s="1" t="s">
        <v>29</v>
      </c>
      <c r="K38" s="1" t="s">
        <v>953</v>
      </c>
      <c r="L38" s="1" t="s">
        <v>953</v>
      </c>
      <c r="M38" s="1" t="s">
        <v>742</v>
      </c>
      <c r="N38" s="1" t="s">
        <v>742</v>
      </c>
      <c r="O38" s="1" t="s">
        <v>743</v>
      </c>
      <c r="P38" s="1" t="s">
        <v>744</v>
      </c>
      <c r="Q38" s="1" t="s">
        <v>954</v>
      </c>
      <c r="R38" s="1" t="s">
        <v>746</v>
      </c>
      <c r="S38" s="1" t="s">
        <v>747</v>
      </c>
      <c r="T38" s="1" t="s">
        <v>748</v>
      </c>
    </row>
    <row r="39" s="1" customFormat="1" spans="1:20">
      <c r="A39" s="3">
        <v>15817465647</v>
      </c>
      <c r="B39" s="1" t="s">
        <v>807</v>
      </c>
      <c r="C39" s="1" t="s">
        <v>955</v>
      </c>
      <c r="D39" s="1" t="s">
        <v>956</v>
      </c>
      <c r="E39" s="1" t="s">
        <v>957</v>
      </c>
      <c r="F39" s="1" t="s">
        <v>734</v>
      </c>
      <c r="G39" s="1" t="s">
        <v>738</v>
      </c>
      <c r="H39" s="1" t="s">
        <v>739</v>
      </c>
      <c r="I39" s="1" t="s">
        <v>958</v>
      </c>
      <c r="J39" s="1" t="s">
        <v>29</v>
      </c>
      <c r="K39" s="1" t="s">
        <v>959</v>
      </c>
      <c r="L39" s="1" t="s">
        <v>959</v>
      </c>
      <c r="M39" s="1" t="s">
        <v>742</v>
      </c>
      <c r="N39" s="1" t="s">
        <v>742</v>
      </c>
      <c r="O39" s="1" t="s">
        <v>743</v>
      </c>
      <c r="P39" s="1" t="s">
        <v>744</v>
      </c>
      <c r="Q39" s="1" t="s">
        <v>960</v>
      </c>
      <c r="R39" s="1" t="s">
        <v>746</v>
      </c>
      <c r="S39" s="1" t="s">
        <v>747</v>
      </c>
      <c r="T39" s="1" t="s">
        <v>748</v>
      </c>
    </row>
    <row r="40" s="1" customFormat="1" spans="1:20">
      <c r="A40" s="3">
        <v>15817263420</v>
      </c>
      <c r="B40" s="1" t="s">
        <v>807</v>
      </c>
      <c r="C40" s="1" t="s">
        <v>961</v>
      </c>
      <c r="D40" s="1" t="s">
        <v>962</v>
      </c>
      <c r="E40" s="1" t="s">
        <v>963</v>
      </c>
      <c r="F40" s="1" t="s">
        <v>807</v>
      </c>
      <c r="G40" s="1" t="s">
        <v>734</v>
      </c>
      <c r="H40" s="1" t="s">
        <v>739</v>
      </c>
      <c r="I40" s="1" t="s">
        <v>964</v>
      </c>
      <c r="J40" s="1" t="s">
        <v>29</v>
      </c>
      <c r="K40" s="1" t="s">
        <v>965</v>
      </c>
      <c r="L40" s="1" t="s">
        <v>965</v>
      </c>
      <c r="M40" s="1" t="s">
        <v>742</v>
      </c>
      <c r="N40" s="1" t="s">
        <v>742</v>
      </c>
      <c r="O40" s="1" t="s">
        <v>743</v>
      </c>
      <c r="P40" s="1" t="s">
        <v>744</v>
      </c>
      <c r="Q40" s="1" t="s">
        <v>966</v>
      </c>
      <c r="R40" s="1" t="s">
        <v>746</v>
      </c>
      <c r="S40" s="1" t="s">
        <v>747</v>
      </c>
      <c r="T40" s="1" t="s">
        <v>748</v>
      </c>
    </row>
    <row r="41" s="1" customFormat="1" spans="1:20">
      <c r="A41" s="3">
        <v>15817238168</v>
      </c>
      <c r="B41" s="1" t="s">
        <v>807</v>
      </c>
      <c r="C41" s="1" t="s">
        <v>967</v>
      </c>
      <c r="D41" s="1" t="s">
        <v>968</v>
      </c>
      <c r="E41" s="1" t="s">
        <v>969</v>
      </c>
      <c r="F41" s="1" t="s">
        <v>734</v>
      </c>
      <c r="G41" s="1" t="s">
        <v>738</v>
      </c>
      <c r="H41" s="1" t="s">
        <v>739</v>
      </c>
      <c r="I41" s="1" t="s">
        <v>743</v>
      </c>
      <c r="J41" s="1" t="s">
        <v>29</v>
      </c>
      <c r="K41" s="1" t="s">
        <v>743</v>
      </c>
      <c r="L41" s="1" t="s">
        <v>743</v>
      </c>
      <c r="M41" s="1" t="s">
        <v>742</v>
      </c>
      <c r="N41" s="1" t="s">
        <v>742</v>
      </c>
      <c r="O41" s="1" t="s">
        <v>743</v>
      </c>
      <c r="P41" s="1" t="s">
        <v>744</v>
      </c>
      <c r="Q41" s="1" t="s">
        <v>970</v>
      </c>
      <c r="R41" s="1" t="s">
        <v>746</v>
      </c>
      <c r="S41" s="1" t="s">
        <v>747</v>
      </c>
      <c r="T41" s="1" t="s">
        <v>748</v>
      </c>
    </row>
    <row r="42" s="1" customFormat="1" spans="1:20">
      <c r="A42" s="3">
        <v>15816640472</v>
      </c>
      <c r="B42" s="1" t="s">
        <v>971</v>
      </c>
      <c r="C42" s="1" t="s">
        <v>972</v>
      </c>
      <c r="D42" s="1" t="s">
        <v>790</v>
      </c>
      <c r="E42" s="1" t="s">
        <v>973</v>
      </c>
      <c r="F42" s="1" t="s">
        <v>807</v>
      </c>
      <c r="G42" s="1" t="s">
        <v>734</v>
      </c>
      <c r="H42" s="1" t="s">
        <v>739</v>
      </c>
      <c r="I42" s="1" t="s">
        <v>974</v>
      </c>
      <c r="J42" s="1" t="s">
        <v>29</v>
      </c>
      <c r="K42" s="1" t="s">
        <v>975</v>
      </c>
      <c r="L42" s="1" t="s">
        <v>975</v>
      </c>
      <c r="M42" s="1" t="s">
        <v>742</v>
      </c>
      <c r="N42" s="1" t="s">
        <v>742</v>
      </c>
      <c r="O42" s="1" t="s">
        <v>743</v>
      </c>
      <c r="P42" s="1" t="s">
        <v>744</v>
      </c>
      <c r="Q42" s="1" t="s">
        <v>976</v>
      </c>
      <c r="R42" s="1" t="s">
        <v>746</v>
      </c>
      <c r="S42" s="1" t="s">
        <v>747</v>
      </c>
      <c r="T42" s="1" t="s">
        <v>748</v>
      </c>
    </row>
    <row r="43" s="1" customFormat="1" spans="1:20">
      <c r="A43" s="3">
        <v>15816437881</v>
      </c>
      <c r="B43" s="1" t="s">
        <v>971</v>
      </c>
      <c r="C43" s="1" t="s">
        <v>977</v>
      </c>
      <c r="D43" s="1" t="s">
        <v>978</v>
      </c>
      <c r="E43" s="1" t="s">
        <v>979</v>
      </c>
      <c r="F43" s="1" t="s">
        <v>734</v>
      </c>
      <c r="G43" s="1" t="s">
        <v>738</v>
      </c>
      <c r="H43" s="1" t="s">
        <v>739</v>
      </c>
      <c r="I43" s="1" t="s">
        <v>980</v>
      </c>
      <c r="J43" s="1" t="s">
        <v>29</v>
      </c>
      <c r="K43" s="1" t="s">
        <v>876</v>
      </c>
      <c r="L43" s="1" t="s">
        <v>876</v>
      </c>
      <c r="M43" s="1" t="s">
        <v>742</v>
      </c>
      <c r="N43" s="1" t="s">
        <v>742</v>
      </c>
      <c r="O43" s="1" t="s">
        <v>743</v>
      </c>
      <c r="P43" s="1" t="s">
        <v>744</v>
      </c>
      <c r="Q43" s="1" t="s">
        <v>981</v>
      </c>
      <c r="R43" s="1" t="s">
        <v>746</v>
      </c>
      <c r="S43" s="1" t="s">
        <v>747</v>
      </c>
      <c r="T43" s="1" t="s">
        <v>748</v>
      </c>
    </row>
    <row r="44" s="1" customFormat="1" spans="1:20">
      <c r="A44" s="3">
        <v>15816385559</v>
      </c>
      <c r="B44" s="1" t="s">
        <v>971</v>
      </c>
      <c r="C44" s="1" t="s">
        <v>982</v>
      </c>
      <c r="D44" s="1" t="s">
        <v>983</v>
      </c>
      <c r="E44" s="1" t="s">
        <v>984</v>
      </c>
      <c r="F44" s="1" t="s">
        <v>807</v>
      </c>
      <c r="G44" s="1" t="s">
        <v>734</v>
      </c>
      <c r="H44" s="1" t="s">
        <v>739</v>
      </c>
      <c r="I44" s="1" t="s">
        <v>985</v>
      </c>
      <c r="J44" s="1" t="s">
        <v>29</v>
      </c>
      <c r="K44" s="1" t="s">
        <v>986</v>
      </c>
      <c r="L44" s="1" t="s">
        <v>986</v>
      </c>
      <c r="M44" s="1" t="s">
        <v>742</v>
      </c>
      <c r="N44" s="1" t="s">
        <v>742</v>
      </c>
      <c r="O44" s="1" t="s">
        <v>743</v>
      </c>
      <c r="P44" s="1" t="s">
        <v>744</v>
      </c>
      <c r="Q44" s="1" t="s">
        <v>987</v>
      </c>
      <c r="R44" s="1" t="s">
        <v>746</v>
      </c>
      <c r="S44" s="1" t="s">
        <v>747</v>
      </c>
      <c r="T44" s="1" t="s">
        <v>748</v>
      </c>
    </row>
    <row r="45" s="1" customFormat="1" spans="1:20">
      <c r="A45" s="3">
        <v>15816370966</v>
      </c>
      <c r="B45" s="1" t="s">
        <v>971</v>
      </c>
      <c r="C45" s="1" t="s">
        <v>988</v>
      </c>
      <c r="D45" s="1" t="s">
        <v>989</v>
      </c>
      <c r="E45" s="1" t="s">
        <v>990</v>
      </c>
      <c r="F45" s="1" t="s">
        <v>971</v>
      </c>
      <c r="G45" s="1" t="s">
        <v>734</v>
      </c>
      <c r="H45" s="1" t="s">
        <v>739</v>
      </c>
      <c r="I45" s="1" t="s">
        <v>991</v>
      </c>
      <c r="J45" s="1" t="s">
        <v>29</v>
      </c>
      <c r="K45" s="1" t="s">
        <v>992</v>
      </c>
      <c r="L45" s="1" t="s">
        <v>992</v>
      </c>
      <c r="M45" s="1" t="s">
        <v>742</v>
      </c>
      <c r="N45" s="1" t="s">
        <v>742</v>
      </c>
      <c r="O45" s="1" t="s">
        <v>743</v>
      </c>
      <c r="P45" s="1" t="s">
        <v>744</v>
      </c>
      <c r="Q45" s="1" t="s">
        <v>993</v>
      </c>
      <c r="R45" s="1" t="s">
        <v>746</v>
      </c>
      <c r="S45" s="1" t="s">
        <v>747</v>
      </c>
      <c r="T45" s="1" t="s">
        <v>748</v>
      </c>
    </row>
    <row r="46" s="1" customFormat="1" spans="1:20">
      <c r="A46" s="3">
        <v>15816188710</v>
      </c>
      <c r="B46" s="1" t="s">
        <v>971</v>
      </c>
      <c r="C46" s="1" t="s">
        <v>994</v>
      </c>
      <c r="D46" s="1" t="s">
        <v>995</v>
      </c>
      <c r="E46" s="1" t="s">
        <v>996</v>
      </c>
      <c r="F46" s="1" t="s">
        <v>807</v>
      </c>
      <c r="G46" s="1" t="s">
        <v>738</v>
      </c>
      <c r="H46" s="1" t="s">
        <v>739</v>
      </c>
      <c r="I46" s="1" t="s">
        <v>997</v>
      </c>
      <c r="J46" s="1" t="s">
        <v>29</v>
      </c>
      <c r="K46" s="1" t="s">
        <v>998</v>
      </c>
      <c r="L46" s="1" t="s">
        <v>998</v>
      </c>
      <c r="M46" s="1" t="s">
        <v>742</v>
      </c>
      <c r="N46" s="1" t="s">
        <v>742</v>
      </c>
      <c r="O46" s="1" t="s">
        <v>743</v>
      </c>
      <c r="P46" s="1" t="s">
        <v>744</v>
      </c>
      <c r="Q46" s="1" t="s">
        <v>999</v>
      </c>
      <c r="R46" s="1" t="s">
        <v>746</v>
      </c>
      <c r="S46" s="1" t="s">
        <v>747</v>
      </c>
      <c r="T46" s="1" t="s">
        <v>748</v>
      </c>
    </row>
    <row r="47" s="1" customFormat="1" spans="1:20">
      <c r="A47" s="3">
        <v>15814684025</v>
      </c>
      <c r="B47" s="1" t="s">
        <v>971</v>
      </c>
      <c r="C47" s="1" t="s">
        <v>1000</v>
      </c>
      <c r="D47" s="1" t="s">
        <v>827</v>
      </c>
      <c r="E47" s="1" t="s">
        <v>1001</v>
      </c>
      <c r="F47" s="1" t="s">
        <v>971</v>
      </c>
      <c r="G47" s="1" t="s">
        <v>807</v>
      </c>
      <c r="H47" s="1" t="s">
        <v>739</v>
      </c>
      <c r="I47" s="1" t="s">
        <v>1002</v>
      </c>
      <c r="J47" s="1" t="s">
        <v>29</v>
      </c>
      <c r="K47" s="1" t="s">
        <v>1003</v>
      </c>
      <c r="L47" s="1" t="s">
        <v>1003</v>
      </c>
      <c r="M47" s="1" t="s">
        <v>742</v>
      </c>
      <c r="N47" s="1" t="s">
        <v>742</v>
      </c>
      <c r="O47" s="1" t="s">
        <v>743</v>
      </c>
      <c r="P47" s="1" t="s">
        <v>744</v>
      </c>
      <c r="Q47" s="1" t="s">
        <v>1004</v>
      </c>
      <c r="R47" s="1" t="s">
        <v>746</v>
      </c>
      <c r="S47" s="1" t="s">
        <v>747</v>
      </c>
      <c r="T47" s="1" t="s">
        <v>748</v>
      </c>
    </row>
    <row r="48" s="1" customFormat="1" spans="1:20">
      <c r="A48" s="3">
        <v>15814656591</v>
      </c>
      <c r="B48" s="1" t="s">
        <v>971</v>
      </c>
      <c r="C48" s="1" t="s">
        <v>1005</v>
      </c>
      <c r="D48" s="1" t="s">
        <v>1006</v>
      </c>
      <c r="E48" s="1" t="s">
        <v>1007</v>
      </c>
      <c r="F48" s="1" t="s">
        <v>971</v>
      </c>
      <c r="G48" s="1" t="s">
        <v>807</v>
      </c>
      <c r="H48" s="1" t="s">
        <v>739</v>
      </c>
      <c r="I48" s="1" t="s">
        <v>1008</v>
      </c>
      <c r="J48" s="1" t="s">
        <v>29</v>
      </c>
      <c r="K48" s="1" t="s">
        <v>1009</v>
      </c>
      <c r="L48" s="1" t="s">
        <v>1009</v>
      </c>
      <c r="M48" s="1" t="s">
        <v>742</v>
      </c>
      <c r="N48" s="1" t="s">
        <v>742</v>
      </c>
      <c r="O48" s="1" t="s">
        <v>743</v>
      </c>
      <c r="P48" s="1" t="s">
        <v>744</v>
      </c>
      <c r="Q48" s="1" t="s">
        <v>1010</v>
      </c>
      <c r="R48" s="1" t="s">
        <v>746</v>
      </c>
      <c r="S48" s="1" t="s">
        <v>747</v>
      </c>
      <c r="T48" s="1" t="s">
        <v>748</v>
      </c>
    </row>
    <row r="49" s="1" customFormat="1" spans="1:20">
      <c r="A49" s="3">
        <v>15814383993</v>
      </c>
      <c r="B49" s="1" t="s">
        <v>971</v>
      </c>
      <c r="C49" s="1" t="s">
        <v>1011</v>
      </c>
      <c r="D49" s="1" t="s">
        <v>867</v>
      </c>
      <c r="E49" s="1" t="s">
        <v>1012</v>
      </c>
      <c r="F49" s="1" t="s">
        <v>807</v>
      </c>
      <c r="G49" s="1" t="s">
        <v>738</v>
      </c>
      <c r="H49" s="1" t="s">
        <v>739</v>
      </c>
      <c r="I49" s="1" t="s">
        <v>1013</v>
      </c>
      <c r="J49" s="1" t="s">
        <v>29</v>
      </c>
      <c r="K49" s="1" t="s">
        <v>1014</v>
      </c>
      <c r="L49" s="1" t="s">
        <v>1014</v>
      </c>
      <c r="M49" s="1" t="s">
        <v>742</v>
      </c>
      <c r="N49" s="1" t="s">
        <v>742</v>
      </c>
      <c r="O49" s="1" t="s">
        <v>743</v>
      </c>
      <c r="P49" s="1" t="s">
        <v>744</v>
      </c>
      <c r="Q49" s="1" t="s">
        <v>1015</v>
      </c>
      <c r="R49" s="1" t="s">
        <v>746</v>
      </c>
      <c r="S49" s="1" t="s">
        <v>747</v>
      </c>
      <c r="T49" s="1" t="s">
        <v>748</v>
      </c>
    </row>
    <row r="50" s="1" customFormat="1" spans="1:20">
      <c r="A50" s="3">
        <v>15813448214</v>
      </c>
      <c r="B50" s="1" t="s">
        <v>971</v>
      </c>
      <c r="C50" s="1" t="s">
        <v>1016</v>
      </c>
      <c r="D50" s="1" t="s">
        <v>1017</v>
      </c>
      <c r="E50" s="1" t="s">
        <v>1018</v>
      </c>
      <c r="F50" s="1" t="s">
        <v>971</v>
      </c>
      <c r="G50" s="1" t="s">
        <v>807</v>
      </c>
      <c r="H50" s="1" t="s">
        <v>739</v>
      </c>
      <c r="I50" s="1" t="s">
        <v>1019</v>
      </c>
      <c r="J50" s="1" t="s">
        <v>29</v>
      </c>
      <c r="K50" s="1" t="s">
        <v>1020</v>
      </c>
      <c r="L50" s="1" t="s">
        <v>1020</v>
      </c>
      <c r="M50" s="1" t="s">
        <v>742</v>
      </c>
      <c r="N50" s="1" t="s">
        <v>742</v>
      </c>
      <c r="O50" s="1" t="s">
        <v>743</v>
      </c>
      <c r="P50" s="1" t="s">
        <v>744</v>
      </c>
      <c r="Q50" s="1" t="s">
        <v>1021</v>
      </c>
      <c r="R50" s="1" t="s">
        <v>746</v>
      </c>
      <c r="S50" s="1" t="s">
        <v>747</v>
      </c>
      <c r="T50" s="1" t="s">
        <v>748</v>
      </c>
    </row>
    <row r="51" s="1" customFormat="1" spans="1:20">
      <c r="A51" s="3">
        <v>15813197718</v>
      </c>
      <c r="B51" s="1" t="s">
        <v>971</v>
      </c>
      <c r="C51" s="1" t="s">
        <v>1022</v>
      </c>
      <c r="D51" s="1" t="s">
        <v>1023</v>
      </c>
      <c r="E51" s="1" t="s">
        <v>1024</v>
      </c>
      <c r="F51" s="1" t="s">
        <v>734</v>
      </c>
      <c r="G51" s="1" t="s">
        <v>738</v>
      </c>
      <c r="H51" s="1" t="s">
        <v>739</v>
      </c>
      <c r="I51" s="1" t="s">
        <v>1025</v>
      </c>
      <c r="J51" s="1" t="s">
        <v>29</v>
      </c>
      <c r="K51" s="1" t="s">
        <v>1026</v>
      </c>
      <c r="L51" s="1" t="s">
        <v>1026</v>
      </c>
      <c r="M51" s="1" t="s">
        <v>742</v>
      </c>
      <c r="N51" s="1" t="s">
        <v>742</v>
      </c>
      <c r="O51" s="1" t="s">
        <v>743</v>
      </c>
      <c r="P51" s="1" t="s">
        <v>744</v>
      </c>
      <c r="Q51" s="1" t="s">
        <v>1027</v>
      </c>
      <c r="R51" s="1" t="s">
        <v>746</v>
      </c>
      <c r="S51" s="1" t="s">
        <v>747</v>
      </c>
      <c r="T51" s="1" t="s">
        <v>748</v>
      </c>
    </row>
    <row r="52" s="1" customFormat="1" spans="1:20">
      <c r="A52" s="3">
        <v>15809672833</v>
      </c>
      <c r="B52" s="1" t="s">
        <v>971</v>
      </c>
      <c r="C52" s="1" t="s">
        <v>1028</v>
      </c>
      <c r="D52" s="1" t="s">
        <v>1029</v>
      </c>
      <c r="E52" s="1" t="s">
        <v>1030</v>
      </c>
      <c r="F52" s="1" t="s">
        <v>734</v>
      </c>
      <c r="G52" s="1" t="s">
        <v>738</v>
      </c>
      <c r="H52" s="1" t="s">
        <v>739</v>
      </c>
      <c r="I52" s="1" t="s">
        <v>1031</v>
      </c>
      <c r="J52" s="1" t="s">
        <v>29</v>
      </c>
      <c r="K52" s="1" t="s">
        <v>1032</v>
      </c>
      <c r="L52" s="1" t="s">
        <v>1032</v>
      </c>
      <c r="M52" s="1" t="s">
        <v>742</v>
      </c>
      <c r="N52" s="1" t="s">
        <v>742</v>
      </c>
      <c r="O52" s="1" t="s">
        <v>743</v>
      </c>
      <c r="P52" s="1" t="s">
        <v>744</v>
      </c>
      <c r="Q52" s="1" t="s">
        <v>1033</v>
      </c>
      <c r="R52" s="1" t="s">
        <v>746</v>
      </c>
      <c r="S52" s="1" t="s">
        <v>747</v>
      </c>
      <c r="T52" s="1" t="s">
        <v>748</v>
      </c>
    </row>
    <row r="53" s="1" customFormat="1" spans="1:20">
      <c r="A53" s="3">
        <v>15808451935</v>
      </c>
      <c r="B53" s="1" t="s">
        <v>971</v>
      </c>
      <c r="C53" s="1" t="s">
        <v>1034</v>
      </c>
      <c r="D53" s="1" t="s">
        <v>1035</v>
      </c>
      <c r="E53" s="1" t="s">
        <v>1036</v>
      </c>
      <c r="F53" s="1" t="s">
        <v>807</v>
      </c>
      <c r="G53" s="1" t="s">
        <v>734</v>
      </c>
      <c r="H53" s="1" t="s">
        <v>739</v>
      </c>
      <c r="I53" s="1" t="s">
        <v>1037</v>
      </c>
      <c r="J53" s="1" t="s">
        <v>29</v>
      </c>
      <c r="K53" s="1" t="s">
        <v>799</v>
      </c>
      <c r="L53" s="1" t="s">
        <v>799</v>
      </c>
      <c r="M53" s="1" t="s">
        <v>742</v>
      </c>
      <c r="N53" s="1" t="s">
        <v>742</v>
      </c>
      <c r="O53" s="1" t="s">
        <v>743</v>
      </c>
      <c r="P53" s="1" t="s">
        <v>744</v>
      </c>
      <c r="Q53" s="1" t="s">
        <v>1038</v>
      </c>
      <c r="R53" s="1" t="s">
        <v>746</v>
      </c>
      <c r="S53" s="1" t="s">
        <v>747</v>
      </c>
      <c r="T53" s="1" t="s">
        <v>748</v>
      </c>
    </row>
    <row r="54" s="1" customFormat="1" spans="1:20">
      <c r="A54" s="3">
        <v>15808220493</v>
      </c>
      <c r="B54" s="1" t="s">
        <v>971</v>
      </c>
      <c r="C54" s="1" t="s">
        <v>1039</v>
      </c>
      <c r="D54" s="1" t="s">
        <v>1040</v>
      </c>
      <c r="E54" s="1" t="s">
        <v>1041</v>
      </c>
      <c r="F54" s="1" t="s">
        <v>971</v>
      </c>
      <c r="G54" s="1" t="s">
        <v>738</v>
      </c>
      <c r="H54" s="1" t="s">
        <v>739</v>
      </c>
      <c r="I54" s="1" t="s">
        <v>1042</v>
      </c>
      <c r="J54" s="1" t="s">
        <v>29</v>
      </c>
      <c r="K54" s="1" t="s">
        <v>1043</v>
      </c>
      <c r="L54" s="1" t="s">
        <v>1043</v>
      </c>
      <c r="M54" s="1" t="s">
        <v>742</v>
      </c>
      <c r="N54" s="1" t="s">
        <v>742</v>
      </c>
      <c r="O54" s="1" t="s">
        <v>743</v>
      </c>
      <c r="P54" s="1" t="s">
        <v>744</v>
      </c>
      <c r="Q54" s="1" t="s">
        <v>1044</v>
      </c>
      <c r="R54" s="1" t="s">
        <v>746</v>
      </c>
      <c r="S54" s="1" t="s">
        <v>747</v>
      </c>
      <c r="T54" s="1" t="s">
        <v>748</v>
      </c>
    </row>
    <row r="55" s="1" customFormat="1" spans="1:20">
      <c r="A55" s="3">
        <v>15807921946</v>
      </c>
      <c r="B55" s="1" t="s">
        <v>971</v>
      </c>
      <c r="C55" s="1" t="s">
        <v>1045</v>
      </c>
      <c r="D55" s="1" t="s">
        <v>1035</v>
      </c>
      <c r="E55" s="1" t="s">
        <v>1046</v>
      </c>
      <c r="F55" s="1" t="s">
        <v>971</v>
      </c>
      <c r="G55" s="1" t="s">
        <v>807</v>
      </c>
      <c r="H55" s="1" t="s">
        <v>739</v>
      </c>
      <c r="I55" s="1" t="s">
        <v>1037</v>
      </c>
      <c r="J55" s="1" t="s">
        <v>29</v>
      </c>
      <c r="K55" s="1" t="s">
        <v>799</v>
      </c>
      <c r="L55" s="1" t="s">
        <v>799</v>
      </c>
      <c r="M55" s="1" t="s">
        <v>742</v>
      </c>
      <c r="N55" s="1" t="s">
        <v>742</v>
      </c>
      <c r="O55" s="1" t="s">
        <v>743</v>
      </c>
      <c r="P55" s="1" t="s">
        <v>744</v>
      </c>
      <c r="Q55" s="1" t="s">
        <v>1047</v>
      </c>
      <c r="R55" s="1" t="s">
        <v>746</v>
      </c>
      <c r="S55" s="1" t="s">
        <v>747</v>
      </c>
      <c r="T55" s="1" t="s">
        <v>748</v>
      </c>
    </row>
    <row r="56" s="1" customFormat="1" spans="1:20">
      <c r="A56" s="3">
        <v>15807871117</v>
      </c>
      <c r="B56" s="1" t="s">
        <v>971</v>
      </c>
      <c r="C56" s="1" t="s">
        <v>1048</v>
      </c>
      <c r="D56" s="1" t="s">
        <v>1049</v>
      </c>
      <c r="E56" s="1" t="s">
        <v>1050</v>
      </c>
      <c r="F56" s="1" t="s">
        <v>807</v>
      </c>
      <c r="G56" s="1" t="s">
        <v>734</v>
      </c>
      <c r="H56" s="1" t="s">
        <v>739</v>
      </c>
      <c r="I56" s="1" t="s">
        <v>1051</v>
      </c>
      <c r="J56" s="1" t="s">
        <v>29</v>
      </c>
      <c r="K56" s="1" t="s">
        <v>1052</v>
      </c>
      <c r="L56" s="1" t="s">
        <v>1052</v>
      </c>
      <c r="M56" s="1" t="s">
        <v>742</v>
      </c>
      <c r="N56" s="1" t="s">
        <v>742</v>
      </c>
      <c r="O56" s="1" t="s">
        <v>743</v>
      </c>
      <c r="P56" s="1" t="s">
        <v>744</v>
      </c>
      <c r="Q56" s="1" t="s">
        <v>1053</v>
      </c>
      <c r="R56" s="1" t="s">
        <v>746</v>
      </c>
      <c r="S56" s="1" t="s">
        <v>747</v>
      </c>
      <c r="T56" s="1" t="s">
        <v>748</v>
      </c>
    </row>
    <row r="57" s="1" customFormat="1" spans="1:20">
      <c r="A57" s="3">
        <v>15807841733</v>
      </c>
      <c r="B57" s="1" t="s">
        <v>971</v>
      </c>
      <c r="C57" s="1" t="s">
        <v>1054</v>
      </c>
      <c r="D57" s="1" t="s">
        <v>1055</v>
      </c>
      <c r="E57" s="1" t="s">
        <v>1056</v>
      </c>
      <c r="F57" s="1" t="s">
        <v>807</v>
      </c>
      <c r="G57" s="1" t="s">
        <v>738</v>
      </c>
      <c r="H57" s="1" t="s">
        <v>739</v>
      </c>
      <c r="I57" s="1" t="s">
        <v>1057</v>
      </c>
      <c r="J57" s="1" t="s">
        <v>29</v>
      </c>
      <c r="K57" s="1" t="s">
        <v>959</v>
      </c>
      <c r="L57" s="1" t="s">
        <v>959</v>
      </c>
      <c r="M57" s="1" t="s">
        <v>742</v>
      </c>
      <c r="N57" s="1" t="s">
        <v>742</v>
      </c>
      <c r="O57" s="1" t="s">
        <v>743</v>
      </c>
      <c r="P57" s="1" t="s">
        <v>744</v>
      </c>
      <c r="Q57" s="1" t="s">
        <v>1058</v>
      </c>
      <c r="R57" s="1" t="s">
        <v>746</v>
      </c>
      <c r="S57" s="1" t="s">
        <v>747</v>
      </c>
      <c r="T57" s="1" t="s">
        <v>748</v>
      </c>
    </row>
    <row r="58" s="1" customFormat="1" spans="1:20">
      <c r="A58" s="3">
        <v>15807834018</v>
      </c>
      <c r="B58" s="1" t="s">
        <v>971</v>
      </c>
      <c r="C58" s="1" t="s">
        <v>1059</v>
      </c>
      <c r="D58" s="1" t="s">
        <v>1060</v>
      </c>
      <c r="E58" s="1" t="s">
        <v>1061</v>
      </c>
      <c r="F58" s="1" t="s">
        <v>971</v>
      </c>
      <c r="G58" s="1" t="s">
        <v>807</v>
      </c>
      <c r="H58" s="1" t="s">
        <v>739</v>
      </c>
      <c r="I58" s="1" t="s">
        <v>1062</v>
      </c>
      <c r="J58" s="1" t="s">
        <v>29</v>
      </c>
      <c r="K58" s="1" t="s">
        <v>1063</v>
      </c>
      <c r="L58" s="1" t="s">
        <v>1063</v>
      </c>
      <c r="M58" s="1" t="s">
        <v>742</v>
      </c>
      <c r="N58" s="1" t="s">
        <v>742</v>
      </c>
      <c r="O58" s="1" t="s">
        <v>743</v>
      </c>
      <c r="P58" s="1" t="s">
        <v>744</v>
      </c>
      <c r="Q58" s="1" t="s">
        <v>1064</v>
      </c>
      <c r="R58" s="1" t="s">
        <v>746</v>
      </c>
      <c r="S58" s="1" t="s">
        <v>747</v>
      </c>
      <c r="T58" s="1" t="s">
        <v>748</v>
      </c>
    </row>
    <row r="59" s="1" customFormat="1" spans="1:20">
      <c r="A59" s="3">
        <v>15807622410</v>
      </c>
      <c r="B59" s="1" t="s">
        <v>971</v>
      </c>
      <c r="C59" s="1" t="s">
        <v>1065</v>
      </c>
      <c r="D59" s="1" t="s">
        <v>1066</v>
      </c>
      <c r="E59" s="1" t="s">
        <v>1067</v>
      </c>
      <c r="F59" s="1" t="s">
        <v>807</v>
      </c>
      <c r="G59" s="1" t="s">
        <v>734</v>
      </c>
      <c r="H59" s="1" t="s">
        <v>739</v>
      </c>
      <c r="I59" s="1" t="s">
        <v>1068</v>
      </c>
      <c r="J59" s="1" t="s">
        <v>29</v>
      </c>
      <c r="K59" s="1" t="s">
        <v>1069</v>
      </c>
      <c r="L59" s="1" t="s">
        <v>1069</v>
      </c>
      <c r="M59" s="1" t="s">
        <v>742</v>
      </c>
      <c r="N59" s="1" t="s">
        <v>742</v>
      </c>
      <c r="O59" s="1" t="s">
        <v>743</v>
      </c>
      <c r="P59" s="1" t="s">
        <v>744</v>
      </c>
      <c r="Q59" s="1" t="s">
        <v>1070</v>
      </c>
      <c r="R59" s="1" t="s">
        <v>746</v>
      </c>
      <c r="S59" s="1" t="s">
        <v>747</v>
      </c>
      <c r="T59" s="1" t="s">
        <v>748</v>
      </c>
    </row>
    <row r="60" s="1" customFormat="1" spans="1:20">
      <c r="A60" s="3">
        <v>15807278909</v>
      </c>
      <c r="B60" s="1" t="s">
        <v>971</v>
      </c>
      <c r="C60" s="1" t="s">
        <v>1071</v>
      </c>
      <c r="D60" s="1" t="s">
        <v>1072</v>
      </c>
      <c r="E60" s="1" t="s">
        <v>1073</v>
      </c>
      <c r="F60" s="1" t="s">
        <v>971</v>
      </c>
      <c r="G60" s="1" t="s">
        <v>807</v>
      </c>
      <c r="H60" s="1" t="s">
        <v>739</v>
      </c>
      <c r="I60" s="1" t="s">
        <v>1074</v>
      </c>
      <c r="J60" s="1" t="s">
        <v>29</v>
      </c>
      <c r="K60" s="1" t="s">
        <v>1075</v>
      </c>
      <c r="L60" s="1" t="s">
        <v>1075</v>
      </c>
      <c r="M60" s="1" t="s">
        <v>742</v>
      </c>
      <c r="N60" s="1" t="s">
        <v>742</v>
      </c>
      <c r="O60" s="1" t="s">
        <v>743</v>
      </c>
      <c r="P60" s="1" t="s">
        <v>744</v>
      </c>
      <c r="Q60" s="1" t="s">
        <v>1076</v>
      </c>
      <c r="R60" s="1" t="s">
        <v>746</v>
      </c>
      <c r="S60" s="1" t="s">
        <v>747</v>
      </c>
      <c r="T60" s="1" t="s">
        <v>748</v>
      </c>
    </row>
    <row r="61" s="1" customFormat="1" spans="1:20">
      <c r="A61" s="3">
        <v>15807255232</v>
      </c>
      <c r="B61" s="1" t="s">
        <v>971</v>
      </c>
      <c r="C61" s="1" t="s">
        <v>1077</v>
      </c>
      <c r="D61" s="1" t="s">
        <v>1078</v>
      </c>
      <c r="E61" s="1" t="s">
        <v>1079</v>
      </c>
      <c r="F61" s="1" t="s">
        <v>971</v>
      </c>
      <c r="G61" s="1" t="s">
        <v>734</v>
      </c>
      <c r="H61" s="1" t="s">
        <v>739</v>
      </c>
      <c r="I61" s="1" t="s">
        <v>1080</v>
      </c>
      <c r="J61" s="1" t="s">
        <v>29</v>
      </c>
      <c r="K61" s="1" t="s">
        <v>1081</v>
      </c>
      <c r="L61" s="1" t="s">
        <v>1081</v>
      </c>
      <c r="M61" s="1" t="s">
        <v>742</v>
      </c>
      <c r="N61" s="1" t="s">
        <v>742</v>
      </c>
      <c r="O61" s="1" t="s">
        <v>743</v>
      </c>
      <c r="P61" s="1" t="s">
        <v>744</v>
      </c>
      <c r="Q61" s="1" t="s">
        <v>1082</v>
      </c>
      <c r="R61" s="1" t="s">
        <v>746</v>
      </c>
      <c r="S61" s="1" t="s">
        <v>747</v>
      </c>
      <c r="T61" s="1" t="s">
        <v>748</v>
      </c>
    </row>
    <row r="62" s="1" customFormat="1" spans="1:20">
      <c r="A62" s="3">
        <v>15807245576</v>
      </c>
      <c r="B62" s="1" t="s">
        <v>971</v>
      </c>
      <c r="C62" s="1" t="s">
        <v>1083</v>
      </c>
      <c r="D62" s="1" t="s">
        <v>1084</v>
      </c>
      <c r="E62" s="1" t="s">
        <v>1085</v>
      </c>
      <c r="F62" s="1" t="s">
        <v>971</v>
      </c>
      <c r="G62" s="1" t="s">
        <v>807</v>
      </c>
      <c r="H62" s="1" t="s">
        <v>739</v>
      </c>
      <c r="I62" s="1" t="s">
        <v>1086</v>
      </c>
      <c r="J62" s="1" t="s">
        <v>29</v>
      </c>
      <c r="K62" s="1" t="s">
        <v>1087</v>
      </c>
      <c r="L62" s="1" t="s">
        <v>1087</v>
      </c>
      <c r="M62" s="1" t="s">
        <v>742</v>
      </c>
      <c r="N62" s="1" t="s">
        <v>742</v>
      </c>
      <c r="O62" s="1" t="s">
        <v>743</v>
      </c>
      <c r="P62" s="1" t="s">
        <v>744</v>
      </c>
      <c r="Q62" s="1" t="s">
        <v>1088</v>
      </c>
      <c r="R62" s="1" t="s">
        <v>746</v>
      </c>
      <c r="S62" s="1" t="s">
        <v>747</v>
      </c>
      <c r="T62" s="1" t="s">
        <v>748</v>
      </c>
    </row>
    <row r="63" s="1" customFormat="1" spans="1:20">
      <c r="A63" s="3">
        <v>15807125418</v>
      </c>
      <c r="B63" s="1" t="s">
        <v>971</v>
      </c>
      <c r="C63" s="1" t="s">
        <v>1089</v>
      </c>
      <c r="D63" s="1" t="s">
        <v>1090</v>
      </c>
      <c r="E63" s="1" t="s">
        <v>1091</v>
      </c>
      <c r="F63" s="1" t="s">
        <v>807</v>
      </c>
      <c r="G63" s="1" t="s">
        <v>738</v>
      </c>
      <c r="H63" s="1" t="s">
        <v>739</v>
      </c>
      <c r="I63" s="1" t="s">
        <v>1092</v>
      </c>
      <c r="J63" s="1" t="s">
        <v>29</v>
      </c>
      <c r="K63" s="1" t="s">
        <v>1093</v>
      </c>
      <c r="L63" s="1" t="s">
        <v>1093</v>
      </c>
      <c r="M63" s="1" t="s">
        <v>742</v>
      </c>
      <c r="N63" s="1" t="s">
        <v>742</v>
      </c>
      <c r="O63" s="1" t="s">
        <v>743</v>
      </c>
      <c r="P63" s="1" t="s">
        <v>744</v>
      </c>
      <c r="Q63" s="1" t="s">
        <v>1094</v>
      </c>
      <c r="R63" s="1" t="s">
        <v>746</v>
      </c>
      <c r="S63" s="1" t="s">
        <v>747</v>
      </c>
      <c r="T63" s="1" t="s">
        <v>748</v>
      </c>
    </row>
    <row r="64" s="1" customFormat="1" spans="1:20">
      <c r="A64" s="3">
        <v>15807096548</v>
      </c>
      <c r="B64" s="1" t="s">
        <v>971</v>
      </c>
      <c r="C64" s="1" t="s">
        <v>1095</v>
      </c>
      <c r="D64" s="1" t="s">
        <v>1096</v>
      </c>
      <c r="E64" s="1" t="s">
        <v>1097</v>
      </c>
      <c r="F64" s="1" t="s">
        <v>734</v>
      </c>
      <c r="G64" s="1" t="s">
        <v>738</v>
      </c>
      <c r="H64" s="1" t="s">
        <v>739</v>
      </c>
      <c r="I64" s="1" t="s">
        <v>1098</v>
      </c>
      <c r="J64" s="1" t="s">
        <v>29</v>
      </c>
      <c r="K64" s="1" t="s">
        <v>1099</v>
      </c>
      <c r="L64" s="1" t="s">
        <v>1099</v>
      </c>
      <c r="M64" s="1" t="s">
        <v>742</v>
      </c>
      <c r="N64" s="1" t="s">
        <v>742</v>
      </c>
      <c r="O64" s="1" t="s">
        <v>743</v>
      </c>
      <c r="P64" s="1" t="s">
        <v>744</v>
      </c>
      <c r="Q64" s="1" t="s">
        <v>1100</v>
      </c>
      <c r="R64" s="1" t="s">
        <v>746</v>
      </c>
      <c r="S64" s="1" t="s">
        <v>747</v>
      </c>
      <c r="T64" s="1" t="s">
        <v>748</v>
      </c>
    </row>
    <row r="65" s="1" customFormat="1" spans="1:20">
      <c r="A65" s="3">
        <v>15807067266</v>
      </c>
      <c r="B65" s="1" t="s">
        <v>971</v>
      </c>
      <c r="C65" s="1" t="s">
        <v>1101</v>
      </c>
      <c r="D65" s="1" t="s">
        <v>1102</v>
      </c>
      <c r="E65" s="1" t="s">
        <v>1103</v>
      </c>
      <c r="F65" s="1" t="s">
        <v>807</v>
      </c>
      <c r="G65" s="1" t="s">
        <v>734</v>
      </c>
      <c r="H65" s="1" t="s">
        <v>739</v>
      </c>
      <c r="I65" s="1" t="s">
        <v>1104</v>
      </c>
      <c r="J65" s="1" t="s">
        <v>29</v>
      </c>
      <c r="K65" s="1" t="s">
        <v>1105</v>
      </c>
      <c r="L65" s="1" t="s">
        <v>1105</v>
      </c>
      <c r="M65" s="1" t="s">
        <v>742</v>
      </c>
      <c r="N65" s="1" t="s">
        <v>742</v>
      </c>
      <c r="O65" s="1" t="s">
        <v>743</v>
      </c>
      <c r="P65" s="1" t="s">
        <v>744</v>
      </c>
      <c r="Q65" s="1" t="s">
        <v>1106</v>
      </c>
      <c r="R65" s="1" t="s">
        <v>746</v>
      </c>
      <c r="S65" s="1" t="s">
        <v>747</v>
      </c>
      <c r="T65" s="1" t="s">
        <v>748</v>
      </c>
    </row>
    <row r="66" s="1" customFormat="1" spans="1:20">
      <c r="A66" s="3">
        <v>15806899555</v>
      </c>
      <c r="B66" s="1" t="s">
        <v>971</v>
      </c>
      <c r="C66" s="1" t="s">
        <v>1107</v>
      </c>
      <c r="D66" s="1" t="s">
        <v>1108</v>
      </c>
      <c r="E66" s="1" t="s">
        <v>1109</v>
      </c>
      <c r="F66" s="1" t="s">
        <v>807</v>
      </c>
      <c r="G66" s="1" t="s">
        <v>734</v>
      </c>
      <c r="H66" s="1" t="s">
        <v>739</v>
      </c>
      <c r="I66" s="1" t="s">
        <v>1110</v>
      </c>
      <c r="J66" s="1" t="s">
        <v>29</v>
      </c>
      <c r="K66" s="1" t="s">
        <v>1032</v>
      </c>
      <c r="L66" s="1" t="s">
        <v>1032</v>
      </c>
      <c r="M66" s="1" t="s">
        <v>742</v>
      </c>
      <c r="N66" s="1" t="s">
        <v>742</v>
      </c>
      <c r="O66" s="1" t="s">
        <v>743</v>
      </c>
      <c r="P66" s="1" t="s">
        <v>744</v>
      </c>
      <c r="Q66" s="1" t="s">
        <v>1111</v>
      </c>
      <c r="R66" s="1" t="s">
        <v>746</v>
      </c>
      <c r="S66" s="1" t="s">
        <v>747</v>
      </c>
      <c r="T66" s="1" t="s">
        <v>748</v>
      </c>
    </row>
    <row r="67" s="1" customFormat="1" spans="1:20">
      <c r="A67" s="3">
        <v>15806320165</v>
      </c>
      <c r="B67" s="1" t="s">
        <v>1112</v>
      </c>
      <c r="C67" s="1" t="s">
        <v>1113</v>
      </c>
      <c r="D67" s="1" t="s">
        <v>1114</v>
      </c>
      <c r="E67" s="1" t="s">
        <v>1115</v>
      </c>
      <c r="F67" s="1" t="s">
        <v>734</v>
      </c>
      <c r="G67" s="1" t="s">
        <v>738</v>
      </c>
      <c r="H67" s="1" t="s">
        <v>739</v>
      </c>
      <c r="I67" s="1" t="s">
        <v>1116</v>
      </c>
      <c r="J67" s="1" t="s">
        <v>29</v>
      </c>
      <c r="K67" s="1" t="s">
        <v>1117</v>
      </c>
      <c r="L67" s="1" t="s">
        <v>1117</v>
      </c>
      <c r="M67" s="1" t="s">
        <v>742</v>
      </c>
      <c r="N67" s="1" t="s">
        <v>742</v>
      </c>
      <c r="O67" s="1" t="s">
        <v>743</v>
      </c>
      <c r="P67" s="1" t="s">
        <v>744</v>
      </c>
      <c r="Q67" s="1" t="s">
        <v>1118</v>
      </c>
      <c r="R67" s="1" t="s">
        <v>746</v>
      </c>
      <c r="S67" s="1" t="s">
        <v>747</v>
      </c>
      <c r="T67" s="1" t="s">
        <v>748</v>
      </c>
    </row>
    <row r="68" s="1" customFormat="1" spans="1:20">
      <c r="A68" s="3">
        <v>15806262901</v>
      </c>
      <c r="B68" s="1" t="s">
        <v>1112</v>
      </c>
      <c r="C68" s="1" t="s">
        <v>1119</v>
      </c>
      <c r="D68" s="1" t="s">
        <v>815</v>
      </c>
      <c r="E68" s="1" t="s">
        <v>1120</v>
      </c>
      <c r="F68" s="1" t="s">
        <v>807</v>
      </c>
      <c r="G68" s="1" t="s">
        <v>734</v>
      </c>
      <c r="H68" s="1" t="s">
        <v>739</v>
      </c>
      <c r="I68" s="1" t="s">
        <v>1121</v>
      </c>
      <c r="J68" s="1" t="s">
        <v>29</v>
      </c>
      <c r="K68" s="1" t="s">
        <v>1122</v>
      </c>
      <c r="L68" s="1" t="s">
        <v>1122</v>
      </c>
      <c r="M68" s="1" t="s">
        <v>742</v>
      </c>
      <c r="N68" s="1" t="s">
        <v>742</v>
      </c>
      <c r="O68" s="1" t="s">
        <v>743</v>
      </c>
      <c r="P68" s="1" t="s">
        <v>744</v>
      </c>
      <c r="Q68" s="1" t="s">
        <v>1123</v>
      </c>
      <c r="R68" s="1" t="s">
        <v>746</v>
      </c>
      <c r="S68" s="1" t="s">
        <v>747</v>
      </c>
      <c r="T68" s="1" t="s">
        <v>748</v>
      </c>
    </row>
    <row r="69" s="1" customFormat="1" spans="1:20">
      <c r="A69" s="3">
        <v>15805967082</v>
      </c>
      <c r="B69" s="1" t="s">
        <v>1112</v>
      </c>
      <c r="C69" s="1" t="s">
        <v>1124</v>
      </c>
      <c r="D69" s="1" t="s">
        <v>1125</v>
      </c>
      <c r="E69" s="1" t="s">
        <v>1126</v>
      </c>
      <c r="F69" s="1" t="s">
        <v>734</v>
      </c>
      <c r="G69" s="1" t="s">
        <v>738</v>
      </c>
      <c r="H69" s="1" t="s">
        <v>739</v>
      </c>
      <c r="I69" s="1" t="s">
        <v>1127</v>
      </c>
      <c r="J69" s="1" t="s">
        <v>29</v>
      </c>
      <c r="K69" s="1" t="s">
        <v>1128</v>
      </c>
      <c r="L69" s="1" t="s">
        <v>1128</v>
      </c>
      <c r="M69" s="1" t="s">
        <v>742</v>
      </c>
      <c r="N69" s="1" t="s">
        <v>742</v>
      </c>
      <c r="O69" s="1" t="s">
        <v>743</v>
      </c>
      <c r="P69" s="1" t="s">
        <v>744</v>
      </c>
      <c r="Q69" s="1" t="s">
        <v>1129</v>
      </c>
      <c r="R69" s="1" t="s">
        <v>746</v>
      </c>
      <c r="S69" s="1" t="s">
        <v>747</v>
      </c>
      <c r="T69" s="1" t="s">
        <v>748</v>
      </c>
    </row>
    <row r="70" s="1" customFormat="1" spans="1:20">
      <c r="A70" s="3">
        <v>15805684461</v>
      </c>
      <c r="B70" s="1" t="s">
        <v>1112</v>
      </c>
      <c r="C70" s="1" t="s">
        <v>1130</v>
      </c>
      <c r="D70" s="1" t="s">
        <v>1131</v>
      </c>
      <c r="E70" s="1" t="s">
        <v>1132</v>
      </c>
      <c r="F70" s="1" t="s">
        <v>1112</v>
      </c>
      <c r="G70" s="1" t="s">
        <v>971</v>
      </c>
      <c r="H70" s="1" t="s">
        <v>739</v>
      </c>
      <c r="I70" s="1" t="s">
        <v>1133</v>
      </c>
      <c r="J70" s="1" t="s">
        <v>29</v>
      </c>
      <c r="K70" s="1" t="s">
        <v>1134</v>
      </c>
      <c r="L70" s="1" t="s">
        <v>1134</v>
      </c>
      <c r="M70" s="1" t="s">
        <v>742</v>
      </c>
      <c r="N70" s="1" t="s">
        <v>742</v>
      </c>
      <c r="O70" s="1" t="s">
        <v>743</v>
      </c>
      <c r="P70" s="1" t="s">
        <v>744</v>
      </c>
      <c r="Q70" s="1" t="s">
        <v>1135</v>
      </c>
      <c r="R70" s="1" t="s">
        <v>746</v>
      </c>
      <c r="S70" s="1" t="s">
        <v>747</v>
      </c>
      <c r="T70" s="1" t="s">
        <v>748</v>
      </c>
    </row>
    <row r="71" s="1" customFormat="1" spans="1:20">
      <c r="A71" s="3">
        <v>15805638740</v>
      </c>
      <c r="B71" s="1" t="s">
        <v>1112</v>
      </c>
      <c r="C71" s="1" t="s">
        <v>1136</v>
      </c>
      <c r="D71" s="1" t="s">
        <v>1137</v>
      </c>
      <c r="E71" s="1" t="s">
        <v>1138</v>
      </c>
      <c r="F71" s="1" t="s">
        <v>971</v>
      </c>
      <c r="G71" s="1" t="s">
        <v>734</v>
      </c>
      <c r="H71" s="1" t="s">
        <v>739</v>
      </c>
      <c r="I71" s="1" t="s">
        <v>1139</v>
      </c>
      <c r="J71" s="1" t="s">
        <v>29</v>
      </c>
      <c r="K71" s="1" t="s">
        <v>1140</v>
      </c>
      <c r="L71" s="1" t="s">
        <v>1140</v>
      </c>
      <c r="M71" s="1" t="s">
        <v>742</v>
      </c>
      <c r="N71" s="1" t="s">
        <v>742</v>
      </c>
      <c r="O71" s="1" t="s">
        <v>743</v>
      </c>
      <c r="P71" s="1" t="s">
        <v>744</v>
      </c>
      <c r="Q71" s="1" t="s">
        <v>1141</v>
      </c>
      <c r="R71" s="1" t="s">
        <v>746</v>
      </c>
      <c r="S71" s="1" t="s">
        <v>747</v>
      </c>
      <c r="T71" s="1" t="s">
        <v>748</v>
      </c>
    </row>
    <row r="72" s="1" customFormat="1" spans="1:20">
      <c r="A72" s="3">
        <v>15805612513</v>
      </c>
      <c r="B72" s="1" t="s">
        <v>1112</v>
      </c>
      <c r="C72" s="1" t="s">
        <v>1142</v>
      </c>
      <c r="D72" s="1" t="s">
        <v>983</v>
      </c>
      <c r="E72" s="1" t="s">
        <v>1143</v>
      </c>
      <c r="F72" s="1" t="s">
        <v>971</v>
      </c>
      <c r="G72" s="1" t="s">
        <v>807</v>
      </c>
      <c r="H72" s="1" t="s">
        <v>739</v>
      </c>
      <c r="I72" s="1" t="s">
        <v>1144</v>
      </c>
      <c r="J72" s="1" t="s">
        <v>29</v>
      </c>
      <c r="K72" s="1" t="s">
        <v>986</v>
      </c>
      <c r="L72" s="1" t="s">
        <v>986</v>
      </c>
      <c r="M72" s="1" t="s">
        <v>742</v>
      </c>
      <c r="N72" s="1" t="s">
        <v>742</v>
      </c>
      <c r="O72" s="1" t="s">
        <v>743</v>
      </c>
      <c r="P72" s="1" t="s">
        <v>744</v>
      </c>
      <c r="Q72" s="1" t="s">
        <v>1145</v>
      </c>
      <c r="R72" s="1" t="s">
        <v>746</v>
      </c>
      <c r="S72" s="1" t="s">
        <v>747</v>
      </c>
      <c r="T72" s="1" t="s">
        <v>748</v>
      </c>
    </row>
    <row r="73" s="1" customFormat="1" spans="1:20">
      <c r="A73" s="3">
        <v>15801793678</v>
      </c>
      <c r="B73" s="1" t="s">
        <v>1112</v>
      </c>
      <c r="C73" s="1" t="s">
        <v>1146</v>
      </c>
      <c r="D73" s="1" t="s">
        <v>1147</v>
      </c>
      <c r="E73" s="1" t="s">
        <v>1148</v>
      </c>
      <c r="F73" s="1" t="s">
        <v>734</v>
      </c>
      <c r="G73" s="1" t="s">
        <v>738</v>
      </c>
      <c r="H73" s="1" t="s">
        <v>739</v>
      </c>
      <c r="I73" s="1" t="s">
        <v>1149</v>
      </c>
      <c r="J73" s="1" t="s">
        <v>29</v>
      </c>
      <c r="K73" s="1" t="s">
        <v>1150</v>
      </c>
      <c r="L73" s="1" t="s">
        <v>1150</v>
      </c>
      <c r="M73" s="1" t="s">
        <v>742</v>
      </c>
      <c r="N73" s="1" t="s">
        <v>742</v>
      </c>
      <c r="O73" s="1" t="s">
        <v>743</v>
      </c>
      <c r="P73" s="1" t="s">
        <v>744</v>
      </c>
      <c r="Q73" s="1" t="s">
        <v>1151</v>
      </c>
      <c r="R73" s="1" t="s">
        <v>746</v>
      </c>
      <c r="S73" s="1" t="s">
        <v>747</v>
      </c>
      <c r="T73" s="1" t="s">
        <v>748</v>
      </c>
    </row>
    <row r="74" s="1" customFormat="1" spans="1:20">
      <c r="A74" s="3">
        <v>15801754845</v>
      </c>
      <c r="B74" s="1" t="s">
        <v>1112</v>
      </c>
      <c r="C74" s="1" t="s">
        <v>1152</v>
      </c>
      <c r="D74" s="1" t="s">
        <v>1153</v>
      </c>
      <c r="E74" s="1" t="s">
        <v>1154</v>
      </c>
      <c r="F74" s="1" t="s">
        <v>1112</v>
      </c>
      <c r="G74" s="1" t="s">
        <v>971</v>
      </c>
      <c r="H74" s="1" t="s">
        <v>739</v>
      </c>
      <c r="I74" s="1" t="s">
        <v>1155</v>
      </c>
      <c r="J74" s="1" t="s">
        <v>29</v>
      </c>
      <c r="K74" s="1" t="s">
        <v>1156</v>
      </c>
      <c r="L74" s="1" t="s">
        <v>1156</v>
      </c>
      <c r="M74" s="1" t="s">
        <v>742</v>
      </c>
      <c r="N74" s="1" t="s">
        <v>742</v>
      </c>
      <c r="O74" s="1" t="s">
        <v>743</v>
      </c>
      <c r="P74" s="1" t="s">
        <v>744</v>
      </c>
      <c r="Q74" s="1" t="s">
        <v>1157</v>
      </c>
      <c r="R74" s="1" t="s">
        <v>746</v>
      </c>
      <c r="S74" s="1" t="s">
        <v>747</v>
      </c>
      <c r="T74" s="1" t="s">
        <v>748</v>
      </c>
    </row>
    <row r="75" s="1" customFormat="1" spans="1:20">
      <c r="A75" s="3">
        <v>15801683080</v>
      </c>
      <c r="B75" s="1" t="s">
        <v>1112</v>
      </c>
      <c r="C75" s="1" t="s">
        <v>1158</v>
      </c>
      <c r="D75" s="1" t="s">
        <v>1159</v>
      </c>
      <c r="E75" s="1" t="s">
        <v>1160</v>
      </c>
      <c r="F75" s="1" t="s">
        <v>1112</v>
      </c>
      <c r="G75" s="1" t="s">
        <v>971</v>
      </c>
      <c r="H75" s="1" t="s">
        <v>739</v>
      </c>
      <c r="I75" s="1" t="s">
        <v>1161</v>
      </c>
      <c r="J75" s="1" t="s">
        <v>29</v>
      </c>
      <c r="K75" s="1" t="s">
        <v>1026</v>
      </c>
      <c r="L75" s="1" t="s">
        <v>1026</v>
      </c>
      <c r="M75" s="1" t="s">
        <v>742</v>
      </c>
      <c r="N75" s="1" t="s">
        <v>742</v>
      </c>
      <c r="O75" s="1" t="s">
        <v>743</v>
      </c>
      <c r="P75" s="1" t="s">
        <v>744</v>
      </c>
      <c r="Q75" s="1" t="s">
        <v>1162</v>
      </c>
      <c r="R75" s="1" t="s">
        <v>746</v>
      </c>
      <c r="S75" s="1" t="s">
        <v>747</v>
      </c>
      <c r="T75" s="1" t="s">
        <v>748</v>
      </c>
    </row>
    <row r="76" s="1" customFormat="1" spans="1:20">
      <c r="A76" s="3">
        <v>15801467680</v>
      </c>
      <c r="B76" s="1" t="s">
        <v>1112</v>
      </c>
      <c r="C76" s="1" t="s">
        <v>1163</v>
      </c>
      <c r="D76" s="1" t="s">
        <v>1164</v>
      </c>
      <c r="E76" s="1" t="s">
        <v>1165</v>
      </c>
      <c r="F76" s="1" t="s">
        <v>971</v>
      </c>
      <c r="G76" s="1" t="s">
        <v>734</v>
      </c>
      <c r="H76" s="1" t="s">
        <v>739</v>
      </c>
      <c r="I76" s="1" t="s">
        <v>1166</v>
      </c>
      <c r="J76" s="1" t="s">
        <v>29</v>
      </c>
      <c r="K76" s="1" t="s">
        <v>1167</v>
      </c>
      <c r="L76" s="1" t="s">
        <v>1167</v>
      </c>
      <c r="M76" s="1" t="s">
        <v>742</v>
      </c>
      <c r="N76" s="1" t="s">
        <v>742</v>
      </c>
      <c r="O76" s="1" t="s">
        <v>743</v>
      </c>
      <c r="P76" s="1" t="s">
        <v>744</v>
      </c>
      <c r="Q76" s="1" t="s">
        <v>1168</v>
      </c>
      <c r="R76" s="1" t="s">
        <v>746</v>
      </c>
      <c r="S76" s="1" t="s">
        <v>747</v>
      </c>
      <c r="T76" s="1" t="s">
        <v>748</v>
      </c>
    </row>
    <row r="77" s="1" customFormat="1" spans="1:20">
      <c r="A77" s="3">
        <v>15801303193</v>
      </c>
      <c r="B77" s="1" t="s">
        <v>1112</v>
      </c>
      <c r="C77" s="1" t="s">
        <v>1169</v>
      </c>
      <c r="D77" s="1" t="s">
        <v>1170</v>
      </c>
      <c r="E77" s="1" t="s">
        <v>1171</v>
      </c>
      <c r="F77" s="1" t="s">
        <v>1112</v>
      </c>
      <c r="G77" s="1" t="s">
        <v>971</v>
      </c>
      <c r="H77" s="1" t="s">
        <v>739</v>
      </c>
      <c r="I77" s="1" t="s">
        <v>1172</v>
      </c>
      <c r="J77" s="1" t="s">
        <v>29</v>
      </c>
      <c r="K77" s="1" t="s">
        <v>1173</v>
      </c>
      <c r="L77" s="1" t="s">
        <v>1173</v>
      </c>
      <c r="M77" s="1" t="s">
        <v>742</v>
      </c>
      <c r="N77" s="1" t="s">
        <v>742</v>
      </c>
      <c r="O77" s="1" t="s">
        <v>743</v>
      </c>
      <c r="P77" s="1" t="s">
        <v>744</v>
      </c>
      <c r="Q77" s="1" t="s">
        <v>1174</v>
      </c>
      <c r="R77" s="1" t="s">
        <v>746</v>
      </c>
      <c r="S77" s="1" t="s">
        <v>747</v>
      </c>
      <c r="T77" s="1" t="s">
        <v>748</v>
      </c>
    </row>
    <row r="78" s="1" customFormat="1" spans="1:20">
      <c r="A78" s="3">
        <v>15801298331</v>
      </c>
      <c r="B78" s="1" t="s">
        <v>1112</v>
      </c>
      <c r="C78" s="1" t="s">
        <v>1175</v>
      </c>
      <c r="D78" s="1" t="s">
        <v>1131</v>
      </c>
      <c r="E78" s="1" t="s">
        <v>1176</v>
      </c>
      <c r="F78" s="1" t="s">
        <v>1112</v>
      </c>
      <c r="G78" s="1" t="s">
        <v>971</v>
      </c>
      <c r="H78" s="1" t="s">
        <v>739</v>
      </c>
      <c r="I78" s="1" t="s">
        <v>1133</v>
      </c>
      <c r="J78" s="1" t="s">
        <v>29</v>
      </c>
      <c r="K78" s="1" t="s">
        <v>1134</v>
      </c>
      <c r="L78" s="1" t="s">
        <v>1134</v>
      </c>
      <c r="M78" s="1" t="s">
        <v>742</v>
      </c>
      <c r="N78" s="1" t="s">
        <v>742</v>
      </c>
      <c r="O78" s="1" t="s">
        <v>743</v>
      </c>
      <c r="P78" s="1" t="s">
        <v>744</v>
      </c>
      <c r="Q78" s="1" t="s">
        <v>1177</v>
      </c>
      <c r="R78" s="1" t="s">
        <v>746</v>
      </c>
      <c r="S78" s="1" t="s">
        <v>747</v>
      </c>
      <c r="T78" s="1" t="s">
        <v>748</v>
      </c>
    </row>
    <row r="79" s="1" customFormat="1" spans="1:20">
      <c r="A79" s="3">
        <v>15800614681</v>
      </c>
      <c r="B79" s="1" t="s">
        <v>1112</v>
      </c>
      <c r="C79" s="1" t="s">
        <v>1178</v>
      </c>
      <c r="D79" s="1" t="s">
        <v>1179</v>
      </c>
      <c r="E79" s="1" t="s">
        <v>1180</v>
      </c>
      <c r="F79" s="1" t="s">
        <v>971</v>
      </c>
      <c r="G79" s="1" t="s">
        <v>807</v>
      </c>
      <c r="H79" s="1" t="s">
        <v>739</v>
      </c>
      <c r="I79" s="1" t="s">
        <v>1181</v>
      </c>
      <c r="J79" s="1" t="s">
        <v>29</v>
      </c>
      <c r="K79" s="1" t="s">
        <v>1182</v>
      </c>
      <c r="L79" s="1" t="s">
        <v>1182</v>
      </c>
      <c r="M79" s="1" t="s">
        <v>742</v>
      </c>
      <c r="N79" s="1" t="s">
        <v>742</v>
      </c>
      <c r="O79" s="1" t="s">
        <v>743</v>
      </c>
      <c r="P79" s="1" t="s">
        <v>744</v>
      </c>
      <c r="Q79" s="1" t="s">
        <v>1183</v>
      </c>
      <c r="R79" s="1" t="s">
        <v>746</v>
      </c>
      <c r="S79" s="1" t="s">
        <v>747</v>
      </c>
      <c r="T79" s="1" t="s">
        <v>748</v>
      </c>
    </row>
    <row r="80" s="1" customFormat="1" spans="1:20">
      <c r="A80" s="3">
        <v>15800583095</v>
      </c>
      <c r="B80" s="1" t="s">
        <v>1112</v>
      </c>
      <c r="C80" s="1" t="s">
        <v>1184</v>
      </c>
      <c r="D80" s="1" t="s">
        <v>778</v>
      </c>
      <c r="E80" s="1" t="s">
        <v>1185</v>
      </c>
      <c r="F80" s="1" t="s">
        <v>1112</v>
      </c>
      <c r="G80" s="1" t="s">
        <v>971</v>
      </c>
      <c r="H80" s="1" t="s">
        <v>739</v>
      </c>
      <c r="I80" s="1" t="s">
        <v>1186</v>
      </c>
      <c r="J80" s="1" t="s">
        <v>29</v>
      </c>
      <c r="K80" s="1" t="s">
        <v>787</v>
      </c>
      <c r="L80" s="1" t="s">
        <v>787</v>
      </c>
      <c r="M80" s="1" t="s">
        <v>742</v>
      </c>
      <c r="N80" s="1" t="s">
        <v>742</v>
      </c>
      <c r="O80" s="1" t="s">
        <v>743</v>
      </c>
      <c r="P80" s="1" t="s">
        <v>744</v>
      </c>
      <c r="Q80" s="1" t="s">
        <v>1187</v>
      </c>
      <c r="R80" s="1" t="s">
        <v>746</v>
      </c>
      <c r="S80" s="1" t="s">
        <v>747</v>
      </c>
      <c r="T80" s="1" t="s">
        <v>748</v>
      </c>
    </row>
    <row r="81" s="1" customFormat="1" spans="1:20">
      <c r="A81" s="3">
        <v>15800443483</v>
      </c>
      <c r="B81" s="1" t="s">
        <v>1112</v>
      </c>
      <c r="C81" s="1" t="s">
        <v>1188</v>
      </c>
      <c r="D81" s="1" t="s">
        <v>1153</v>
      </c>
      <c r="E81" s="1" t="s">
        <v>1189</v>
      </c>
      <c r="F81" s="1" t="s">
        <v>1112</v>
      </c>
      <c r="G81" s="1" t="s">
        <v>971</v>
      </c>
      <c r="H81" s="1" t="s">
        <v>739</v>
      </c>
      <c r="I81" s="1" t="s">
        <v>1155</v>
      </c>
      <c r="J81" s="1" t="s">
        <v>29</v>
      </c>
      <c r="K81" s="1" t="s">
        <v>1156</v>
      </c>
      <c r="L81" s="1" t="s">
        <v>1156</v>
      </c>
      <c r="M81" s="1" t="s">
        <v>742</v>
      </c>
      <c r="N81" s="1" t="s">
        <v>742</v>
      </c>
      <c r="O81" s="1" t="s">
        <v>743</v>
      </c>
      <c r="P81" s="1" t="s">
        <v>744</v>
      </c>
      <c r="Q81" s="1" t="s">
        <v>1190</v>
      </c>
      <c r="R81" s="1" t="s">
        <v>746</v>
      </c>
      <c r="S81" s="1" t="s">
        <v>747</v>
      </c>
      <c r="T81" s="1" t="s">
        <v>748</v>
      </c>
    </row>
    <row r="82" s="1" customFormat="1" spans="1:20">
      <c r="A82" s="3">
        <v>15800275808</v>
      </c>
      <c r="B82" s="1" t="s">
        <v>1112</v>
      </c>
      <c r="C82" s="1" t="s">
        <v>1191</v>
      </c>
      <c r="D82" s="1" t="s">
        <v>1192</v>
      </c>
      <c r="E82" s="1" t="s">
        <v>1193</v>
      </c>
      <c r="F82" s="1" t="s">
        <v>1112</v>
      </c>
      <c r="G82" s="1" t="s">
        <v>971</v>
      </c>
      <c r="H82" s="1" t="s">
        <v>739</v>
      </c>
      <c r="I82" s="1" t="s">
        <v>1194</v>
      </c>
      <c r="J82" s="1" t="s">
        <v>29</v>
      </c>
      <c r="K82" s="1" t="s">
        <v>1195</v>
      </c>
      <c r="L82" s="1" t="s">
        <v>1195</v>
      </c>
      <c r="M82" s="1" t="s">
        <v>742</v>
      </c>
      <c r="N82" s="1" t="s">
        <v>742</v>
      </c>
      <c r="O82" s="1" t="s">
        <v>743</v>
      </c>
      <c r="P82" s="1" t="s">
        <v>744</v>
      </c>
      <c r="Q82" s="1" t="s">
        <v>1196</v>
      </c>
      <c r="R82" s="1" t="s">
        <v>746</v>
      </c>
      <c r="S82" s="1" t="s">
        <v>747</v>
      </c>
      <c r="T82" s="1" t="s">
        <v>748</v>
      </c>
    </row>
    <row r="83" s="1" customFormat="1" spans="1:20">
      <c r="A83" s="3">
        <v>15799896247</v>
      </c>
      <c r="B83" s="1" t="s">
        <v>1112</v>
      </c>
      <c r="C83" s="1" t="s">
        <v>1197</v>
      </c>
      <c r="D83" s="1" t="s">
        <v>1198</v>
      </c>
      <c r="E83" s="1" t="s">
        <v>1199</v>
      </c>
      <c r="F83" s="1" t="s">
        <v>1112</v>
      </c>
      <c r="G83" s="1" t="s">
        <v>971</v>
      </c>
      <c r="H83" s="1" t="s">
        <v>739</v>
      </c>
      <c r="I83" s="1" t="s">
        <v>1200</v>
      </c>
      <c r="J83" s="1" t="s">
        <v>29</v>
      </c>
      <c r="K83" s="1" t="s">
        <v>1201</v>
      </c>
      <c r="L83" s="1" t="s">
        <v>1201</v>
      </c>
      <c r="M83" s="1" t="s">
        <v>742</v>
      </c>
      <c r="N83" s="1" t="s">
        <v>742</v>
      </c>
      <c r="O83" s="1" t="s">
        <v>743</v>
      </c>
      <c r="P83" s="1" t="s">
        <v>744</v>
      </c>
      <c r="Q83" s="1" t="s">
        <v>1202</v>
      </c>
      <c r="R83" s="1" t="s">
        <v>746</v>
      </c>
      <c r="S83" s="1" t="s">
        <v>747</v>
      </c>
      <c r="T83" s="1" t="s">
        <v>748</v>
      </c>
    </row>
    <row r="84" s="1" customFormat="1" spans="1:20">
      <c r="A84" s="3">
        <v>15799616491</v>
      </c>
      <c r="B84" s="1" t="s">
        <v>1112</v>
      </c>
      <c r="C84" s="1" t="s">
        <v>1203</v>
      </c>
      <c r="D84" s="1" t="s">
        <v>1204</v>
      </c>
      <c r="E84" s="1" t="s">
        <v>1205</v>
      </c>
      <c r="F84" s="1" t="s">
        <v>1112</v>
      </c>
      <c r="G84" s="1" t="s">
        <v>971</v>
      </c>
      <c r="H84" s="1" t="s">
        <v>739</v>
      </c>
      <c r="I84" s="1" t="s">
        <v>1206</v>
      </c>
      <c r="J84" s="1" t="s">
        <v>29</v>
      </c>
      <c r="K84" s="1" t="s">
        <v>1207</v>
      </c>
      <c r="L84" s="1" t="s">
        <v>1207</v>
      </c>
      <c r="M84" s="1" t="s">
        <v>742</v>
      </c>
      <c r="N84" s="1" t="s">
        <v>742</v>
      </c>
      <c r="O84" s="1" t="s">
        <v>743</v>
      </c>
      <c r="P84" s="1" t="s">
        <v>744</v>
      </c>
      <c r="Q84" s="1" t="s">
        <v>1208</v>
      </c>
      <c r="R84" s="1" t="s">
        <v>746</v>
      </c>
      <c r="S84" s="1" t="s">
        <v>747</v>
      </c>
      <c r="T84" s="1" t="s">
        <v>748</v>
      </c>
    </row>
    <row r="85" s="1" customFormat="1" spans="1:20">
      <c r="A85" s="3">
        <v>15799493327</v>
      </c>
      <c r="B85" s="1" t="s">
        <v>1112</v>
      </c>
      <c r="C85" s="1" t="s">
        <v>1209</v>
      </c>
      <c r="D85" s="1" t="s">
        <v>1210</v>
      </c>
      <c r="E85" s="1" t="s">
        <v>1211</v>
      </c>
      <c r="F85" s="1" t="s">
        <v>1112</v>
      </c>
      <c r="G85" s="1" t="s">
        <v>971</v>
      </c>
      <c r="H85" s="1" t="s">
        <v>739</v>
      </c>
      <c r="I85" s="1" t="s">
        <v>1212</v>
      </c>
      <c r="J85" s="1" t="s">
        <v>29</v>
      </c>
      <c r="K85" s="1" t="s">
        <v>835</v>
      </c>
      <c r="L85" s="1" t="s">
        <v>835</v>
      </c>
      <c r="M85" s="1" t="s">
        <v>742</v>
      </c>
      <c r="N85" s="1" t="s">
        <v>742</v>
      </c>
      <c r="O85" s="1" t="s">
        <v>743</v>
      </c>
      <c r="P85" s="1" t="s">
        <v>744</v>
      </c>
      <c r="Q85" s="1" t="s">
        <v>1213</v>
      </c>
      <c r="R85" s="1" t="s">
        <v>746</v>
      </c>
      <c r="S85" s="1" t="s">
        <v>747</v>
      </c>
      <c r="T85" s="1" t="s">
        <v>748</v>
      </c>
    </row>
    <row r="86" s="1" customFormat="1" spans="1:20">
      <c r="A86" s="3">
        <v>15798823649</v>
      </c>
      <c r="B86" s="1" t="s">
        <v>1112</v>
      </c>
      <c r="C86" s="1" t="s">
        <v>1214</v>
      </c>
      <c r="D86" s="1" t="s">
        <v>1215</v>
      </c>
      <c r="E86" s="1" t="s">
        <v>1216</v>
      </c>
      <c r="F86" s="1" t="s">
        <v>1112</v>
      </c>
      <c r="G86" s="1" t="s">
        <v>971</v>
      </c>
      <c r="H86" s="1" t="s">
        <v>739</v>
      </c>
      <c r="I86" s="1" t="s">
        <v>1217</v>
      </c>
      <c r="J86" s="1" t="s">
        <v>29</v>
      </c>
      <c r="K86" s="1" t="s">
        <v>1218</v>
      </c>
      <c r="L86" s="1" t="s">
        <v>1218</v>
      </c>
      <c r="M86" s="1" t="s">
        <v>742</v>
      </c>
      <c r="N86" s="1" t="s">
        <v>742</v>
      </c>
      <c r="O86" s="1" t="s">
        <v>743</v>
      </c>
      <c r="P86" s="1" t="s">
        <v>744</v>
      </c>
      <c r="Q86" s="1" t="s">
        <v>1219</v>
      </c>
      <c r="R86" s="1" t="s">
        <v>746</v>
      </c>
      <c r="S86" s="1" t="s">
        <v>747</v>
      </c>
      <c r="T86" s="1" t="s">
        <v>748</v>
      </c>
    </row>
    <row r="87" s="1" customFormat="1" spans="1:20">
      <c r="A87" s="3">
        <v>15798445808</v>
      </c>
      <c r="B87" s="1" t="s">
        <v>1112</v>
      </c>
      <c r="C87" s="1" t="s">
        <v>1220</v>
      </c>
      <c r="D87" s="1" t="s">
        <v>1221</v>
      </c>
      <c r="E87" s="1" t="s">
        <v>1222</v>
      </c>
      <c r="F87" s="1" t="s">
        <v>1112</v>
      </c>
      <c r="G87" s="1" t="s">
        <v>971</v>
      </c>
      <c r="H87" s="1" t="s">
        <v>739</v>
      </c>
      <c r="I87" s="1" t="s">
        <v>1223</v>
      </c>
      <c r="J87" s="1" t="s">
        <v>29</v>
      </c>
      <c r="K87" s="1" t="s">
        <v>1224</v>
      </c>
      <c r="L87" s="1" t="s">
        <v>1224</v>
      </c>
      <c r="M87" s="1" t="s">
        <v>742</v>
      </c>
      <c r="N87" s="1" t="s">
        <v>742</v>
      </c>
      <c r="O87" s="1" t="s">
        <v>743</v>
      </c>
      <c r="P87" s="1" t="s">
        <v>744</v>
      </c>
      <c r="Q87" s="1" t="s">
        <v>1225</v>
      </c>
      <c r="R87" s="1" t="s">
        <v>746</v>
      </c>
      <c r="S87" s="1" t="s">
        <v>747</v>
      </c>
      <c r="T87" s="1" t="s">
        <v>748</v>
      </c>
    </row>
    <row r="88" s="1" customFormat="1" spans="1:20">
      <c r="A88" s="3">
        <v>15798178762</v>
      </c>
      <c r="B88" s="1" t="s">
        <v>1112</v>
      </c>
      <c r="C88" s="1" t="s">
        <v>1226</v>
      </c>
      <c r="D88" s="1" t="s">
        <v>1227</v>
      </c>
      <c r="E88" s="1" t="s">
        <v>1228</v>
      </c>
      <c r="F88" s="1" t="s">
        <v>734</v>
      </c>
      <c r="G88" s="1" t="s">
        <v>738</v>
      </c>
      <c r="H88" s="1" t="s">
        <v>739</v>
      </c>
      <c r="I88" s="1" t="s">
        <v>1229</v>
      </c>
      <c r="J88" s="1" t="s">
        <v>29</v>
      </c>
      <c r="K88" s="1" t="s">
        <v>953</v>
      </c>
      <c r="L88" s="1" t="s">
        <v>953</v>
      </c>
      <c r="M88" s="1" t="s">
        <v>742</v>
      </c>
      <c r="N88" s="1" t="s">
        <v>742</v>
      </c>
      <c r="O88" s="1" t="s">
        <v>743</v>
      </c>
      <c r="P88" s="1" t="s">
        <v>744</v>
      </c>
      <c r="Q88" s="1" t="s">
        <v>1230</v>
      </c>
      <c r="R88" s="1" t="s">
        <v>746</v>
      </c>
      <c r="S88" s="1" t="s">
        <v>747</v>
      </c>
      <c r="T88" s="1" t="s">
        <v>748</v>
      </c>
    </row>
    <row r="89" s="1" customFormat="1" spans="1:20">
      <c r="A89" s="3">
        <v>15795725764</v>
      </c>
      <c r="B89" s="1" t="s">
        <v>1112</v>
      </c>
      <c r="C89" s="1" t="s">
        <v>1231</v>
      </c>
      <c r="D89" s="1" t="s">
        <v>1232</v>
      </c>
      <c r="E89" s="1" t="s">
        <v>1233</v>
      </c>
      <c r="F89" s="1" t="s">
        <v>971</v>
      </c>
      <c r="G89" s="1" t="s">
        <v>807</v>
      </c>
      <c r="H89" s="1" t="s">
        <v>739</v>
      </c>
      <c r="I89" s="1" t="s">
        <v>1234</v>
      </c>
      <c r="J89" s="1" t="s">
        <v>29</v>
      </c>
      <c r="K89" s="1" t="s">
        <v>1235</v>
      </c>
      <c r="L89" s="1" t="s">
        <v>1235</v>
      </c>
      <c r="M89" s="1" t="s">
        <v>742</v>
      </c>
      <c r="N89" s="1" t="s">
        <v>742</v>
      </c>
      <c r="O89" s="1" t="s">
        <v>743</v>
      </c>
      <c r="P89" s="1" t="s">
        <v>744</v>
      </c>
      <c r="Q89" s="1" t="s">
        <v>1236</v>
      </c>
      <c r="R89" s="1" t="s">
        <v>746</v>
      </c>
      <c r="S89" s="1" t="s">
        <v>747</v>
      </c>
      <c r="T89" s="1" t="s">
        <v>748</v>
      </c>
    </row>
    <row r="90" s="1" customFormat="1" spans="1:20">
      <c r="A90" s="3">
        <v>15795374746</v>
      </c>
      <c r="B90" s="1" t="s">
        <v>1112</v>
      </c>
      <c r="C90" s="1" t="s">
        <v>1237</v>
      </c>
      <c r="D90" s="1" t="s">
        <v>1238</v>
      </c>
      <c r="E90" s="1" t="s">
        <v>1239</v>
      </c>
      <c r="F90" s="1" t="s">
        <v>807</v>
      </c>
      <c r="G90" s="1" t="s">
        <v>734</v>
      </c>
      <c r="H90" s="1" t="s">
        <v>739</v>
      </c>
      <c r="I90" s="1" t="s">
        <v>1240</v>
      </c>
      <c r="J90" s="1" t="s">
        <v>29</v>
      </c>
      <c r="K90" s="1" t="s">
        <v>1241</v>
      </c>
      <c r="L90" s="1" t="s">
        <v>1241</v>
      </c>
      <c r="M90" s="1" t="s">
        <v>742</v>
      </c>
      <c r="N90" s="1" t="s">
        <v>742</v>
      </c>
      <c r="O90" s="1" t="s">
        <v>743</v>
      </c>
      <c r="P90" s="1" t="s">
        <v>744</v>
      </c>
      <c r="Q90" s="1" t="s">
        <v>1242</v>
      </c>
      <c r="R90" s="1" t="s">
        <v>746</v>
      </c>
      <c r="S90" s="1" t="s">
        <v>747</v>
      </c>
      <c r="T90" s="1" t="s">
        <v>748</v>
      </c>
    </row>
    <row r="91" s="1" customFormat="1" spans="1:20">
      <c r="A91" s="3">
        <v>15795084686</v>
      </c>
      <c r="B91" s="1" t="s">
        <v>1112</v>
      </c>
      <c r="C91" s="1" t="s">
        <v>1243</v>
      </c>
      <c r="D91" s="1" t="s">
        <v>1244</v>
      </c>
      <c r="E91" s="1" t="s">
        <v>1245</v>
      </c>
      <c r="F91" s="1" t="s">
        <v>1112</v>
      </c>
      <c r="G91" s="1" t="s">
        <v>971</v>
      </c>
      <c r="H91" s="1" t="s">
        <v>739</v>
      </c>
      <c r="I91" s="1" t="s">
        <v>1246</v>
      </c>
      <c r="J91" s="1" t="s">
        <v>29</v>
      </c>
      <c r="K91" s="1" t="s">
        <v>1247</v>
      </c>
      <c r="L91" s="1" t="s">
        <v>1247</v>
      </c>
      <c r="M91" s="1" t="s">
        <v>742</v>
      </c>
      <c r="N91" s="1" t="s">
        <v>742</v>
      </c>
      <c r="O91" s="1" t="s">
        <v>743</v>
      </c>
      <c r="P91" s="1" t="s">
        <v>744</v>
      </c>
      <c r="Q91" s="1" t="s">
        <v>1248</v>
      </c>
      <c r="R91" s="1" t="s">
        <v>746</v>
      </c>
      <c r="S91" s="1" t="s">
        <v>747</v>
      </c>
      <c r="T91" s="1" t="s">
        <v>748</v>
      </c>
    </row>
    <row r="92" s="1" customFormat="1" spans="1:20">
      <c r="A92" s="3">
        <v>15794719158</v>
      </c>
      <c r="B92" s="1" t="s">
        <v>1112</v>
      </c>
      <c r="C92" s="1" t="s">
        <v>1249</v>
      </c>
      <c r="D92" s="1" t="s">
        <v>1250</v>
      </c>
      <c r="E92" s="1" t="s">
        <v>1251</v>
      </c>
      <c r="F92" s="1" t="s">
        <v>1112</v>
      </c>
      <c r="G92" s="1" t="s">
        <v>971</v>
      </c>
      <c r="H92" s="1" t="s">
        <v>739</v>
      </c>
      <c r="I92" s="1" t="s">
        <v>1252</v>
      </c>
      <c r="J92" s="1" t="s">
        <v>29</v>
      </c>
      <c r="K92" s="1" t="s">
        <v>1253</v>
      </c>
      <c r="L92" s="1" t="s">
        <v>1253</v>
      </c>
      <c r="M92" s="1" t="s">
        <v>742</v>
      </c>
      <c r="N92" s="1" t="s">
        <v>742</v>
      </c>
      <c r="O92" s="1" t="s">
        <v>743</v>
      </c>
      <c r="P92" s="1" t="s">
        <v>744</v>
      </c>
      <c r="Q92" s="1" t="s">
        <v>1254</v>
      </c>
      <c r="R92" s="1" t="s">
        <v>746</v>
      </c>
      <c r="S92" s="1" t="s">
        <v>747</v>
      </c>
      <c r="T92" s="1" t="s">
        <v>748</v>
      </c>
    </row>
    <row r="93" s="1" customFormat="1" spans="1:20">
      <c r="A93" s="3">
        <v>15794703787</v>
      </c>
      <c r="B93" s="1" t="s">
        <v>1112</v>
      </c>
      <c r="C93" s="1" t="s">
        <v>1255</v>
      </c>
      <c r="D93" s="1" t="s">
        <v>1256</v>
      </c>
      <c r="E93" s="1" t="s">
        <v>1257</v>
      </c>
      <c r="F93" s="1" t="s">
        <v>1112</v>
      </c>
      <c r="G93" s="1" t="s">
        <v>971</v>
      </c>
      <c r="H93" s="1" t="s">
        <v>739</v>
      </c>
      <c r="I93" s="1" t="s">
        <v>1258</v>
      </c>
      <c r="J93" s="1" t="s">
        <v>29</v>
      </c>
      <c r="K93" s="1" t="s">
        <v>1259</v>
      </c>
      <c r="L93" s="1" t="s">
        <v>1259</v>
      </c>
      <c r="M93" s="1" t="s">
        <v>742</v>
      </c>
      <c r="N93" s="1" t="s">
        <v>742</v>
      </c>
      <c r="O93" s="1" t="s">
        <v>743</v>
      </c>
      <c r="P93" s="1" t="s">
        <v>744</v>
      </c>
      <c r="Q93" s="1" t="s">
        <v>1260</v>
      </c>
      <c r="R93" s="1" t="s">
        <v>746</v>
      </c>
      <c r="S93" s="1" t="s">
        <v>747</v>
      </c>
      <c r="T93" s="1" t="s">
        <v>748</v>
      </c>
    </row>
    <row r="94" s="1" customFormat="1" spans="1:20">
      <c r="A94" s="3">
        <v>15794703247</v>
      </c>
      <c r="B94" s="1" t="s">
        <v>1112</v>
      </c>
      <c r="C94" s="1" t="s">
        <v>1261</v>
      </c>
      <c r="D94" s="1" t="s">
        <v>1078</v>
      </c>
      <c r="E94" s="1" t="s">
        <v>1262</v>
      </c>
      <c r="F94" s="1" t="s">
        <v>734</v>
      </c>
      <c r="G94" s="1" t="s">
        <v>738</v>
      </c>
      <c r="H94" s="1" t="s">
        <v>739</v>
      </c>
      <c r="I94" s="1" t="s">
        <v>1263</v>
      </c>
      <c r="J94" s="1" t="s">
        <v>29</v>
      </c>
      <c r="K94" s="1" t="s">
        <v>1264</v>
      </c>
      <c r="L94" s="1" t="s">
        <v>1264</v>
      </c>
      <c r="M94" s="1" t="s">
        <v>742</v>
      </c>
      <c r="N94" s="1" t="s">
        <v>742</v>
      </c>
      <c r="O94" s="1" t="s">
        <v>743</v>
      </c>
      <c r="P94" s="1" t="s">
        <v>744</v>
      </c>
      <c r="Q94" s="1" t="s">
        <v>1265</v>
      </c>
      <c r="R94" s="1" t="s">
        <v>746</v>
      </c>
      <c r="S94" s="1" t="s">
        <v>747</v>
      </c>
      <c r="T94" s="1" t="s">
        <v>748</v>
      </c>
    </row>
    <row r="95" s="1" customFormat="1" spans="1:20">
      <c r="A95" s="3">
        <v>15794464775</v>
      </c>
      <c r="B95" s="1" t="s">
        <v>1112</v>
      </c>
      <c r="C95" s="1" t="s">
        <v>1266</v>
      </c>
      <c r="D95" s="1" t="s">
        <v>796</v>
      </c>
      <c r="E95" s="1" t="s">
        <v>1267</v>
      </c>
      <c r="F95" s="1" t="s">
        <v>734</v>
      </c>
      <c r="G95" s="1" t="s">
        <v>738</v>
      </c>
      <c r="H95" s="1" t="s">
        <v>739</v>
      </c>
      <c r="I95" s="1" t="s">
        <v>1268</v>
      </c>
      <c r="J95" s="1" t="s">
        <v>29</v>
      </c>
      <c r="K95" s="1" t="s">
        <v>1269</v>
      </c>
      <c r="L95" s="1" t="s">
        <v>1269</v>
      </c>
      <c r="M95" s="1" t="s">
        <v>742</v>
      </c>
      <c r="N95" s="1" t="s">
        <v>742</v>
      </c>
      <c r="O95" s="1" t="s">
        <v>743</v>
      </c>
      <c r="P95" s="1" t="s">
        <v>744</v>
      </c>
      <c r="Q95" s="1" t="s">
        <v>1270</v>
      </c>
      <c r="R95" s="1" t="s">
        <v>746</v>
      </c>
      <c r="S95" s="1" t="s">
        <v>747</v>
      </c>
      <c r="T95" s="1" t="s">
        <v>748</v>
      </c>
    </row>
    <row r="96" s="1" customFormat="1" spans="1:20">
      <c r="A96" s="3">
        <v>15794275297</v>
      </c>
      <c r="B96" s="1" t="s">
        <v>1112</v>
      </c>
      <c r="C96" s="1" t="s">
        <v>1271</v>
      </c>
      <c r="D96" s="1" t="s">
        <v>1272</v>
      </c>
      <c r="E96" s="1" t="s">
        <v>1273</v>
      </c>
      <c r="F96" s="1" t="s">
        <v>734</v>
      </c>
      <c r="G96" s="1" t="s">
        <v>738</v>
      </c>
      <c r="H96" s="1" t="s">
        <v>739</v>
      </c>
      <c r="I96" s="1" t="s">
        <v>1274</v>
      </c>
      <c r="J96" s="1" t="s">
        <v>29</v>
      </c>
      <c r="K96" s="1" t="s">
        <v>1275</v>
      </c>
      <c r="L96" s="1" t="s">
        <v>1275</v>
      </c>
      <c r="M96" s="1" t="s">
        <v>742</v>
      </c>
      <c r="N96" s="1" t="s">
        <v>742</v>
      </c>
      <c r="O96" s="1" t="s">
        <v>743</v>
      </c>
      <c r="P96" s="1" t="s">
        <v>744</v>
      </c>
      <c r="Q96" s="1" t="s">
        <v>1276</v>
      </c>
      <c r="R96" s="1" t="s">
        <v>746</v>
      </c>
      <c r="S96" s="1" t="s">
        <v>747</v>
      </c>
      <c r="T96" s="1" t="s">
        <v>748</v>
      </c>
    </row>
    <row r="97" s="1" customFormat="1" spans="1:20">
      <c r="A97" s="3">
        <v>15794172454</v>
      </c>
      <c r="B97" s="1" t="s">
        <v>1112</v>
      </c>
      <c r="C97" s="1" t="s">
        <v>1277</v>
      </c>
      <c r="D97" s="1" t="s">
        <v>1137</v>
      </c>
      <c r="E97" s="1" t="s">
        <v>1278</v>
      </c>
      <c r="F97" s="1" t="s">
        <v>971</v>
      </c>
      <c r="G97" s="1" t="s">
        <v>807</v>
      </c>
      <c r="H97" s="1" t="s">
        <v>739</v>
      </c>
      <c r="I97" s="1" t="s">
        <v>1279</v>
      </c>
      <c r="J97" s="1" t="s">
        <v>29</v>
      </c>
      <c r="K97" s="1" t="s">
        <v>1280</v>
      </c>
      <c r="L97" s="1" t="s">
        <v>1280</v>
      </c>
      <c r="M97" s="1" t="s">
        <v>742</v>
      </c>
      <c r="N97" s="1" t="s">
        <v>742</v>
      </c>
      <c r="O97" s="1" t="s">
        <v>743</v>
      </c>
      <c r="P97" s="1" t="s">
        <v>744</v>
      </c>
      <c r="Q97" s="1" t="s">
        <v>1281</v>
      </c>
      <c r="R97" s="1" t="s">
        <v>746</v>
      </c>
      <c r="S97" s="1" t="s">
        <v>747</v>
      </c>
      <c r="T97" s="1" t="s">
        <v>748</v>
      </c>
    </row>
    <row r="98" s="1" customFormat="1" spans="1:20">
      <c r="A98" s="3">
        <v>15794172668</v>
      </c>
      <c r="B98" s="1" t="s">
        <v>1112</v>
      </c>
      <c r="C98" s="1" t="s">
        <v>1282</v>
      </c>
      <c r="D98" s="1" t="s">
        <v>1283</v>
      </c>
      <c r="E98" s="1" t="s">
        <v>1284</v>
      </c>
      <c r="F98" s="1" t="s">
        <v>1112</v>
      </c>
      <c r="G98" s="1" t="s">
        <v>971</v>
      </c>
      <c r="H98" s="1" t="s">
        <v>739</v>
      </c>
      <c r="I98" s="1" t="s">
        <v>743</v>
      </c>
      <c r="J98" s="1" t="s">
        <v>29</v>
      </c>
      <c r="K98" s="1" t="s">
        <v>743</v>
      </c>
      <c r="L98" s="1" t="s">
        <v>743</v>
      </c>
      <c r="M98" s="1" t="s">
        <v>742</v>
      </c>
      <c r="N98" s="1" t="s">
        <v>742</v>
      </c>
      <c r="O98" s="1" t="s">
        <v>743</v>
      </c>
      <c r="P98" s="1" t="s">
        <v>744</v>
      </c>
      <c r="Q98" s="1" t="s">
        <v>1285</v>
      </c>
      <c r="R98" s="1" t="s">
        <v>746</v>
      </c>
      <c r="S98" s="1" t="s">
        <v>747</v>
      </c>
      <c r="T98" s="1" t="s">
        <v>748</v>
      </c>
    </row>
    <row r="99" s="1" customFormat="1" spans="1:20">
      <c r="A99" s="3">
        <v>15793977458</v>
      </c>
      <c r="B99" s="1" t="s">
        <v>1112</v>
      </c>
      <c r="C99" s="1" t="s">
        <v>1286</v>
      </c>
      <c r="D99" s="1" t="s">
        <v>1287</v>
      </c>
      <c r="E99" s="1" t="s">
        <v>1288</v>
      </c>
      <c r="F99" s="1" t="s">
        <v>807</v>
      </c>
      <c r="G99" s="1" t="s">
        <v>734</v>
      </c>
      <c r="H99" s="1" t="s">
        <v>739</v>
      </c>
      <c r="I99" s="1" t="s">
        <v>1289</v>
      </c>
      <c r="J99" s="1" t="s">
        <v>29</v>
      </c>
      <c r="K99" s="1" t="s">
        <v>1290</v>
      </c>
      <c r="L99" s="1" t="s">
        <v>1290</v>
      </c>
      <c r="M99" s="1" t="s">
        <v>742</v>
      </c>
      <c r="N99" s="1" t="s">
        <v>742</v>
      </c>
      <c r="O99" s="1" t="s">
        <v>743</v>
      </c>
      <c r="P99" s="1" t="s">
        <v>744</v>
      </c>
      <c r="Q99" s="1" t="s">
        <v>1291</v>
      </c>
      <c r="R99" s="1" t="s">
        <v>746</v>
      </c>
      <c r="S99" s="1" t="s">
        <v>747</v>
      </c>
      <c r="T99" s="1" t="s">
        <v>748</v>
      </c>
    </row>
    <row r="100" s="1" customFormat="1" spans="1:20">
      <c r="A100" s="3">
        <v>15793891978</v>
      </c>
      <c r="B100" s="1" t="s">
        <v>1112</v>
      </c>
      <c r="C100" s="1" t="s">
        <v>1292</v>
      </c>
      <c r="D100" s="1" t="s">
        <v>1293</v>
      </c>
      <c r="E100" s="1" t="s">
        <v>1294</v>
      </c>
      <c r="F100" s="1" t="s">
        <v>1112</v>
      </c>
      <c r="G100" s="1" t="s">
        <v>971</v>
      </c>
      <c r="H100" s="1" t="s">
        <v>739</v>
      </c>
      <c r="I100" s="1" t="s">
        <v>1295</v>
      </c>
      <c r="J100" s="1" t="s">
        <v>29</v>
      </c>
      <c r="K100" s="1" t="s">
        <v>1296</v>
      </c>
      <c r="L100" s="1" t="s">
        <v>1296</v>
      </c>
      <c r="M100" s="1" t="s">
        <v>742</v>
      </c>
      <c r="N100" s="1" t="s">
        <v>742</v>
      </c>
      <c r="O100" s="1" t="s">
        <v>743</v>
      </c>
      <c r="P100" s="1" t="s">
        <v>744</v>
      </c>
      <c r="Q100" s="1" t="s">
        <v>1297</v>
      </c>
      <c r="R100" s="1" t="s">
        <v>746</v>
      </c>
      <c r="S100" s="1" t="s">
        <v>747</v>
      </c>
      <c r="T100" s="1" t="s">
        <v>748</v>
      </c>
    </row>
    <row r="101" s="1" customFormat="1" spans="1:20">
      <c r="A101" s="3">
        <v>15793761163</v>
      </c>
      <c r="B101" s="1" t="s">
        <v>1112</v>
      </c>
      <c r="C101" s="1" t="s">
        <v>1298</v>
      </c>
      <c r="D101" s="1" t="s">
        <v>1299</v>
      </c>
      <c r="E101" s="1" t="s">
        <v>1300</v>
      </c>
      <c r="F101" s="1" t="s">
        <v>807</v>
      </c>
      <c r="G101" s="1" t="s">
        <v>734</v>
      </c>
      <c r="H101" s="1" t="s">
        <v>739</v>
      </c>
      <c r="I101" s="1" t="s">
        <v>1301</v>
      </c>
      <c r="J101" s="1" t="s">
        <v>29</v>
      </c>
      <c r="K101" s="1" t="s">
        <v>1302</v>
      </c>
      <c r="L101" s="1" t="s">
        <v>1302</v>
      </c>
      <c r="M101" s="1" t="s">
        <v>742</v>
      </c>
      <c r="N101" s="1" t="s">
        <v>742</v>
      </c>
      <c r="O101" s="1" t="s">
        <v>743</v>
      </c>
      <c r="P101" s="1" t="s">
        <v>744</v>
      </c>
      <c r="Q101" s="1" t="s">
        <v>1303</v>
      </c>
      <c r="R101" s="1" t="s">
        <v>746</v>
      </c>
      <c r="S101" s="1" t="s">
        <v>747</v>
      </c>
      <c r="T101" s="1" t="s">
        <v>748</v>
      </c>
    </row>
    <row r="102" s="1" customFormat="1" spans="1:20">
      <c r="A102" s="3">
        <v>15793682925</v>
      </c>
      <c r="B102" s="1" t="s">
        <v>1304</v>
      </c>
      <c r="C102" s="1" t="s">
        <v>1305</v>
      </c>
      <c r="D102" s="1" t="s">
        <v>1078</v>
      </c>
      <c r="E102" s="1" t="s">
        <v>1306</v>
      </c>
      <c r="F102" s="1" t="s">
        <v>1112</v>
      </c>
      <c r="G102" s="1" t="s">
        <v>971</v>
      </c>
      <c r="H102" s="1" t="s">
        <v>739</v>
      </c>
      <c r="I102" s="1" t="s">
        <v>1307</v>
      </c>
      <c r="J102" s="1" t="s">
        <v>29</v>
      </c>
      <c r="K102" s="1" t="s">
        <v>1308</v>
      </c>
      <c r="L102" s="1" t="s">
        <v>1308</v>
      </c>
      <c r="M102" s="1" t="s">
        <v>742</v>
      </c>
      <c r="N102" s="1" t="s">
        <v>742</v>
      </c>
      <c r="O102" s="1" t="s">
        <v>743</v>
      </c>
      <c r="P102" s="1" t="s">
        <v>744</v>
      </c>
      <c r="Q102" s="1" t="s">
        <v>1309</v>
      </c>
      <c r="R102" s="1" t="s">
        <v>746</v>
      </c>
      <c r="S102" s="1" t="s">
        <v>747</v>
      </c>
      <c r="T102" s="1" t="s">
        <v>748</v>
      </c>
    </row>
    <row r="103" s="1" customFormat="1" spans="1:20">
      <c r="A103" s="3">
        <v>15793146351</v>
      </c>
      <c r="B103" s="1" t="s">
        <v>1304</v>
      </c>
      <c r="C103" s="1" t="s">
        <v>1310</v>
      </c>
      <c r="D103" s="1" t="s">
        <v>1153</v>
      </c>
      <c r="E103" s="1" t="s">
        <v>1311</v>
      </c>
      <c r="F103" s="1" t="s">
        <v>1304</v>
      </c>
      <c r="G103" s="1" t="s">
        <v>1112</v>
      </c>
      <c r="H103" s="1" t="s">
        <v>739</v>
      </c>
      <c r="I103" s="1" t="s">
        <v>1312</v>
      </c>
      <c r="J103" s="1" t="s">
        <v>29</v>
      </c>
      <c r="K103" s="1" t="s">
        <v>1313</v>
      </c>
      <c r="L103" s="1" t="s">
        <v>1313</v>
      </c>
      <c r="M103" s="1" t="s">
        <v>742</v>
      </c>
      <c r="N103" s="1" t="s">
        <v>742</v>
      </c>
      <c r="O103" s="1" t="s">
        <v>743</v>
      </c>
      <c r="P103" s="1" t="s">
        <v>744</v>
      </c>
      <c r="Q103" s="1" t="s">
        <v>1314</v>
      </c>
      <c r="R103" s="1" t="s">
        <v>746</v>
      </c>
      <c r="S103" s="1" t="s">
        <v>747</v>
      </c>
      <c r="T103" s="1" t="s">
        <v>748</v>
      </c>
    </row>
    <row r="104" s="1" customFormat="1" spans="1:20">
      <c r="A104" s="3">
        <v>15792787815</v>
      </c>
      <c r="B104" s="1" t="s">
        <v>1304</v>
      </c>
      <c r="C104" s="1" t="s">
        <v>1315</v>
      </c>
      <c r="D104" s="1" t="s">
        <v>1316</v>
      </c>
      <c r="E104" s="1" t="s">
        <v>1317</v>
      </c>
      <c r="F104" s="1" t="s">
        <v>1304</v>
      </c>
      <c r="G104" s="1" t="s">
        <v>1112</v>
      </c>
      <c r="H104" s="1" t="s">
        <v>739</v>
      </c>
      <c r="I104" s="1" t="s">
        <v>1318</v>
      </c>
      <c r="J104" s="1" t="s">
        <v>29</v>
      </c>
      <c r="K104" s="1" t="s">
        <v>1032</v>
      </c>
      <c r="L104" s="1" t="s">
        <v>1032</v>
      </c>
      <c r="M104" s="1" t="s">
        <v>742</v>
      </c>
      <c r="N104" s="1" t="s">
        <v>742</v>
      </c>
      <c r="O104" s="1" t="s">
        <v>743</v>
      </c>
      <c r="P104" s="1" t="s">
        <v>744</v>
      </c>
      <c r="Q104" s="1" t="s">
        <v>1319</v>
      </c>
      <c r="R104" s="1" t="s">
        <v>746</v>
      </c>
      <c r="S104" s="1" t="s">
        <v>747</v>
      </c>
      <c r="T104" s="1" t="s">
        <v>748</v>
      </c>
    </row>
    <row r="105" s="1" customFormat="1" spans="1:20">
      <c r="A105" s="3">
        <v>15792740239</v>
      </c>
      <c r="B105" s="1" t="s">
        <v>1304</v>
      </c>
      <c r="C105" s="1" t="s">
        <v>1320</v>
      </c>
      <c r="D105" s="1" t="s">
        <v>1321</v>
      </c>
      <c r="E105" s="1" t="s">
        <v>1322</v>
      </c>
      <c r="F105" s="1" t="s">
        <v>1112</v>
      </c>
      <c r="G105" s="1" t="s">
        <v>971</v>
      </c>
      <c r="H105" s="1" t="s">
        <v>739</v>
      </c>
      <c r="I105" s="1" t="s">
        <v>1323</v>
      </c>
      <c r="J105" s="1" t="s">
        <v>29</v>
      </c>
      <c r="K105" s="1" t="s">
        <v>1324</v>
      </c>
      <c r="L105" s="1" t="s">
        <v>1324</v>
      </c>
      <c r="M105" s="1" t="s">
        <v>742</v>
      </c>
      <c r="N105" s="1" t="s">
        <v>742</v>
      </c>
      <c r="O105" s="1" t="s">
        <v>743</v>
      </c>
      <c r="P105" s="1" t="s">
        <v>744</v>
      </c>
      <c r="Q105" s="1" t="s">
        <v>1325</v>
      </c>
      <c r="R105" s="1" t="s">
        <v>746</v>
      </c>
      <c r="S105" s="1" t="s">
        <v>747</v>
      </c>
      <c r="T105" s="1" t="s">
        <v>748</v>
      </c>
    </row>
    <row r="106" s="1" customFormat="1" spans="1:20">
      <c r="A106" s="3">
        <v>15791877176</v>
      </c>
      <c r="B106" s="1" t="s">
        <v>1304</v>
      </c>
      <c r="C106" s="1" t="s">
        <v>1326</v>
      </c>
      <c r="D106" s="1" t="s">
        <v>1327</v>
      </c>
      <c r="E106" s="1" t="s">
        <v>1328</v>
      </c>
      <c r="F106" s="1" t="s">
        <v>1304</v>
      </c>
      <c r="G106" s="1" t="s">
        <v>1112</v>
      </c>
      <c r="H106" s="1" t="s">
        <v>739</v>
      </c>
      <c r="I106" s="1" t="s">
        <v>1329</v>
      </c>
      <c r="J106" s="1" t="s">
        <v>29</v>
      </c>
      <c r="K106" s="1" t="s">
        <v>1330</v>
      </c>
      <c r="L106" s="1" t="s">
        <v>1330</v>
      </c>
      <c r="M106" s="1" t="s">
        <v>742</v>
      </c>
      <c r="N106" s="1" t="s">
        <v>742</v>
      </c>
      <c r="O106" s="1" t="s">
        <v>743</v>
      </c>
      <c r="P106" s="1" t="s">
        <v>744</v>
      </c>
      <c r="Q106" s="1" t="s">
        <v>1331</v>
      </c>
      <c r="R106" s="1" t="s">
        <v>746</v>
      </c>
      <c r="S106" s="1" t="s">
        <v>747</v>
      </c>
      <c r="T106" s="1" t="s">
        <v>748</v>
      </c>
    </row>
    <row r="107" s="1" customFormat="1" spans="1:20">
      <c r="A107" s="3">
        <v>15791772004</v>
      </c>
      <c r="B107" s="1" t="s">
        <v>1304</v>
      </c>
      <c r="C107" s="1" t="s">
        <v>1332</v>
      </c>
      <c r="D107" s="1" t="s">
        <v>1333</v>
      </c>
      <c r="E107" s="1" t="s">
        <v>1334</v>
      </c>
      <c r="F107" s="1" t="s">
        <v>1112</v>
      </c>
      <c r="G107" s="1" t="s">
        <v>971</v>
      </c>
      <c r="H107" s="1" t="s">
        <v>739</v>
      </c>
      <c r="I107" s="1" t="s">
        <v>1335</v>
      </c>
      <c r="J107" s="1" t="s">
        <v>29</v>
      </c>
      <c r="K107" s="1" t="s">
        <v>1336</v>
      </c>
      <c r="L107" s="1" t="s">
        <v>1336</v>
      </c>
      <c r="M107" s="1" t="s">
        <v>742</v>
      </c>
      <c r="N107" s="1" t="s">
        <v>742</v>
      </c>
      <c r="O107" s="1" t="s">
        <v>743</v>
      </c>
      <c r="P107" s="1" t="s">
        <v>744</v>
      </c>
      <c r="Q107" s="1" t="s">
        <v>1337</v>
      </c>
      <c r="R107" s="1" t="s">
        <v>746</v>
      </c>
      <c r="S107" s="1" t="s">
        <v>747</v>
      </c>
      <c r="T107" s="1" t="s">
        <v>748</v>
      </c>
    </row>
    <row r="108" s="1" customFormat="1" spans="1:20">
      <c r="A108" s="3">
        <v>15791422224</v>
      </c>
      <c r="B108" s="1" t="s">
        <v>1304</v>
      </c>
      <c r="C108" s="1" t="s">
        <v>1338</v>
      </c>
      <c r="D108" s="1" t="s">
        <v>1339</v>
      </c>
      <c r="E108" s="1" t="s">
        <v>1340</v>
      </c>
      <c r="F108" s="1" t="s">
        <v>1304</v>
      </c>
      <c r="G108" s="1" t="s">
        <v>971</v>
      </c>
      <c r="H108" s="1" t="s">
        <v>739</v>
      </c>
      <c r="I108" s="1" t="s">
        <v>1341</v>
      </c>
      <c r="J108" s="1" t="s">
        <v>29</v>
      </c>
      <c r="K108" s="1" t="s">
        <v>938</v>
      </c>
      <c r="L108" s="1" t="s">
        <v>938</v>
      </c>
      <c r="M108" s="1" t="s">
        <v>742</v>
      </c>
      <c r="N108" s="1" t="s">
        <v>742</v>
      </c>
      <c r="O108" s="1" t="s">
        <v>743</v>
      </c>
      <c r="P108" s="1" t="s">
        <v>744</v>
      </c>
      <c r="Q108" s="1" t="s">
        <v>1342</v>
      </c>
      <c r="R108" s="1" t="s">
        <v>746</v>
      </c>
      <c r="S108" s="1" t="s">
        <v>747</v>
      </c>
      <c r="T108" s="1" t="s">
        <v>748</v>
      </c>
    </row>
    <row r="109" s="1" customFormat="1" spans="1:20">
      <c r="A109" s="3">
        <v>15790906326</v>
      </c>
      <c r="B109" s="1" t="s">
        <v>1304</v>
      </c>
      <c r="C109" s="1" t="s">
        <v>1343</v>
      </c>
      <c r="D109" s="1" t="s">
        <v>1108</v>
      </c>
      <c r="E109" s="1" t="s">
        <v>1344</v>
      </c>
      <c r="F109" s="1" t="s">
        <v>807</v>
      </c>
      <c r="G109" s="1" t="s">
        <v>734</v>
      </c>
      <c r="H109" s="1" t="s">
        <v>739</v>
      </c>
      <c r="I109" s="1" t="s">
        <v>1345</v>
      </c>
      <c r="J109" s="1" t="s">
        <v>29</v>
      </c>
      <c r="K109" s="1" t="s">
        <v>753</v>
      </c>
      <c r="L109" s="1" t="s">
        <v>753</v>
      </c>
      <c r="M109" s="1" t="s">
        <v>742</v>
      </c>
      <c r="N109" s="1" t="s">
        <v>742</v>
      </c>
      <c r="O109" s="1" t="s">
        <v>743</v>
      </c>
      <c r="P109" s="1" t="s">
        <v>744</v>
      </c>
      <c r="Q109" s="1" t="s">
        <v>1346</v>
      </c>
      <c r="R109" s="1" t="s">
        <v>746</v>
      </c>
      <c r="S109" s="1" t="s">
        <v>747</v>
      </c>
      <c r="T109" s="1" t="s">
        <v>748</v>
      </c>
    </row>
    <row r="110" s="1" customFormat="1" spans="1:20">
      <c r="A110" s="3">
        <v>15788595252</v>
      </c>
      <c r="B110" s="1" t="s">
        <v>1304</v>
      </c>
      <c r="C110" s="1" t="s">
        <v>1347</v>
      </c>
      <c r="D110" s="1" t="s">
        <v>1348</v>
      </c>
      <c r="E110" s="1" t="s">
        <v>1349</v>
      </c>
      <c r="F110" s="1" t="s">
        <v>1304</v>
      </c>
      <c r="G110" s="1" t="s">
        <v>1112</v>
      </c>
      <c r="H110" s="1" t="s">
        <v>739</v>
      </c>
      <c r="I110" s="1" t="s">
        <v>1350</v>
      </c>
      <c r="J110" s="1" t="s">
        <v>29</v>
      </c>
      <c r="K110" s="1" t="s">
        <v>1351</v>
      </c>
      <c r="L110" s="1" t="s">
        <v>1351</v>
      </c>
      <c r="M110" s="1" t="s">
        <v>742</v>
      </c>
      <c r="N110" s="1" t="s">
        <v>742</v>
      </c>
      <c r="O110" s="1" t="s">
        <v>743</v>
      </c>
      <c r="P110" s="1" t="s">
        <v>744</v>
      </c>
      <c r="Q110" s="1" t="s">
        <v>1352</v>
      </c>
      <c r="R110" s="1" t="s">
        <v>746</v>
      </c>
      <c r="S110" s="1" t="s">
        <v>747</v>
      </c>
      <c r="T110" s="1" t="s">
        <v>748</v>
      </c>
    </row>
    <row r="111" s="1" customFormat="1" spans="1:20">
      <c r="A111" s="3">
        <v>15788170776</v>
      </c>
      <c r="B111" s="1" t="s">
        <v>1304</v>
      </c>
      <c r="C111" s="1" t="s">
        <v>1353</v>
      </c>
      <c r="D111" s="1" t="s">
        <v>968</v>
      </c>
      <c r="E111" s="1" t="s">
        <v>1354</v>
      </c>
      <c r="F111" s="1" t="s">
        <v>1304</v>
      </c>
      <c r="G111" s="1" t="s">
        <v>1112</v>
      </c>
      <c r="H111" s="1" t="s">
        <v>739</v>
      </c>
      <c r="I111" s="1" t="s">
        <v>743</v>
      </c>
      <c r="J111" s="1" t="s">
        <v>29</v>
      </c>
      <c r="K111" s="1" t="s">
        <v>743</v>
      </c>
      <c r="L111" s="1" t="s">
        <v>743</v>
      </c>
      <c r="M111" s="1" t="s">
        <v>742</v>
      </c>
      <c r="N111" s="1" t="s">
        <v>742</v>
      </c>
      <c r="O111" s="1" t="s">
        <v>743</v>
      </c>
      <c r="P111" s="1" t="s">
        <v>744</v>
      </c>
      <c r="Q111" s="1" t="s">
        <v>1355</v>
      </c>
      <c r="R111" s="1" t="s">
        <v>746</v>
      </c>
      <c r="S111" s="1" t="s">
        <v>747</v>
      </c>
      <c r="T111" s="1" t="s">
        <v>748</v>
      </c>
    </row>
    <row r="112" s="1" customFormat="1" spans="1:20">
      <c r="A112" s="3">
        <v>15788084022</v>
      </c>
      <c r="B112" s="1" t="s">
        <v>1304</v>
      </c>
      <c r="C112" s="1" t="s">
        <v>1356</v>
      </c>
      <c r="D112" s="1" t="s">
        <v>1357</v>
      </c>
      <c r="E112" s="1" t="s">
        <v>1358</v>
      </c>
      <c r="F112" s="1" t="s">
        <v>1304</v>
      </c>
      <c r="G112" s="1" t="s">
        <v>1112</v>
      </c>
      <c r="H112" s="1" t="s">
        <v>739</v>
      </c>
      <c r="I112" s="1" t="s">
        <v>1359</v>
      </c>
      <c r="J112" s="1" t="s">
        <v>29</v>
      </c>
      <c r="K112" s="1" t="s">
        <v>847</v>
      </c>
      <c r="L112" s="1" t="s">
        <v>847</v>
      </c>
      <c r="M112" s="1" t="s">
        <v>742</v>
      </c>
      <c r="N112" s="1" t="s">
        <v>742</v>
      </c>
      <c r="O112" s="1" t="s">
        <v>743</v>
      </c>
      <c r="P112" s="1" t="s">
        <v>744</v>
      </c>
      <c r="Q112" s="1" t="s">
        <v>1360</v>
      </c>
      <c r="R112" s="1" t="s">
        <v>746</v>
      </c>
      <c r="S112" s="1" t="s">
        <v>747</v>
      </c>
      <c r="T112" s="1" t="s">
        <v>748</v>
      </c>
    </row>
    <row r="113" s="1" customFormat="1" spans="1:20">
      <c r="A113" s="3">
        <v>15788057976</v>
      </c>
      <c r="B113" s="1" t="s">
        <v>1304</v>
      </c>
      <c r="C113" s="1" t="s">
        <v>1361</v>
      </c>
      <c r="D113" s="1" t="s">
        <v>1362</v>
      </c>
      <c r="E113" s="1" t="s">
        <v>1363</v>
      </c>
      <c r="F113" s="1" t="s">
        <v>807</v>
      </c>
      <c r="G113" s="1" t="s">
        <v>734</v>
      </c>
      <c r="H113" s="1" t="s">
        <v>739</v>
      </c>
      <c r="I113" s="1" t="s">
        <v>1364</v>
      </c>
      <c r="J113" s="1" t="s">
        <v>29</v>
      </c>
      <c r="K113" s="1" t="s">
        <v>1224</v>
      </c>
      <c r="L113" s="1" t="s">
        <v>1224</v>
      </c>
      <c r="M113" s="1" t="s">
        <v>742</v>
      </c>
      <c r="N113" s="1" t="s">
        <v>742</v>
      </c>
      <c r="O113" s="1" t="s">
        <v>743</v>
      </c>
      <c r="P113" s="1" t="s">
        <v>744</v>
      </c>
      <c r="Q113" s="1" t="s">
        <v>1365</v>
      </c>
      <c r="R113" s="1" t="s">
        <v>746</v>
      </c>
      <c r="S113" s="1" t="s">
        <v>747</v>
      </c>
      <c r="T113" s="1" t="s">
        <v>748</v>
      </c>
    </row>
    <row r="114" s="1" customFormat="1" spans="1:20">
      <c r="A114" s="3">
        <v>15787927363</v>
      </c>
      <c r="B114" s="1" t="s">
        <v>1304</v>
      </c>
      <c r="C114" s="1" t="s">
        <v>1366</v>
      </c>
      <c r="D114" s="1" t="s">
        <v>1367</v>
      </c>
      <c r="E114" s="1" t="s">
        <v>1368</v>
      </c>
      <c r="F114" s="1" t="s">
        <v>1304</v>
      </c>
      <c r="G114" s="1" t="s">
        <v>971</v>
      </c>
      <c r="H114" s="1" t="s">
        <v>739</v>
      </c>
      <c r="I114" s="1" t="s">
        <v>1369</v>
      </c>
      <c r="J114" s="1" t="s">
        <v>29</v>
      </c>
      <c r="K114" s="1" t="s">
        <v>1370</v>
      </c>
      <c r="L114" s="1" t="s">
        <v>1370</v>
      </c>
      <c r="M114" s="1" t="s">
        <v>742</v>
      </c>
      <c r="N114" s="1" t="s">
        <v>742</v>
      </c>
      <c r="O114" s="1" t="s">
        <v>743</v>
      </c>
      <c r="P114" s="1" t="s">
        <v>744</v>
      </c>
      <c r="Q114" s="1" t="s">
        <v>1371</v>
      </c>
      <c r="R114" s="1" t="s">
        <v>746</v>
      </c>
      <c r="S114" s="1" t="s">
        <v>747</v>
      </c>
      <c r="T114" s="1" t="s">
        <v>748</v>
      </c>
    </row>
    <row r="115" s="1" customFormat="1" spans="1:20">
      <c r="A115" s="3">
        <v>15787636419</v>
      </c>
      <c r="B115" s="1" t="s">
        <v>1304</v>
      </c>
      <c r="C115" s="1" t="s">
        <v>1372</v>
      </c>
      <c r="D115" s="1" t="s">
        <v>1373</v>
      </c>
      <c r="E115" s="1" t="s">
        <v>1374</v>
      </c>
      <c r="F115" s="1" t="s">
        <v>1304</v>
      </c>
      <c r="G115" s="1" t="s">
        <v>1112</v>
      </c>
      <c r="H115" s="1" t="s">
        <v>739</v>
      </c>
      <c r="I115" s="1" t="s">
        <v>1375</v>
      </c>
      <c r="J115" s="1" t="s">
        <v>29</v>
      </c>
      <c r="K115" s="1" t="s">
        <v>818</v>
      </c>
      <c r="L115" s="1" t="s">
        <v>818</v>
      </c>
      <c r="M115" s="1" t="s">
        <v>742</v>
      </c>
      <c r="N115" s="1" t="s">
        <v>742</v>
      </c>
      <c r="O115" s="1" t="s">
        <v>743</v>
      </c>
      <c r="P115" s="1" t="s">
        <v>744</v>
      </c>
      <c r="Q115" s="1" t="s">
        <v>1376</v>
      </c>
      <c r="R115" s="1" t="s">
        <v>746</v>
      </c>
      <c r="S115" s="1" t="s">
        <v>747</v>
      </c>
      <c r="T115" s="1" t="s">
        <v>748</v>
      </c>
    </row>
    <row r="116" s="1" customFormat="1" spans="1:20">
      <c r="A116" s="3">
        <v>15786948863</v>
      </c>
      <c r="B116" s="1" t="s">
        <v>1304</v>
      </c>
      <c r="C116" s="1" t="s">
        <v>1377</v>
      </c>
      <c r="D116" s="1" t="s">
        <v>1378</v>
      </c>
      <c r="E116" s="1" t="s">
        <v>1379</v>
      </c>
      <c r="F116" s="1" t="s">
        <v>1112</v>
      </c>
      <c r="G116" s="1" t="s">
        <v>971</v>
      </c>
      <c r="H116" s="1" t="s">
        <v>739</v>
      </c>
      <c r="I116" s="1" t="s">
        <v>1380</v>
      </c>
      <c r="J116" s="1" t="s">
        <v>29</v>
      </c>
      <c r="K116" s="1" t="s">
        <v>787</v>
      </c>
      <c r="L116" s="1" t="s">
        <v>787</v>
      </c>
      <c r="M116" s="1" t="s">
        <v>742</v>
      </c>
      <c r="N116" s="1" t="s">
        <v>742</v>
      </c>
      <c r="O116" s="1" t="s">
        <v>743</v>
      </c>
      <c r="P116" s="1" t="s">
        <v>744</v>
      </c>
      <c r="Q116" s="1" t="s">
        <v>1381</v>
      </c>
      <c r="R116" s="1" t="s">
        <v>746</v>
      </c>
      <c r="S116" s="1" t="s">
        <v>747</v>
      </c>
      <c r="T116" s="1" t="s">
        <v>748</v>
      </c>
    </row>
    <row r="117" s="1" customFormat="1" spans="1:20">
      <c r="A117" s="3">
        <v>15786036787</v>
      </c>
      <c r="B117" s="1" t="s">
        <v>1304</v>
      </c>
      <c r="C117" s="1" t="s">
        <v>1382</v>
      </c>
      <c r="D117" s="1" t="s">
        <v>1383</v>
      </c>
      <c r="E117" s="1" t="s">
        <v>1384</v>
      </c>
      <c r="F117" s="1" t="s">
        <v>734</v>
      </c>
      <c r="G117" s="1" t="s">
        <v>738</v>
      </c>
      <c r="H117" s="1" t="s">
        <v>739</v>
      </c>
      <c r="I117" s="1" t="s">
        <v>1385</v>
      </c>
      <c r="J117" s="1" t="s">
        <v>29</v>
      </c>
      <c r="K117" s="1" t="s">
        <v>1105</v>
      </c>
      <c r="L117" s="1" t="s">
        <v>1105</v>
      </c>
      <c r="M117" s="1" t="s">
        <v>742</v>
      </c>
      <c r="N117" s="1" t="s">
        <v>742</v>
      </c>
      <c r="O117" s="1" t="s">
        <v>743</v>
      </c>
      <c r="P117" s="1" t="s">
        <v>744</v>
      </c>
      <c r="Q117" s="1" t="s">
        <v>1386</v>
      </c>
      <c r="R117" s="1" t="s">
        <v>746</v>
      </c>
      <c r="S117" s="1" t="s">
        <v>747</v>
      </c>
      <c r="T117" s="1" t="s">
        <v>748</v>
      </c>
    </row>
    <row r="118" s="1" customFormat="1" spans="1:20">
      <c r="A118" s="3">
        <v>15785833255</v>
      </c>
      <c r="B118" s="1" t="s">
        <v>1304</v>
      </c>
      <c r="C118" s="1" t="s">
        <v>1387</v>
      </c>
      <c r="D118" s="1" t="s">
        <v>1388</v>
      </c>
      <c r="E118" s="1" t="s">
        <v>1389</v>
      </c>
      <c r="F118" s="1" t="s">
        <v>1112</v>
      </c>
      <c r="G118" s="1" t="s">
        <v>971</v>
      </c>
      <c r="H118" s="1" t="s">
        <v>739</v>
      </c>
      <c r="I118" s="1" t="s">
        <v>1390</v>
      </c>
      <c r="J118" s="1" t="s">
        <v>29</v>
      </c>
      <c r="K118" s="1" t="s">
        <v>1201</v>
      </c>
      <c r="L118" s="1" t="s">
        <v>1201</v>
      </c>
      <c r="M118" s="1" t="s">
        <v>742</v>
      </c>
      <c r="N118" s="1" t="s">
        <v>742</v>
      </c>
      <c r="O118" s="1" t="s">
        <v>743</v>
      </c>
      <c r="P118" s="1" t="s">
        <v>744</v>
      </c>
      <c r="Q118" s="1" t="s">
        <v>1391</v>
      </c>
      <c r="R118" s="1" t="s">
        <v>746</v>
      </c>
      <c r="S118" s="1" t="s">
        <v>747</v>
      </c>
      <c r="T118" s="1" t="s">
        <v>748</v>
      </c>
    </row>
    <row r="119" s="1" customFormat="1" spans="1:20">
      <c r="A119" s="3">
        <v>15785413858</v>
      </c>
      <c r="B119" s="1" t="s">
        <v>1304</v>
      </c>
      <c r="C119" s="1" t="s">
        <v>1392</v>
      </c>
      <c r="D119" s="1" t="s">
        <v>1393</v>
      </c>
      <c r="E119" s="1" t="s">
        <v>1394</v>
      </c>
      <c r="F119" s="1" t="s">
        <v>1112</v>
      </c>
      <c r="G119" s="1" t="s">
        <v>971</v>
      </c>
      <c r="H119" s="1" t="s">
        <v>739</v>
      </c>
      <c r="I119" s="1" t="s">
        <v>743</v>
      </c>
      <c r="J119" s="1" t="s">
        <v>29</v>
      </c>
      <c r="K119" s="1" t="s">
        <v>743</v>
      </c>
      <c r="L119" s="1" t="s">
        <v>743</v>
      </c>
      <c r="M119" s="1" t="s">
        <v>742</v>
      </c>
      <c r="N119" s="1" t="s">
        <v>742</v>
      </c>
      <c r="O119" s="1" t="s">
        <v>743</v>
      </c>
      <c r="P119" s="1" t="s">
        <v>744</v>
      </c>
      <c r="Q119" s="1" t="s">
        <v>1395</v>
      </c>
      <c r="R119" s="1" t="s">
        <v>746</v>
      </c>
      <c r="S119" s="1" t="s">
        <v>747</v>
      </c>
      <c r="T119" s="1" t="s">
        <v>748</v>
      </c>
    </row>
    <row r="120" s="1" customFormat="1" spans="1:20">
      <c r="A120" s="3">
        <v>15785092964</v>
      </c>
      <c r="B120" s="1" t="s">
        <v>1304</v>
      </c>
      <c r="C120" s="1" t="s">
        <v>1396</v>
      </c>
      <c r="D120" s="1" t="s">
        <v>1397</v>
      </c>
      <c r="E120" s="1" t="s">
        <v>1398</v>
      </c>
      <c r="F120" s="1" t="s">
        <v>1112</v>
      </c>
      <c r="G120" s="1" t="s">
        <v>971</v>
      </c>
      <c r="H120" s="1" t="s">
        <v>739</v>
      </c>
      <c r="I120" s="1" t="s">
        <v>1399</v>
      </c>
      <c r="J120" s="1" t="s">
        <v>29</v>
      </c>
      <c r="K120" s="1" t="s">
        <v>1400</v>
      </c>
      <c r="L120" s="1" t="s">
        <v>1400</v>
      </c>
      <c r="M120" s="1" t="s">
        <v>742</v>
      </c>
      <c r="N120" s="1" t="s">
        <v>742</v>
      </c>
      <c r="O120" s="1" t="s">
        <v>743</v>
      </c>
      <c r="P120" s="1" t="s">
        <v>744</v>
      </c>
      <c r="Q120" s="1" t="s">
        <v>1401</v>
      </c>
      <c r="R120" s="1" t="s">
        <v>746</v>
      </c>
      <c r="S120" s="1" t="s">
        <v>747</v>
      </c>
      <c r="T120" s="1" t="s">
        <v>748</v>
      </c>
    </row>
    <row r="121" s="1" customFormat="1" spans="1:20">
      <c r="A121" s="3">
        <v>15785000010</v>
      </c>
      <c r="B121" s="1" t="s">
        <v>1304</v>
      </c>
      <c r="C121" s="1" t="s">
        <v>1402</v>
      </c>
      <c r="D121" s="1" t="s">
        <v>1078</v>
      </c>
      <c r="E121" s="1" t="s">
        <v>1403</v>
      </c>
      <c r="F121" s="1" t="s">
        <v>734</v>
      </c>
      <c r="G121" s="1" t="s">
        <v>738</v>
      </c>
      <c r="H121" s="1" t="s">
        <v>739</v>
      </c>
      <c r="I121" s="1" t="s">
        <v>1404</v>
      </c>
      <c r="J121" s="1" t="s">
        <v>29</v>
      </c>
      <c r="K121" s="1" t="s">
        <v>1264</v>
      </c>
      <c r="L121" s="1" t="s">
        <v>1264</v>
      </c>
      <c r="M121" s="1" t="s">
        <v>742</v>
      </c>
      <c r="N121" s="1" t="s">
        <v>742</v>
      </c>
      <c r="O121" s="1" t="s">
        <v>743</v>
      </c>
      <c r="P121" s="1" t="s">
        <v>744</v>
      </c>
      <c r="Q121" s="1" t="s">
        <v>1405</v>
      </c>
      <c r="R121" s="1" t="s">
        <v>746</v>
      </c>
      <c r="S121" s="1" t="s">
        <v>747</v>
      </c>
      <c r="T121" s="1" t="s">
        <v>748</v>
      </c>
    </row>
    <row r="122" s="1" customFormat="1" spans="1:20">
      <c r="A122" s="3">
        <v>15784991828</v>
      </c>
      <c r="B122" s="1" t="s">
        <v>1304</v>
      </c>
      <c r="C122" s="1" t="s">
        <v>1406</v>
      </c>
      <c r="D122" s="1" t="s">
        <v>1407</v>
      </c>
      <c r="E122" s="1" t="s">
        <v>1408</v>
      </c>
      <c r="F122" s="1" t="s">
        <v>807</v>
      </c>
      <c r="G122" s="1" t="s">
        <v>734</v>
      </c>
      <c r="H122" s="1" t="s">
        <v>739</v>
      </c>
      <c r="I122" s="1" t="s">
        <v>1409</v>
      </c>
      <c r="J122" s="1" t="s">
        <v>29</v>
      </c>
      <c r="K122" s="1" t="s">
        <v>775</v>
      </c>
      <c r="L122" s="1" t="s">
        <v>775</v>
      </c>
      <c r="M122" s="1" t="s">
        <v>742</v>
      </c>
      <c r="N122" s="1" t="s">
        <v>742</v>
      </c>
      <c r="O122" s="1" t="s">
        <v>743</v>
      </c>
      <c r="P122" s="1" t="s">
        <v>744</v>
      </c>
      <c r="Q122" s="1" t="s">
        <v>1410</v>
      </c>
      <c r="R122" s="1" t="s">
        <v>746</v>
      </c>
      <c r="S122" s="1" t="s">
        <v>747</v>
      </c>
      <c r="T122" s="1" t="s">
        <v>748</v>
      </c>
    </row>
    <row r="123" s="1" customFormat="1" spans="1:20">
      <c r="A123" s="3">
        <v>15784977981</v>
      </c>
      <c r="B123" s="1" t="s">
        <v>1304</v>
      </c>
      <c r="C123" s="1" t="s">
        <v>1411</v>
      </c>
      <c r="D123" s="1" t="s">
        <v>1412</v>
      </c>
      <c r="E123" s="1" t="s">
        <v>1413</v>
      </c>
      <c r="F123" s="1" t="s">
        <v>1112</v>
      </c>
      <c r="G123" s="1" t="s">
        <v>971</v>
      </c>
      <c r="H123" s="1" t="s">
        <v>739</v>
      </c>
      <c r="I123" s="1" t="s">
        <v>1414</v>
      </c>
      <c r="J123" s="1" t="s">
        <v>29</v>
      </c>
      <c r="K123" s="1" t="s">
        <v>1415</v>
      </c>
      <c r="L123" s="1" t="s">
        <v>1415</v>
      </c>
      <c r="M123" s="1" t="s">
        <v>742</v>
      </c>
      <c r="N123" s="1" t="s">
        <v>742</v>
      </c>
      <c r="O123" s="1" t="s">
        <v>743</v>
      </c>
      <c r="P123" s="1" t="s">
        <v>744</v>
      </c>
      <c r="Q123" s="1" t="s">
        <v>1416</v>
      </c>
      <c r="R123" s="1" t="s">
        <v>746</v>
      </c>
      <c r="S123" s="1" t="s">
        <v>747</v>
      </c>
      <c r="T123" s="1" t="s">
        <v>748</v>
      </c>
    </row>
    <row r="124" s="1" customFormat="1" spans="1:20">
      <c r="A124" s="3">
        <v>15784975029</v>
      </c>
      <c r="B124" s="1" t="s">
        <v>1304</v>
      </c>
      <c r="C124" s="1" t="s">
        <v>1417</v>
      </c>
      <c r="D124" s="1" t="s">
        <v>1418</v>
      </c>
      <c r="E124" s="1" t="s">
        <v>1419</v>
      </c>
      <c r="F124" s="1" t="s">
        <v>971</v>
      </c>
      <c r="G124" s="1" t="s">
        <v>734</v>
      </c>
      <c r="H124" s="1" t="s">
        <v>739</v>
      </c>
      <c r="I124" s="1" t="s">
        <v>1420</v>
      </c>
      <c r="J124" s="1" t="s">
        <v>29</v>
      </c>
      <c r="K124" s="1" t="s">
        <v>1421</v>
      </c>
      <c r="L124" s="1" t="s">
        <v>1421</v>
      </c>
      <c r="M124" s="1" t="s">
        <v>742</v>
      </c>
      <c r="N124" s="1" t="s">
        <v>742</v>
      </c>
      <c r="O124" s="1" t="s">
        <v>743</v>
      </c>
      <c r="P124" s="1" t="s">
        <v>744</v>
      </c>
      <c r="Q124" s="1" t="s">
        <v>1422</v>
      </c>
      <c r="R124" s="1" t="s">
        <v>746</v>
      </c>
      <c r="S124" s="1" t="s">
        <v>747</v>
      </c>
      <c r="T124" s="1" t="s">
        <v>748</v>
      </c>
    </row>
    <row r="125" s="1" customFormat="1" spans="1:20">
      <c r="A125" s="3">
        <v>15784975946</v>
      </c>
      <c r="B125" s="1" t="s">
        <v>1304</v>
      </c>
      <c r="C125" s="1" t="s">
        <v>1423</v>
      </c>
      <c r="D125" s="1" t="s">
        <v>1424</v>
      </c>
      <c r="E125" s="1" t="s">
        <v>1425</v>
      </c>
      <c r="F125" s="1" t="s">
        <v>971</v>
      </c>
      <c r="G125" s="1" t="s">
        <v>807</v>
      </c>
      <c r="H125" s="1" t="s">
        <v>739</v>
      </c>
      <c r="I125" s="1" t="s">
        <v>1426</v>
      </c>
      <c r="J125" s="1" t="s">
        <v>29</v>
      </c>
      <c r="K125" s="1" t="s">
        <v>1427</v>
      </c>
      <c r="L125" s="1" t="s">
        <v>1427</v>
      </c>
      <c r="M125" s="1" t="s">
        <v>742</v>
      </c>
      <c r="N125" s="1" t="s">
        <v>742</v>
      </c>
      <c r="O125" s="1" t="s">
        <v>743</v>
      </c>
      <c r="P125" s="1" t="s">
        <v>744</v>
      </c>
      <c r="Q125" s="1" t="s">
        <v>1428</v>
      </c>
      <c r="R125" s="1" t="s">
        <v>746</v>
      </c>
      <c r="S125" s="1" t="s">
        <v>747</v>
      </c>
      <c r="T125" s="1" t="s">
        <v>748</v>
      </c>
    </row>
    <row r="126" s="1" customFormat="1" spans="1:20">
      <c r="A126" s="3">
        <v>15784958426</v>
      </c>
      <c r="B126" s="1" t="s">
        <v>1304</v>
      </c>
      <c r="C126" s="1" t="s">
        <v>1429</v>
      </c>
      <c r="D126" s="1" t="s">
        <v>1430</v>
      </c>
      <c r="E126" s="1" t="s">
        <v>1431</v>
      </c>
      <c r="F126" s="1" t="s">
        <v>1112</v>
      </c>
      <c r="G126" s="1" t="s">
        <v>971</v>
      </c>
      <c r="H126" s="1" t="s">
        <v>739</v>
      </c>
      <c r="I126" s="1" t="s">
        <v>743</v>
      </c>
      <c r="J126" s="1" t="s">
        <v>29</v>
      </c>
      <c r="K126" s="1" t="s">
        <v>743</v>
      </c>
      <c r="L126" s="1" t="s">
        <v>743</v>
      </c>
      <c r="M126" s="1" t="s">
        <v>742</v>
      </c>
      <c r="N126" s="1" t="s">
        <v>742</v>
      </c>
      <c r="O126" s="1" t="s">
        <v>743</v>
      </c>
      <c r="P126" s="1" t="s">
        <v>744</v>
      </c>
      <c r="Q126" s="1" t="s">
        <v>1432</v>
      </c>
      <c r="R126" s="1" t="s">
        <v>746</v>
      </c>
      <c r="S126" s="1" t="s">
        <v>747</v>
      </c>
      <c r="T126" s="1" t="s">
        <v>748</v>
      </c>
    </row>
    <row r="127" s="1" customFormat="1" spans="1:20">
      <c r="A127" s="3">
        <v>15784941770</v>
      </c>
      <c r="B127" s="1" t="s">
        <v>1304</v>
      </c>
      <c r="C127" s="1" t="s">
        <v>1433</v>
      </c>
      <c r="D127" s="1" t="s">
        <v>1434</v>
      </c>
      <c r="E127" s="1" t="s">
        <v>1435</v>
      </c>
      <c r="F127" s="1" t="s">
        <v>971</v>
      </c>
      <c r="G127" s="1" t="s">
        <v>807</v>
      </c>
      <c r="H127" s="1" t="s">
        <v>739</v>
      </c>
      <c r="I127" s="1" t="s">
        <v>1436</v>
      </c>
      <c r="J127" s="1" t="s">
        <v>29</v>
      </c>
      <c r="K127" s="1" t="s">
        <v>1437</v>
      </c>
      <c r="L127" s="1" t="s">
        <v>1437</v>
      </c>
      <c r="M127" s="1" t="s">
        <v>742</v>
      </c>
      <c r="N127" s="1" t="s">
        <v>742</v>
      </c>
      <c r="O127" s="1" t="s">
        <v>743</v>
      </c>
      <c r="P127" s="1" t="s">
        <v>744</v>
      </c>
      <c r="Q127" s="1" t="s">
        <v>1438</v>
      </c>
      <c r="R127" s="1" t="s">
        <v>746</v>
      </c>
      <c r="S127" s="1" t="s">
        <v>747</v>
      </c>
      <c r="T127" s="1" t="s">
        <v>748</v>
      </c>
    </row>
    <row r="128" s="1" customFormat="1" spans="1:20">
      <c r="A128" s="3">
        <v>15784933368</v>
      </c>
      <c r="B128" s="1" t="s">
        <v>1304</v>
      </c>
      <c r="C128" s="1" t="s">
        <v>1439</v>
      </c>
      <c r="D128" s="1" t="s">
        <v>1440</v>
      </c>
      <c r="E128" s="1" t="s">
        <v>1441</v>
      </c>
      <c r="F128" s="1" t="s">
        <v>971</v>
      </c>
      <c r="G128" s="1" t="s">
        <v>734</v>
      </c>
      <c r="H128" s="1" t="s">
        <v>739</v>
      </c>
      <c r="I128" s="1" t="s">
        <v>1442</v>
      </c>
      <c r="J128" s="1" t="s">
        <v>29</v>
      </c>
      <c r="K128" s="1" t="s">
        <v>1443</v>
      </c>
      <c r="L128" s="1" t="s">
        <v>1443</v>
      </c>
      <c r="M128" s="1" t="s">
        <v>742</v>
      </c>
      <c r="N128" s="1" t="s">
        <v>742</v>
      </c>
      <c r="O128" s="1" t="s">
        <v>743</v>
      </c>
      <c r="P128" s="1" t="s">
        <v>744</v>
      </c>
      <c r="Q128" s="1" t="s">
        <v>1444</v>
      </c>
      <c r="R128" s="1" t="s">
        <v>746</v>
      </c>
      <c r="S128" s="1" t="s">
        <v>747</v>
      </c>
      <c r="T128" s="1" t="s">
        <v>748</v>
      </c>
    </row>
    <row r="129" s="1" customFormat="1" spans="1:20">
      <c r="A129" s="3">
        <v>15784888008</v>
      </c>
      <c r="B129" s="1" t="s">
        <v>1304</v>
      </c>
      <c r="C129" s="1" t="s">
        <v>1445</v>
      </c>
      <c r="D129" s="1" t="s">
        <v>1446</v>
      </c>
      <c r="E129" s="1" t="s">
        <v>1447</v>
      </c>
      <c r="F129" s="1" t="s">
        <v>1112</v>
      </c>
      <c r="G129" s="1" t="s">
        <v>971</v>
      </c>
      <c r="H129" s="1" t="s">
        <v>739</v>
      </c>
      <c r="I129" s="1" t="s">
        <v>1448</v>
      </c>
      <c r="J129" s="1" t="s">
        <v>29</v>
      </c>
      <c r="K129" s="1" t="s">
        <v>1150</v>
      </c>
      <c r="L129" s="1" t="s">
        <v>1150</v>
      </c>
      <c r="M129" s="1" t="s">
        <v>742</v>
      </c>
      <c r="N129" s="1" t="s">
        <v>742</v>
      </c>
      <c r="O129" s="1" t="s">
        <v>743</v>
      </c>
      <c r="P129" s="1" t="s">
        <v>744</v>
      </c>
      <c r="Q129" s="1" t="s">
        <v>1449</v>
      </c>
      <c r="R129" s="1" t="s">
        <v>746</v>
      </c>
      <c r="S129" s="1" t="s">
        <v>747</v>
      </c>
      <c r="T129" s="1" t="s">
        <v>748</v>
      </c>
    </row>
    <row r="130" s="1" customFormat="1" spans="1:20">
      <c r="A130" s="3">
        <v>15784800438</v>
      </c>
      <c r="B130" s="1" t="s">
        <v>1304</v>
      </c>
      <c r="C130" s="1" t="s">
        <v>1450</v>
      </c>
      <c r="D130" s="1" t="s">
        <v>1451</v>
      </c>
      <c r="E130" s="1" t="s">
        <v>1452</v>
      </c>
      <c r="F130" s="1" t="s">
        <v>1304</v>
      </c>
      <c r="G130" s="1" t="s">
        <v>1112</v>
      </c>
      <c r="H130" s="1" t="s">
        <v>739</v>
      </c>
      <c r="I130" s="1" t="s">
        <v>1453</v>
      </c>
      <c r="J130" s="1" t="s">
        <v>29</v>
      </c>
      <c r="K130" s="1" t="s">
        <v>1454</v>
      </c>
      <c r="L130" s="1" t="s">
        <v>1454</v>
      </c>
      <c r="M130" s="1" t="s">
        <v>742</v>
      </c>
      <c r="N130" s="1" t="s">
        <v>742</v>
      </c>
      <c r="O130" s="1" t="s">
        <v>743</v>
      </c>
      <c r="P130" s="1" t="s">
        <v>744</v>
      </c>
      <c r="Q130" s="1" t="s">
        <v>1455</v>
      </c>
      <c r="R130" s="1" t="s">
        <v>746</v>
      </c>
      <c r="S130" s="1" t="s">
        <v>747</v>
      </c>
      <c r="T130" s="1" t="s">
        <v>748</v>
      </c>
    </row>
    <row r="131" s="1" customFormat="1" spans="1:20">
      <c r="A131" s="3">
        <v>15784320398</v>
      </c>
      <c r="B131" s="1" t="s">
        <v>1456</v>
      </c>
      <c r="C131" s="1" t="s">
        <v>1457</v>
      </c>
      <c r="D131" s="1" t="s">
        <v>1458</v>
      </c>
      <c r="E131" s="1" t="s">
        <v>1459</v>
      </c>
      <c r="F131" s="1" t="s">
        <v>807</v>
      </c>
      <c r="G131" s="1" t="s">
        <v>734</v>
      </c>
      <c r="H131" s="1" t="s">
        <v>739</v>
      </c>
      <c r="I131" s="1" t="s">
        <v>1460</v>
      </c>
      <c r="J131" s="1" t="s">
        <v>29</v>
      </c>
      <c r="K131" s="1" t="s">
        <v>1235</v>
      </c>
      <c r="L131" s="1" t="s">
        <v>1235</v>
      </c>
      <c r="M131" s="1" t="s">
        <v>742</v>
      </c>
      <c r="N131" s="1" t="s">
        <v>742</v>
      </c>
      <c r="O131" s="1" t="s">
        <v>743</v>
      </c>
      <c r="P131" s="1" t="s">
        <v>744</v>
      </c>
      <c r="Q131" s="1" t="s">
        <v>1461</v>
      </c>
      <c r="R131" s="1" t="s">
        <v>746</v>
      </c>
      <c r="S131" s="1" t="s">
        <v>747</v>
      </c>
      <c r="T131" s="1" t="s">
        <v>748</v>
      </c>
    </row>
    <row r="132" s="1" customFormat="1" spans="1:20">
      <c r="A132" s="3">
        <v>15783794897</v>
      </c>
      <c r="B132" s="1" t="s">
        <v>1456</v>
      </c>
      <c r="C132" s="1" t="s">
        <v>1462</v>
      </c>
      <c r="D132" s="1" t="s">
        <v>919</v>
      </c>
      <c r="E132" s="1" t="s">
        <v>1463</v>
      </c>
      <c r="F132" s="1" t="s">
        <v>1456</v>
      </c>
      <c r="G132" s="1" t="s">
        <v>1304</v>
      </c>
      <c r="H132" s="1" t="s">
        <v>739</v>
      </c>
      <c r="I132" s="1" t="s">
        <v>1464</v>
      </c>
      <c r="J132" s="1" t="s">
        <v>29</v>
      </c>
      <c r="K132" s="1" t="s">
        <v>1465</v>
      </c>
      <c r="L132" s="1" t="s">
        <v>1465</v>
      </c>
      <c r="M132" s="1" t="s">
        <v>742</v>
      </c>
      <c r="N132" s="1" t="s">
        <v>742</v>
      </c>
      <c r="O132" s="1" t="s">
        <v>743</v>
      </c>
      <c r="P132" s="1" t="s">
        <v>744</v>
      </c>
      <c r="Q132" s="1" t="s">
        <v>1466</v>
      </c>
      <c r="R132" s="1" t="s">
        <v>746</v>
      </c>
      <c r="S132" s="1" t="s">
        <v>747</v>
      </c>
      <c r="T132" s="1" t="s">
        <v>748</v>
      </c>
    </row>
    <row r="133" s="1" customFormat="1" spans="1:20">
      <c r="A133" s="3">
        <v>15783403784</v>
      </c>
      <c r="B133" s="1" t="s">
        <v>1456</v>
      </c>
      <c r="C133" s="1" t="s">
        <v>1467</v>
      </c>
      <c r="D133" s="1" t="s">
        <v>1035</v>
      </c>
      <c r="E133" s="1" t="s">
        <v>1468</v>
      </c>
      <c r="F133" s="1" t="s">
        <v>1456</v>
      </c>
      <c r="G133" s="1" t="s">
        <v>1304</v>
      </c>
      <c r="H133" s="1" t="s">
        <v>739</v>
      </c>
      <c r="I133" s="1" t="s">
        <v>1469</v>
      </c>
      <c r="J133" s="1" t="s">
        <v>29</v>
      </c>
      <c r="K133" s="1" t="s">
        <v>1470</v>
      </c>
      <c r="L133" s="1" t="s">
        <v>1470</v>
      </c>
      <c r="M133" s="1" t="s">
        <v>742</v>
      </c>
      <c r="N133" s="1" t="s">
        <v>742</v>
      </c>
      <c r="O133" s="1" t="s">
        <v>743</v>
      </c>
      <c r="P133" s="1" t="s">
        <v>744</v>
      </c>
      <c r="Q133" s="1" t="s">
        <v>1471</v>
      </c>
      <c r="R133" s="1" t="s">
        <v>746</v>
      </c>
      <c r="S133" s="1" t="s">
        <v>747</v>
      </c>
      <c r="T133" s="1" t="s">
        <v>748</v>
      </c>
    </row>
    <row r="134" s="1" customFormat="1" spans="1:20">
      <c r="A134" s="3">
        <v>15783308820</v>
      </c>
      <c r="B134" s="1" t="s">
        <v>1456</v>
      </c>
      <c r="C134" s="1" t="s">
        <v>1472</v>
      </c>
      <c r="D134" s="1" t="s">
        <v>1333</v>
      </c>
      <c r="E134" s="1" t="s">
        <v>1473</v>
      </c>
      <c r="F134" s="1" t="s">
        <v>971</v>
      </c>
      <c r="G134" s="1" t="s">
        <v>807</v>
      </c>
      <c r="H134" s="1" t="s">
        <v>739</v>
      </c>
      <c r="I134" s="1" t="s">
        <v>1474</v>
      </c>
      <c r="J134" s="1" t="s">
        <v>29</v>
      </c>
      <c r="K134" s="1" t="s">
        <v>1336</v>
      </c>
      <c r="L134" s="1" t="s">
        <v>1336</v>
      </c>
      <c r="M134" s="1" t="s">
        <v>742</v>
      </c>
      <c r="N134" s="1" t="s">
        <v>742</v>
      </c>
      <c r="O134" s="1" t="s">
        <v>743</v>
      </c>
      <c r="P134" s="1" t="s">
        <v>744</v>
      </c>
      <c r="Q134" s="1" t="s">
        <v>1475</v>
      </c>
      <c r="R134" s="1" t="s">
        <v>746</v>
      </c>
      <c r="S134" s="1" t="s">
        <v>747</v>
      </c>
      <c r="T134" s="1" t="s">
        <v>748</v>
      </c>
    </row>
    <row r="135" s="1" customFormat="1" spans="1:20">
      <c r="A135" s="3">
        <v>15783342527</v>
      </c>
      <c r="B135" s="1" t="s">
        <v>1456</v>
      </c>
      <c r="C135" s="1" t="s">
        <v>1476</v>
      </c>
      <c r="D135" s="1" t="s">
        <v>1238</v>
      </c>
      <c r="E135" s="1" t="s">
        <v>1477</v>
      </c>
      <c r="F135" s="1" t="s">
        <v>734</v>
      </c>
      <c r="G135" s="1" t="s">
        <v>738</v>
      </c>
      <c r="H135" s="1" t="s">
        <v>739</v>
      </c>
      <c r="I135" s="1" t="s">
        <v>1478</v>
      </c>
      <c r="J135" s="1" t="s">
        <v>29</v>
      </c>
      <c r="K135" s="1" t="s">
        <v>1026</v>
      </c>
      <c r="L135" s="1" t="s">
        <v>1026</v>
      </c>
      <c r="M135" s="1" t="s">
        <v>742</v>
      </c>
      <c r="N135" s="1" t="s">
        <v>742</v>
      </c>
      <c r="O135" s="1" t="s">
        <v>743</v>
      </c>
      <c r="P135" s="1" t="s">
        <v>744</v>
      </c>
      <c r="Q135" s="1" t="s">
        <v>1479</v>
      </c>
      <c r="R135" s="1" t="s">
        <v>746</v>
      </c>
      <c r="S135" s="1" t="s">
        <v>747</v>
      </c>
      <c r="T135" s="1" t="s">
        <v>748</v>
      </c>
    </row>
    <row r="136" s="1" customFormat="1" spans="1:20">
      <c r="A136" s="3">
        <v>15783257956</v>
      </c>
      <c r="B136" s="1" t="s">
        <v>1456</v>
      </c>
      <c r="C136" s="1" t="s">
        <v>1480</v>
      </c>
      <c r="D136" s="1" t="s">
        <v>1481</v>
      </c>
      <c r="E136" s="1" t="s">
        <v>1482</v>
      </c>
      <c r="F136" s="1" t="s">
        <v>1304</v>
      </c>
      <c r="G136" s="1" t="s">
        <v>1112</v>
      </c>
      <c r="H136" s="1" t="s">
        <v>739</v>
      </c>
      <c r="I136" s="1" t="s">
        <v>774</v>
      </c>
      <c r="J136" s="1" t="s">
        <v>29</v>
      </c>
      <c r="K136" s="1" t="s">
        <v>775</v>
      </c>
      <c r="L136" s="1" t="s">
        <v>775</v>
      </c>
      <c r="M136" s="1" t="s">
        <v>742</v>
      </c>
      <c r="N136" s="1" t="s">
        <v>742</v>
      </c>
      <c r="O136" s="1" t="s">
        <v>743</v>
      </c>
      <c r="P136" s="1" t="s">
        <v>744</v>
      </c>
      <c r="Q136" s="1" t="s">
        <v>1483</v>
      </c>
      <c r="R136" s="1" t="s">
        <v>746</v>
      </c>
      <c r="S136" s="1" t="s">
        <v>747</v>
      </c>
      <c r="T136" s="1" t="s">
        <v>748</v>
      </c>
    </row>
    <row r="137" s="1" customFormat="1" spans="1:20">
      <c r="A137" s="3">
        <v>15777665703</v>
      </c>
      <c r="B137" s="1" t="s">
        <v>1456</v>
      </c>
      <c r="C137" s="1" t="s">
        <v>1484</v>
      </c>
      <c r="D137" s="1" t="s">
        <v>1485</v>
      </c>
      <c r="E137" s="1" t="s">
        <v>1486</v>
      </c>
      <c r="F137" s="1" t="s">
        <v>1456</v>
      </c>
      <c r="G137" s="1" t="s">
        <v>1304</v>
      </c>
      <c r="H137" s="1" t="s">
        <v>739</v>
      </c>
      <c r="I137" s="1" t="s">
        <v>1487</v>
      </c>
      <c r="J137" s="1" t="s">
        <v>29</v>
      </c>
      <c r="K137" s="1" t="s">
        <v>1488</v>
      </c>
      <c r="L137" s="1" t="s">
        <v>1488</v>
      </c>
      <c r="M137" s="1" t="s">
        <v>742</v>
      </c>
      <c r="N137" s="1" t="s">
        <v>742</v>
      </c>
      <c r="O137" s="1" t="s">
        <v>743</v>
      </c>
      <c r="P137" s="1" t="s">
        <v>744</v>
      </c>
      <c r="Q137" s="1" t="s">
        <v>1489</v>
      </c>
      <c r="R137" s="1" t="s">
        <v>746</v>
      </c>
      <c r="S137" s="1" t="s">
        <v>747</v>
      </c>
      <c r="T137" s="1" t="s">
        <v>748</v>
      </c>
    </row>
    <row r="138" s="1" customFormat="1" spans="1:20">
      <c r="A138" s="3">
        <v>15777615504</v>
      </c>
      <c r="B138" s="1" t="s">
        <v>1456</v>
      </c>
      <c r="C138" s="1" t="s">
        <v>1490</v>
      </c>
      <c r="D138" s="1" t="s">
        <v>1491</v>
      </c>
      <c r="E138" s="1" t="s">
        <v>1492</v>
      </c>
      <c r="F138" s="1" t="s">
        <v>1456</v>
      </c>
      <c r="G138" s="1" t="s">
        <v>1304</v>
      </c>
      <c r="H138" s="1" t="s">
        <v>739</v>
      </c>
      <c r="I138" s="1" t="s">
        <v>1493</v>
      </c>
      <c r="J138" s="1" t="s">
        <v>29</v>
      </c>
      <c r="K138" s="1" t="s">
        <v>1494</v>
      </c>
      <c r="L138" s="1" t="s">
        <v>1494</v>
      </c>
      <c r="M138" s="1" t="s">
        <v>742</v>
      </c>
      <c r="N138" s="1" t="s">
        <v>742</v>
      </c>
      <c r="O138" s="1" t="s">
        <v>743</v>
      </c>
      <c r="P138" s="1" t="s">
        <v>744</v>
      </c>
      <c r="Q138" s="1" t="s">
        <v>1495</v>
      </c>
      <c r="R138" s="1" t="s">
        <v>746</v>
      </c>
      <c r="S138" s="1" t="s">
        <v>747</v>
      </c>
      <c r="T138" s="1" t="s">
        <v>748</v>
      </c>
    </row>
    <row r="139" s="1" customFormat="1" spans="1:20">
      <c r="A139" s="3">
        <v>15777353772</v>
      </c>
      <c r="B139" s="1" t="s">
        <v>1456</v>
      </c>
      <c r="C139" s="1" t="s">
        <v>1496</v>
      </c>
      <c r="D139" s="1" t="s">
        <v>1497</v>
      </c>
      <c r="E139" s="1" t="s">
        <v>1498</v>
      </c>
      <c r="F139" s="1" t="s">
        <v>1456</v>
      </c>
      <c r="G139" s="1" t="s">
        <v>1304</v>
      </c>
      <c r="H139" s="1" t="s">
        <v>739</v>
      </c>
      <c r="I139" s="1" t="s">
        <v>1499</v>
      </c>
      <c r="J139" s="1" t="s">
        <v>29</v>
      </c>
      <c r="K139" s="1" t="s">
        <v>1500</v>
      </c>
      <c r="L139" s="1" t="s">
        <v>1500</v>
      </c>
      <c r="M139" s="1" t="s">
        <v>742</v>
      </c>
      <c r="N139" s="1" t="s">
        <v>742</v>
      </c>
      <c r="O139" s="1" t="s">
        <v>743</v>
      </c>
      <c r="P139" s="1" t="s">
        <v>744</v>
      </c>
      <c r="Q139" s="1" t="s">
        <v>1501</v>
      </c>
      <c r="R139" s="1" t="s">
        <v>746</v>
      </c>
      <c r="S139" s="1" t="s">
        <v>747</v>
      </c>
      <c r="T139" s="1" t="s">
        <v>748</v>
      </c>
    </row>
    <row r="140" s="1" customFormat="1" spans="1:20">
      <c r="A140" s="3">
        <v>15777333040</v>
      </c>
      <c r="B140" s="1" t="s">
        <v>1456</v>
      </c>
      <c r="C140" s="1" t="s">
        <v>1502</v>
      </c>
      <c r="D140" s="1" t="s">
        <v>827</v>
      </c>
      <c r="E140" s="1" t="s">
        <v>1001</v>
      </c>
      <c r="F140" s="1" t="s">
        <v>1456</v>
      </c>
      <c r="G140" s="1" t="s">
        <v>1304</v>
      </c>
      <c r="H140" s="1" t="s">
        <v>739</v>
      </c>
      <c r="I140" s="1" t="s">
        <v>1503</v>
      </c>
      <c r="J140" s="1" t="s">
        <v>29</v>
      </c>
      <c r="K140" s="1" t="s">
        <v>1003</v>
      </c>
      <c r="L140" s="1" t="s">
        <v>1003</v>
      </c>
      <c r="M140" s="1" t="s">
        <v>742</v>
      </c>
      <c r="N140" s="1" t="s">
        <v>742</v>
      </c>
      <c r="O140" s="1" t="s">
        <v>743</v>
      </c>
      <c r="P140" s="1" t="s">
        <v>744</v>
      </c>
      <c r="Q140" s="1" t="s">
        <v>1504</v>
      </c>
      <c r="R140" s="1" t="s">
        <v>746</v>
      </c>
      <c r="S140" s="1" t="s">
        <v>747</v>
      </c>
      <c r="T140" s="1" t="s">
        <v>748</v>
      </c>
    </row>
    <row r="141" s="1" customFormat="1" spans="1:20">
      <c r="A141" s="3">
        <v>15777267722</v>
      </c>
      <c r="B141" s="1" t="s">
        <v>1456</v>
      </c>
      <c r="C141" s="1" t="s">
        <v>1505</v>
      </c>
      <c r="D141" s="1" t="s">
        <v>862</v>
      </c>
      <c r="E141" s="1" t="s">
        <v>1506</v>
      </c>
      <c r="F141" s="1" t="s">
        <v>1456</v>
      </c>
      <c r="G141" s="1" t="s">
        <v>1304</v>
      </c>
      <c r="H141" s="1" t="s">
        <v>739</v>
      </c>
      <c r="I141" s="1" t="s">
        <v>768</v>
      </c>
      <c r="J141" s="1" t="s">
        <v>29</v>
      </c>
      <c r="K141" s="1" t="s">
        <v>769</v>
      </c>
      <c r="L141" s="1" t="s">
        <v>769</v>
      </c>
      <c r="M141" s="1" t="s">
        <v>742</v>
      </c>
      <c r="N141" s="1" t="s">
        <v>742</v>
      </c>
      <c r="O141" s="1" t="s">
        <v>743</v>
      </c>
      <c r="P141" s="1" t="s">
        <v>744</v>
      </c>
      <c r="Q141" s="1" t="s">
        <v>1507</v>
      </c>
      <c r="R141" s="1" t="s">
        <v>746</v>
      </c>
      <c r="S141" s="1" t="s">
        <v>747</v>
      </c>
      <c r="T141" s="1" t="s">
        <v>748</v>
      </c>
    </row>
    <row r="142" s="1" customFormat="1" spans="1:20">
      <c r="A142" s="3">
        <v>15776789609</v>
      </c>
      <c r="B142" s="1" t="s">
        <v>1456</v>
      </c>
      <c r="C142" s="1" t="s">
        <v>1508</v>
      </c>
      <c r="D142" s="1" t="s">
        <v>1327</v>
      </c>
      <c r="E142" s="1" t="s">
        <v>1509</v>
      </c>
      <c r="F142" s="1" t="s">
        <v>1456</v>
      </c>
      <c r="G142" s="1" t="s">
        <v>1304</v>
      </c>
      <c r="H142" s="1" t="s">
        <v>739</v>
      </c>
      <c r="I142" s="1" t="s">
        <v>1510</v>
      </c>
      <c r="J142" s="1" t="s">
        <v>29</v>
      </c>
      <c r="K142" s="1" t="s">
        <v>870</v>
      </c>
      <c r="L142" s="1" t="s">
        <v>870</v>
      </c>
      <c r="M142" s="1" t="s">
        <v>742</v>
      </c>
      <c r="N142" s="1" t="s">
        <v>742</v>
      </c>
      <c r="O142" s="1" t="s">
        <v>743</v>
      </c>
      <c r="P142" s="1" t="s">
        <v>744</v>
      </c>
      <c r="Q142" s="1" t="s">
        <v>1511</v>
      </c>
      <c r="R142" s="1" t="s">
        <v>746</v>
      </c>
      <c r="S142" s="1" t="s">
        <v>747</v>
      </c>
      <c r="T142" s="1" t="s">
        <v>748</v>
      </c>
    </row>
    <row r="143" s="1" customFormat="1" spans="1:20">
      <c r="A143" s="3">
        <v>15776546688</v>
      </c>
      <c r="B143" s="1" t="s">
        <v>1456</v>
      </c>
      <c r="C143" s="1" t="s">
        <v>1512</v>
      </c>
      <c r="D143" s="1" t="s">
        <v>1513</v>
      </c>
      <c r="E143" s="1" t="s">
        <v>1514</v>
      </c>
      <c r="F143" s="1" t="s">
        <v>1456</v>
      </c>
      <c r="G143" s="1" t="s">
        <v>1112</v>
      </c>
      <c r="H143" s="1" t="s">
        <v>739</v>
      </c>
      <c r="I143" s="1" t="s">
        <v>1515</v>
      </c>
      <c r="J143" s="1" t="s">
        <v>29</v>
      </c>
      <c r="K143" s="1" t="s">
        <v>1218</v>
      </c>
      <c r="L143" s="1" t="s">
        <v>1218</v>
      </c>
      <c r="M143" s="1" t="s">
        <v>742</v>
      </c>
      <c r="N143" s="1" t="s">
        <v>742</v>
      </c>
      <c r="O143" s="1" t="s">
        <v>743</v>
      </c>
      <c r="P143" s="1" t="s">
        <v>744</v>
      </c>
      <c r="Q143" s="1" t="s">
        <v>1516</v>
      </c>
      <c r="R143" s="1" t="s">
        <v>746</v>
      </c>
      <c r="S143" s="1" t="s">
        <v>747</v>
      </c>
      <c r="T143" s="1" t="s">
        <v>748</v>
      </c>
    </row>
    <row r="144" s="1" customFormat="1" spans="1:20">
      <c r="A144" s="3">
        <v>15775642387</v>
      </c>
      <c r="B144" s="1" t="s">
        <v>1456</v>
      </c>
      <c r="C144" s="1" t="s">
        <v>1517</v>
      </c>
      <c r="D144" s="1" t="s">
        <v>1518</v>
      </c>
      <c r="E144" s="1" t="s">
        <v>1519</v>
      </c>
      <c r="F144" s="1" t="s">
        <v>1456</v>
      </c>
      <c r="G144" s="1" t="s">
        <v>1304</v>
      </c>
      <c r="H144" s="1" t="s">
        <v>739</v>
      </c>
      <c r="I144" s="1" t="s">
        <v>1520</v>
      </c>
      <c r="J144" s="1" t="s">
        <v>29</v>
      </c>
      <c r="K144" s="1" t="s">
        <v>1201</v>
      </c>
      <c r="L144" s="1" t="s">
        <v>1201</v>
      </c>
      <c r="M144" s="1" t="s">
        <v>742</v>
      </c>
      <c r="N144" s="1" t="s">
        <v>742</v>
      </c>
      <c r="O144" s="1" t="s">
        <v>743</v>
      </c>
      <c r="P144" s="1" t="s">
        <v>744</v>
      </c>
      <c r="Q144" s="1" t="s">
        <v>1521</v>
      </c>
      <c r="R144" s="1" t="s">
        <v>746</v>
      </c>
      <c r="S144" s="1" t="s">
        <v>747</v>
      </c>
      <c r="T144" s="1" t="s">
        <v>748</v>
      </c>
    </row>
    <row r="145" s="1" customFormat="1" spans="1:20">
      <c r="A145" s="3">
        <v>15775388255</v>
      </c>
      <c r="B145" s="1" t="s">
        <v>1456</v>
      </c>
      <c r="C145" s="1" t="s">
        <v>1522</v>
      </c>
      <c r="D145" s="1" t="s">
        <v>778</v>
      </c>
      <c r="E145" s="1" t="s">
        <v>1523</v>
      </c>
      <c r="F145" s="1" t="s">
        <v>1456</v>
      </c>
      <c r="G145" s="1" t="s">
        <v>1304</v>
      </c>
      <c r="H145" s="1" t="s">
        <v>739</v>
      </c>
      <c r="I145" s="1" t="s">
        <v>786</v>
      </c>
      <c r="J145" s="1" t="s">
        <v>29</v>
      </c>
      <c r="K145" s="1" t="s">
        <v>787</v>
      </c>
      <c r="L145" s="1" t="s">
        <v>787</v>
      </c>
      <c r="M145" s="1" t="s">
        <v>742</v>
      </c>
      <c r="N145" s="1" t="s">
        <v>742</v>
      </c>
      <c r="O145" s="1" t="s">
        <v>743</v>
      </c>
      <c r="P145" s="1" t="s">
        <v>744</v>
      </c>
      <c r="Q145" s="1" t="s">
        <v>1524</v>
      </c>
      <c r="R145" s="1" t="s">
        <v>746</v>
      </c>
      <c r="S145" s="1" t="s">
        <v>747</v>
      </c>
      <c r="T145" s="1" t="s">
        <v>748</v>
      </c>
    </row>
    <row r="146" s="1" customFormat="1" spans="1:20">
      <c r="A146" s="3">
        <v>15775355576</v>
      </c>
      <c r="B146" s="1" t="s">
        <v>1456</v>
      </c>
      <c r="C146" s="1" t="s">
        <v>1525</v>
      </c>
      <c r="D146" s="1" t="s">
        <v>1526</v>
      </c>
      <c r="E146" s="1" t="s">
        <v>1527</v>
      </c>
      <c r="F146" s="1" t="s">
        <v>971</v>
      </c>
      <c r="G146" s="1" t="s">
        <v>807</v>
      </c>
      <c r="H146" s="1" t="s">
        <v>739</v>
      </c>
      <c r="I146" s="1" t="s">
        <v>1528</v>
      </c>
      <c r="J146" s="1" t="s">
        <v>29</v>
      </c>
      <c r="K146" s="1" t="s">
        <v>1529</v>
      </c>
      <c r="L146" s="1" t="s">
        <v>1529</v>
      </c>
      <c r="M146" s="1" t="s">
        <v>742</v>
      </c>
      <c r="N146" s="1" t="s">
        <v>742</v>
      </c>
      <c r="O146" s="1" t="s">
        <v>743</v>
      </c>
      <c r="P146" s="1" t="s">
        <v>744</v>
      </c>
      <c r="Q146" s="1" t="s">
        <v>1530</v>
      </c>
      <c r="R146" s="1" t="s">
        <v>746</v>
      </c>
      <c r="S146" s="1" t="s">
        <v>747</v>
      </c>
      <c r="T146" s="1" t="s">
        <v>748</v>
      </c>
    </row>
    <row r="147" s="1" customFormat="1" spans="1:20">
      <c r="A147" s="3">
        <v>15774914165</v>
      </c>
      <c r="B147" s="1" t="s">
        <v>1456</v>
      </c>
      <c r="C147" s="1" t="s">
        <v>1531</v>
      </c>
      <c r="D147" s="1" t="s">
        <v>1532</v>
      </c>
      <c r="E147" s="1" t="s">
        <v>1533</v>
      </c>
      <c r="F147" s="1" t="s">
        <v>1456</v>
      </c>
      <c r="G147" s="1" t="s">
        <v>1304</v>
      </c>
      <c r="H147" s="1" t="s">
        <v>739</v>
      </c>
      <c r="I147" s="1" t="s">
        <v>1534</v>
      </c>
      <c r="J147" s="1" t="s">
        <v>29</v>
      </c>
      <c r="K147" s="1" t="s">
        <v>1535</v>
      </c>
      <c r="L147" s="1" t="s">
        <v>1535</v>
      </c>
      <c r="M147" s="1" t="s">
        <v>742</v>
      </c>
      <c r="N147" s="1" t="s">
        <v>742</v>
      </c>
      <c r="O147" s="1" t="s">
        <v>743</v>
      </c>
      <c r="P147" s="1" t="s">
        <v>744</v>
      </c>
      <c r="Q147" s="1" t="s">
        <v>1536</v>
      </c>
      <c r="R147" s="1" t="s">
        <v>746</v>
      </c>
      <c r="S147" s="1" t="s">
        <v>747</v>
      </c>
      <c r="T147" s="1" t="s">
        <v>748</v>
      </c>
    </row>
    <row r="148" s="1" customFormat="1" spans="1:20">
      <c r="A148" s="3">
        <v>15774455240</v>
      </c>
      <c r="B148" s="1" t="s">
        <v>1456</v>
      </c>
      <c r="C148" s="1" t="s">
        <v>1537</v>
      </c>
      <c r="D148" s="1" t="s">
        <v>1538</v>
      </c>
      <c r="E148" s="1" t="s">
        <v>1539</v>
      </c>
      <c r="F148" s="1" t="s">
        <v>1456</v>
      </c>
      <c r="G148" s="1" t="s">
        <v>1304</v>
      </c>
      <c r="H148" s="1" t="s">
        <v>739</v>
      </c>
      <c r="I148" s="1" t="s">
        <v>1540</v>
      </c>
      <c r="J148" s="1" t="s">
        <v>29</v>
      </c>
      <c r="K148" s="1" t="s">
        <v>1290</v>
      </c>
      <c r="L148" s="1" t="s">
        <v>1290</v>
      </c>
      <c r="M148" s="1" t="s">
        <v>742</v>
      </c>
      <c r="N148" s="1" t="s">
        <v>742</v>
      </c>
      <c r="O148" s="1" t="s">
        <v>743</v>
      </c>
      <c r="P148" s="1" t="s">
        <v>744</v>
      </c>
      <c r="Q148" s="1" t="s">
        <v>1541</v>
      </c>
      <c r="R148" s="1" t="s">
        <v>746</v>
      </c>
      <c r="S148" s="1" t="s">
        <v>747</v>
      </c>
      <c r="T148" s="1" t="s">
        <v>748</v>
      </c>
    </row>
    <row r="149" s="1" customFormat="1" spans="1:20">
      <c r="A149" s="3">
        <v>15774368503</v>
      </c>
      <c r="B149" s="1" t="s">
        <v>1456</v>
      </c>
      <c r="C149" s="1" t="s">
        <v>1542</v>
      </c>
      <c r="D149" s="1" t="s">
        <v>1543</v>
      </c>
      <c r="E149" s="1" t="s">
        <v>1544</v>
      </c>
      <c r="F149" s="1" t="s">
        <v>1456</v>
      </c>
      <c r="G149" s="1" t="s">
        <v>1304</v>
      </c>
      <c r="H149" s="1" t="s">
        <v>739</v>
      </c>
      <c r="I149" s="1" t="s">
        <v>1545</v>
      </c>
      <c r="J149" s="1" t="s">
        <v>29</v>
      </c>
      <c r="K149" s="1" t="s">
        <v>1546</v>
      </c>
      <c r="L149" s="1" t="s">
        <v>1546</v>
      </c>
      <c r="M149" s="1" t="s">
        <v>742</v>
      </c>
      <c r="N149" s="1" t="s">
        <v>742</v>
      </c>
      <c r="O149" s="1" t="s">
        <v>743</v>
      </c>
      <c r="P149" s="1" t="s">
        <v>744</v>
      </c>
      <c r="Q149" s="1" t="s">
        <v>1547</v>
      </c>
      <c r="R149" s="1" t="s">
        <v>746</v>
      </c>
      <c r="S149" s="1" t="s">
        <v>747</v>
      </c>
      <c r="T149" s="1" t="s">
        <v>748</v>
      </c>
    </row>
    <row r="150" s="1" customFormat="1" spans="1:20">
      <c r="A150" s="3">
        <v>15773860517</v>
      </c>
      <c r="B150" s="1" t="s">
        <v>1456</v>
      </c>
      <c r="C150" s="1" t="s">
        <v>1548</v>
      </c>
      <c r="D150" s="1" t="s">
        <v>778</v>
      </c>
      <c r="E150" s="1" t="s">
        <v>1549</v>
      </c>
      <c r="F150" s="1" t="s">
        <v>1456</v>
      </c>
      <c r="G150" s="1" t="s">
        <v>1304</v>
      </c>
      <c r="H150" s="1" t="s">
        <v>739</v>
      </c>
      <c r="I150" s="1" t="s">
        <v>786</v>
      </c>
      <c r="J150" s="1" t="s">
        <v>29</v>
      </c>
      <c r="K150" s="1" t="s">
        <v>787</v>
      </c>
      <c r="L150" s="1" t="s">
        <v>787</v>
      </c>
      <c r="M150" s="1" t="s">
        <v>742</v>
      </c>
      <c r="N150" s="1" t="s">
        <v>742</v>
      </c>
      <c r="O150" s="1" t="s">
        <v>743</v>
      </c>
      <c r="P150" s="1" t="s">
        <v>744</v>
      </c>
      <c r="Q150" s="1" t="s">
        <v>1550</v>
      </c>
      <c r="R150" s="1" t="s">
        <v>746</v>
      </c>
      <c r="S150" s="1" t="s">
        <v>747</v>
      </c>
      <c r="T150" s="1" t="s">
        <v>748</v>
      </c>
    </row>
    <row r="151" s="1" customFormat="1" spans="1:20">
      <c r="A151" s="3">
        <v>15773731854</v>
      </c>
      <c r="B151" s="1" t="s">
        <v>1456</v>
      </c>
      <c r="C151" s="1" t="s">
        <v>1551</v>
      </c>
      <c r="D151" s="1" t="s">
        <v>1552</v>
      </c>
      <c r="E151" s="1" t="s">
        <v>1553</v>
      </c>
      <c r="F151" s="1" t="s">
        <v>1456</v>
      </c>
      <c r="G151" s="1" t="s">
        <v>1112</v>
      </c>
      <c r="H151" s="1" t="s">
        <v>739</v>
      </c>
      <c r="I151" s="1" t="s">
        <v>1554</v>
      </c>
      <c r="J151" s="1" t="s">
        <v>29</v>
      </c>
      <c r="K151" s="1" t="s">
        <v>1555</v>
      </c>
      <c r="L151" s="1" t="s">
        <v>1555</v>
      </c>
      <c r="M151" s="1" t="s">
        <v>742</v>
      </c>
      <c r="N151" s="1" t="s">
        <v>742</v>
      </c>
      <c r="O151" s="1" t="s">
        <v>743</v>
      </c>
      <c r="P151" s="1" t="s">
        <v>744</v>
      </c>
      <c r="Q151" s="1" t="s">
        <v>1556</v>
      </c>
      <c r="R151" s="1" t="s">
        <v>746</v>
      </c>
      <c r="S151" s="1" t="s">
        <v>747</v>
      </c>
      <c r="T151" s="1" t="s">
        <v>748</v>
      </c>
    </row>
    <row r="152" s="1" customFormat="1" spans="1:20">
      <c r="A152" s="3">
        <v>15772653263</v>
      </c>
      <c r="B152" s="1" t="s">
        <v>1456</v>
      </c>
      <c r="C152" s="1" t="s">
        <v>1557</v>
      </c>
      <c r="D152" s="1" t="s">
        <v>1558</v>
      </c>
      <c r="E152" s="1" t="s">
        <v>1559</v>
      </c>
      <c r="F152" s="1" t="s">
        <v>1112</v>
      </c>
      <c r="G152" s="1" t="s">
        <v>971</v>
      </c>
      <c r="H152" s="1" t="s">
        <v>739</v>
      </c>
      <c r="I152" s="1" t="s">
        <v>1560</v>
      </c>
      <c r="J152" s="1" t="s">
        <v>29</v>
      </c>
      <c r="K152" s="1" t="s">
        <v>1561</v>
      </c>
      <c r="L152" s="1" t="s">
        <v>1561</v>
      </c>
      <c r="M152" s="1" t="s">
        <v>742</v>
      </c>
      <c r="N152" s="1" t="s">
        <v>742</v>
      </c>
      <c r="O152" s="1" t="s">
        <v>743</v>
      </c>
      <c r="P152" s="1" t="s">
        <v>744</v>
      </c>
      <c r="Q152" s="1" t="s">
        <v>1562</v>
      </c>
      <c r="R152" s="1" t="s">
        <v>746</v>
      </c>
      <c r="S152" s="1" t="s">
        <v>747</v>
      </c>
      <c r="T152" s="1" t="s">
        <v>748</v>
      </c>
    </row>
    <row r="153" s="1" customFormat="1" spans="1:20">
      <c r="A153" s="3">
        <v>15772608034</v>
      </c>
      <c r="B153" s="1" t="s">
        <v>1456</v>
      </c>
      <c r="C153" s="1" t="s">
        <v>1563</v>
      </c>
      <c r="D153" s="1" t="s">
        <v>873</v>
      </c>
      <c r="E153" s="1" t="s">
        <v>1564</v>
      </c>
      <c r="F153" s="1" t="s">
        <v>807</v>
      </c>
      <c r="G153" s="1" t="s">
        <v>734</v>
      </c>
      <c r="H153" s="1" t="s">
        <v>739</v>
      </c>
      <c r="I153" s="1" t="s">
        <v>743</v>
      </c>
      <c r="J153" s="1" t="s">
        <v>29</v>
      </c>
      <c r="K153" s="1" t="s">
        <v>743</v>
      </c>
      <c r="L153" s="1" t="s">
        <v>743</v>
      </c>
      <c r="M153" s="1" t="s">
        <v>742</v>
      </c>
      <c r="N153" s="1" t="s">
        <v>742</v>
      </c>
      <c r="O153" s="1" t="s">
        <v>743</v>
      </c>
      <c r="P153" s="1" t="s">
        <v>744</v>
      </c>
      <c r="Q153" s="1" t="s">
        <v>1565</v>
      </c>
      <c r="R153" s="1" t="s">
        <v>746</v>
      </c>
      <c r="S153" s="1" t="s">
        <v>747</v>
      </c>
      <c r="T153" s="1" t="s">
        <v>748</v>
      </c>
    </row>
    <row r="154" s="1" customFormat="1" spans="1:20">
      <c r="A154" s="3">
        <v>15772560353</v>
      </c>
      <c r="B154" s="1" t="s">
        <v>1456</v>
      </c>
      <c r="C154" s="1" t="s">
        <v>1566</v>
      </c>
      <c r="D154" s="1" t="s">
        <v>1567</v>
      </c>
      <c r="E154" s="1" t="s">
        <v>1568</v>
      </c>
      <c r="F154" s="1" t="s">
        <v>971</v>
      </c>
      <c r="G154" s="1" t="s">
        <v>807</v>
      </c>
      <c r="H154" s="1" t="s">
        <v>739</v>
      </c>
      <c r="I154" s="1" t="s">
        <v>1569</v>
      </c>
      <c r="J154" s="1" t="s">
        <v>29</v>
      </c>
      <c r="K154" s="1" t="s">
        <v>1570</v>
      </c>
      <c r="L154" s="1" t="s">
        <v>1570</v>
      </c>
      <c r="M154" s="1" t="s">
        <v>742</v>
      </c>
      <c r="N154" s="1" t="s">
        <v>742</v>
      </c>
      <c r="O154" s="1" t="s">
        <v>743</v>
      </c>
      <c r="P154" s="1" t="s">
        <v>744</v>
      </c>
      <c r="Q154" s="1" t="s">
        <v>1571</v>
      </c>
      <c r="R154" s="1" t="s">
        <v>746</v>
      </c>
      <c r="S154" s="1" t="s">
        <v>747</v>
      </c>
      <c r="T154" s="1" t="s">
        <v>748</v>
      </c>
    </row>
    <row r="155" s="1" customFormat="1" spans="1:20">
      <c r="A155" s="3">
        <v>15772416830</v>
      </c>
      <c r="B155" s="1" t="s">
        <v>1456</v>
      </c>
      <c r="C155" s="1" t="s">
        <v>1572</v>
      </c>
      <c r="D155" s="1" t="s">
        <v>1573</v>
      </c>
      <c r="E155" s="1" t="s">
        <v>1574</v>
      </c>
      <c r="F155" s="1" t="s">
        <v>734</v>
      </c>
      <c r="G155" s="1" t="s">
        <v>738</v>
      </c>
      <c r="H155" s="1" t="s">
        <v>739</v>
      </c>
      <c r="I155" s="1" t="s">
        <v>1575</v>
      </c>
      <c r="J155" s="1" t="s">
        <v>29</v>
      </c>
      <c r="K155" s="1" t="s">
        <v>1576</v>
      </c>
      <c r="L155" s="1" t="s">
        <v>1576</v>
      </c>
      <c r="M155" s="1" t="s">
        <v>742</v>
      </c>
      <c r="N155" s="1" t="s">
        <v>742</v>
      </c>
      <c r="O155" s="1" t="s">
        <v>743</v>
      </c>
      <c r="P155" s="1" t="s">
        <v>744</v>
      </c>
      <c r="Q155" s="1" t="s">
        <v>1577</v>
      </c>
      <c r="R155" s="1" t="s">
        <v>746</v>
      </c>
      <c r="S155" s="1" t="s">
        <v>747</v>
      </c>
      <c r="T155" s="1" t="s">
        <v>748</v>
      </c>
    </row>
    <row r="156" s="1" customFormat="1" spans="1:20">
      <c r="A156" s="3">
        <v>15772341621</v>
      </c>
      <c r="B156" s="1" t="s">
        <v>1456</v>
      </c>
      <c r="C156" s="1" t="s">
        <v>1578</v>
      </c>
      <c r="D156" s="1" t="s">
        <v>1250</v>
      </c>
      <c r="E156" s="1" t="s">
        <v>1579</v>
      </c>
      <c r="F156" s="1" t="s">
        <v>1456</v>
      </c>
      <c r="G156" s="1" t="s">
        <v>1304</v>
      </c>
      <c r="H156" s="1" t="s">
        <v>739</v>
      </c>
      <c r="I156" s="1" t="s">
        <v>743</v>
      </c>
      <c r="J156" s="1" t="s">
        <v>29</v>
      </c>
      <c r="K156" s="1" t="s">
        <v>743</v>
      </c>
      <c r="L156" s="1" t="s">
        <v>743</v>
      </c>
      <c r="M156" s="1" t="s">
        <v>742</v>
      </c>
      <c r="N156" s="1" t="s">
        <v>742</v>
      </c>
      <c r="O156" s="1" t="s">
        <v>743</v>
      </c>
      <c r="P156" s="1" t="s">
        <v>744</v>
      </c>
      <c r="Q156" s="1" t="s">
        <v>1580</v>
      </c>
      <c r="R156" s="1" t="s">
        <v>746</v>
      </c>
      <c r="S156" s="1" t="s">
        <v>747</v>
      </c>
      <c r="T156" s="1" t="s">
        <v>748</v>
      </c>
    </row>
    <row r="157" s="1" customFormat="1" spans="1:20">
      <c r="A157" s="3">
        <v>15772309642</v>
      </c>
      <c r="B157" s="1" t="s">
        <v>1456</v>
      </c>
      <c r="C157" s="1" t="s">
        <v>1581</v>
      </c>
      <c r="D157" s="1" t="s">
        <v>1582</v>
      </c>
      <c r="E157" s="1" t="s">
        <v>1583</v>
      </c>
      <c r="F157" s="1" t="s">
        <v>734</v>
      </c>
      <c r="G157" s="1" t="s">
        <v>738</v>
      </c>
      <c r="H157" s="1" t="s">
        <v>739</v>
      </c>
      <c r="I157" s="1" t="s">
        <v>798</v>
      </c>
      <c r="J157" s="1" t="s">
        <v>29</v>
      </c>
      <c r="K157" s="1" t="s">
        <v>799</v>
      </c>
      <c r="L157" s="1" t="s">
        <v>799</v>
      </c>
      <c r="M157" s="1" t="s">
        <v>742</v>
      </c>
      <c r="N157" s="1" t="s">
        <v>742</v>
      </c>
      <c r="O157" s="1" t="s">
        <v>743</v>
      </c>
      <c r="P157" s="1" t="s">
        <v>744</v>
      </c>
      <c r="Q157" s="1" t="s">
        <v>1584</v>
      </c>
      <c r="R157" s="1" t="s">
        <v>746</v>
      </c>
      <c r="S157" s="1" t="s">
        <v>747</v>
      </c>
      <c r="T157" s="1" t="s">
        <v>748</v>
      </c>
    </row>
    <row r="158" s="1" customFormat="1" spans="1:20">
      <c r="A158" s="3">
        <v>15772212412</v>
      </c>
      <c r="B158" s="1" t="s">
        <v>1456</v>
      </c>
      <c r="C158" s="1" t="s">
        <v>1585</v>
      </c>
      <c r="D158" s="1" t="s">
        <v>1586</v>
      </c>
      <c r="E158" s="1" t="s">
        <v>1587</v>
      </c>
      <c r="F158" s="1" t="s">
        <v>1304</v>
      </c>
      <c r="G158" s="1" t="s">
        <v>1112</v>
      </c>
      <c r="H158" s="1" t="s">
        <v>739</v>
      </c>
      <c r="I158" s="1" t="s">
        <v>1588</v>
      </c>
      <c r="J158" s="1" t="s">
        <v>29</v>
      </c>
      <c r="K158" s="1" t="s">
        <v>1296</v>
      </c>
      <c r="L158" s="1" t="s">
        <v>1296</v>
      </c>
      <c r="M158" s="1" t="s">
        <v>742</v>
      </c>
      <c r="N158" s="1" t="s">
        <v>742</v>
      </c>
      <c r="O158" s="1" t="s">
        <v>743</v>
      </c>
      <c r="P158" s="1" t="s">
        <v>744</v>
      </c>
      <c r="Q158" s="1" t="s">
        <v>1589</v>
      </c>
      <c r="R158" s="1" t="s">
        <v>746</v>
      </c>
      <c r="S158" s="1" t="s">
        <v>747</v>
      </c>
      <c r="T158" s="1" t="s">
        <v>748</v>
      </c>
    </row>
    <row r="159" s="1" customFormat="1" spans="1:20">
      <c r="A159" s="3">
        <v>15768267481</v>
      </c>
      <c r="B159" s="1" t="s">
        <v>1590</v>
      </c>
      <c r="C159" s="1" t="s">
        <v>1591</v>
      </c>
      <c r="D159" s="1" t="s">
        <v>1592</v>
      </c>
      <c r="E159" s="1" t="s">
        <v>1593</v>
      </c>
      <c r="F159" s="1" t="s">
        <v>1456</v>
      </c>
      <c r="G159" s="1" t="s">
        <v>1304</v>
      </c>
      <c r="H159" s="1" t="s">
        <v>739</v>
      </c>
      <c r="I159" s="1" t="s">
        <v>1594</v>
      </c>
      <c r="J159" s="1" t="s">
        <v>29</v>
      </c>
      <c r="K159" s="1" t="s">
        <v>1595</v>
      </c>
      <c r="L159" s="1" t="s">
        <v>1595</v>
      </c>
      <c r="M159" s="1" t="s">
        <v>742</v>
      </c>
      <c r="N159" s="1" t="s">
        <v>742</v>
      </c>
      <c r="O159" s="1" t="s">
        <v>743</v>
      </c>
      <c r="P159" s="1" t="s">
        <v>744</v>
      </c>
      <c r="Q159" s="1" t="s">
        <v>1596</v>
      </c>
      <c r="R159" s="1" t="s">
        <v>746</v>
      </c>
      <c r="S159" s="1" t="s">
        <v>747</v>
      </c>
      <c r="T159" s="1" t="s">
        <v>748</v>
      </c>
    </row>
    <row r="160" s="1" customFormat="1" spans="1:20">
      <c r="A160" s="3">
        <v>15768115308</v>
      </c>
      <c r="B160" s="1" t="s">
        <v>1590</v>
      </c>
      <c r="C160" s="1" t="s">
        <v>1597</v>
      </c>
      <c r="D160" s="1" t="s">
        <v>1598</v>
      </c>
      <c r="E160" s="1" t="s">
        <v>1599</v>
      </c>
      <c r="F160" s="1" t="s">
        <v>1590</v>
      </c>
      <c r="G160" s="1" t="s">
        <v>1456</v>
      </c>
      <c r="H160" s="1" t="s">
        <v>739</v>
      </c>
      <c r="I160" s="1" t="s">
        <v>740</v>
      </c>
      <c r="J160" s="1" t="s">
        <v>29</v>
      </c>
      <c r="K160" s="1" t="s">
        <v>741</v>
      </c>
      <c r="L160" s="1" t="s">
        <v>741</v>
      </c>
      <c r="M160" s="1" t="s">
        <v>742</v>
      </c>
      <c r="N160" s="1" t="s">
        <v>742</v>
      </c>
      <c r="O160" s="1" t="s">
        <v>743</v>
      </c>
      <c r="P160" s="1" t="s">
        <v>744</v>
      </c>
      <c r="Q160" s="1" t="s">
        <v>1600</v>
      </c>
      <c r="R160" s="1" t="s">
        <v>746</v>
      </c>
      <c r="S160" s="1" t="s">
        <v>747</v>
      </c>
      <c r="T160" s="1" t="s">
        <v>748</v>
      </c>
    </row>
    <row r="161" s="1" customFormat="1" spans="1:20">
      <c r="A161" s="3">
        <v>15768047331</v>
      </c>
      <c r="B161" s="1" t="s">
        <v>1590</v>
      </c>
      <c r="C161" s="1" t="s">
        <v>1601</v>
      </c>
      <c r="D161" s="1" t="s">
        <v>1602</v>
      </c>
      <c r="E161" s="1" t="s">
        <v>1603</v>
      </c>
      <c r="F161" s="1" t="s">
        <v>1590</v>
      </c>
      <c r="G161" s="1" t="s">
        <v>1304</v>
      </c>
      <c r="H161" s="1" t="s">
        <v>739</v>
      </c>
      <c r="I161" s="1" t="s">
        <v>1604</v>
      </c>
      <c r="J161" s="1" t="s">
        <v>29</v>
      </c>
      <c r="K161" s="1" t="s">
        <v>1605</v>
      </c>
      <c r="L161" s="1" t="s">
        <v>1605</v>
      </c>
      <c r="M161" s="1" t="s">
        <v>742</v>
      </c>
      <c r="N161" s="1" t="s">
        <v>742</v>
      </c>
      <c r="O161" s="1" t="s">
        <v>743</v>
      </c>
      <c r="P161" s="1" t="s">
        <v>744</v>
      </c>
      <c r="Q161" s="1" t="s">
        <v>1606</v>
      </c>
      <c r="R161" s="1" t="s">
        <v>746</v>
      </c>
      <c r="S161" s="1" t="s">
        <v>747</v>
      </c>
      <c r="T161" s="1" t="s">
        <v>748</v>
      </c>
    </row>
    <row r="162" s="1" customFormat="1" spans="1:20">
      <c r="A162" s="3">
        <v>15767939776</v>
      </c>
      <c r="B162" s="1" t="s">
        <v>1590</v>
      </c>
      <c r="C162" s="1" t="s">
        <v>1607</v>
      </c>
      <c r="D162" s="1" t="s">
        <v>1608</v>
      </c>
      <c r="E162" s="1" t="s">
        <v>1609</v>
      </c>
      <c r="F162" s="1" t="s">
        <v>1590</v>
      </c>
      <c r="G162" s="1" t="s">
        <v>1456</v>
      </c>
      <c r="H162" s="1" t="s">
        <v>739</v>
      </c>
      <c r="I162" s="1" t="s">
        <v>1610</v>
      </c>
      <c r="J162" s="1" t="s">
        <v>29</v>
      </c>
      <c r="K162" s="1" t="s">
        <v>1264</v>
      </c>
      <c r="L162" s="1" t="s">
        <v>1264</v>
      </c>
      <c r="M162" s="1" t="s">
        <v>742</v>
      </c>
      <c r="N162" s="1" t="s">
        <v>742</v>
      </c>
      <c r="O162" s="1" t="s">
        <v>743</v>
      </c>
      <c r="P162" s="1" t="s">
        <v>744</v>
      </c>
      <c r="Q162" s="1" t="s">
        <v>1611</v>
      </c>
      <c r="R162" s="1" t="s">
        <v>746</v>
      </c>
      <c r="S162" s="1" t="s">
        <v>747</v>
      </c>
      <c r="T162" s="1" t="s">
        <v>748</v>
      </c>
    </row>
    <row r="163" s="1" customFormat="1" spans="1:20">
      <c r="A163" s="3">
        <v>15767685691</v>
      </c>
      <c r="B163" s="1" t="s">
        <v>1590</v>
      </c>
      <c r="C163" s="1" t="s">
        <v>1612</v>
      </c>
      <c r="D163" s="1" t="s">
        <v>1613</v>
      </c>
      <c r="E163" s="1" t="s">
        <v>1614</v>
      </c>
      <c r="F163" s="1" t="s">
        <v>1590</v>
      </c>
      <c r="G163" s="1" t="s">
        <v>1456</v>
      </c>
      <c r="H163" s="1" t="s">
        <v>739</v>
      </c>
      <c r="I163" s="1" t="s">
        <v>1515</v>
      </c>
      <c r="J163" s="1" t="s">
        <v>29</v>
      </c>
      <c r="K163" s="1" t="s">
        <v>1218</v>
      </c>
      <c r="L163" s="1" t="s">
        <v>1218</v>
      </c>
      <c r="M163" s="1" t="s">
        <v>742</v>
      </c>
      <c r="N163" s="1" t="s">
        <v>742</v>
      </c>
      <c r="O163" s="1" t="s">
        <v>743</v>
      </c>
      <c r="P163" s="1" t="s">
        <v>744</v>
      </c>
      <c r="Q163" s="1" t="s">
        <v>1615</v>
      </c>
      <c r="R163" s="1" t="s">
        <v>746</v>
      </c>
      <c r="S163" s="1" t="s">
        <v>747</v>
      </c>
      <c r="T163" s="1" t="s">
        <v>748</v>
      </c>
    </row>
    <row r="164" s="1" customFormat="1" spans="1:20">
      <c r="A164" s="3">
        <v>15767504621</v>
      </c>
      <c r="B164" s="1" t="s">
        <v>1590</v>
      </c>
      <c r="C164" s="1" t="s">
        <v>1616</v>
      </c>
      <c r="D164" s="1" t="s">
        <v>1617</v>
      </c>
      <c r="E164" s="1" t="s">
        <v>1618</v>
      </c>
      <c r="F164" s="1" t="s">
        <v>1590</v>
      </c>
      <c r="G164" s="1" t="s">
        <v>1456</v>
      </c>
      <c r="H164" s="1" t="s">
        <v>739</v>
      </c>
      <c r="I164" s="1" t="s">
        <v>1464</v>
      </c>
      <c r="J164" s="1" t="s">
        <v>29</v>
      </c>
      <c r="K164" s="1" t="s">
        <v>1465</v>
      </c>
      <c r="L164" s="1" t="s">
        <v>1465</v>
      </c>
      <c r="M164" s="1" t="s">
        <v>742</v>
      </c>
      <c r="N164" s="1" t="s">
        <v>742</v>
      </c>
      <c r="O164" s="1" t="s">
        <v>743</v>
      </c>
      <c r="P164" s="1" t="s">
        <v>744</v>
      </c>
      <c r="Q164" s="1" t="s">
        <v>1619</v>
      </c>
      <c r="R164" s="1" t="s">
        <v>746</v>
      </c>
      <c r="S164" s="1" t="s">
        <v>747</v>
      </c>
      <c r="T164" s="1" t="s">
        <v>748</v>
      </c>
    </row>
    <row r="165" s="1" customFormat="1" spans="1:20">
      <c r="A165" s="3">
        <v>15767195425</v>
      </c>
      <c r="B165" s="1" t="s">
        <v>1590</v>
      </c>
      <c r="C165" s="1" t="s">
        <v>1620</v>
      </c>
      <c r="D165" s="1" t="s">
        <v>1137</v>
      </c>
      <c r="E165" s="1" t="s">
        <v>1621</v>
      </c>
      <c r="F165" s="1" t="s">
        <v>1590</v>
      </c>
      <c r="G165" s="1" t="s">
        <v>1456</v>
      </c>
      <c r="H165" s="1" t="s">
        <v>739</v>
      </c>
      <c r="I165" s="1" t="s">
        <v>1622</v>
      </c>
      <c r="J165" s="1" t="s">
        <v>29</v>
      </c>
      <c r="K165" s="1" t="s">
        <v>1280</v>
      </c>
      <c r="L165" s="1" t="s">
        <v>1280</v>
      </c>
      <c r="M165" s="1" t="s">
        <v>742</v>
      </c>
      <c r="N165" s="1" t="s">
        <v>742</v>
      </c>
      <c r="O165" s="1" t="s">
        <v>743</v>
      </c>
      <c r="P165" s="1" t="s">
        <v>744</v>
      </c>
      <c r="Q165" s="1" t="s">
        <v>1623</v>
      </c>
      <c r="R165" s="1" t="s">
        <v>746</v>
      </c>
      <c r="S165" s="1" t="s">
        <v>747</v>
      </c>
      <c r="T165" s="1" t="s">
        <v>748</v>
      </c>
    </row>
    <row r="166" s="1" customFormat="1" spans="1:20">
      <c r="A166" s="3">
        <v>15766857696</v>
      </c>
      <c r="B166" s="1" t="s">
        <v>1590</v>
      </c>
      <c r="C166" s="1" t="s">
        <v>1624</v>
      </c>
      <c r="D166" s="1" t="s">
        <v>1430</v>
      </c>
      <c r="E166" s="1" t="s">
        <v>1625</v>
      </c>
      <c r="F166" s="1" t="s">
        <v>1304</v>
      </c>
      <c r="G166" s="1" t="s">
        <v>971</v>
      </c>
      <c r="H166" s="1" t="s">
        <v>739</v>
      </c>
      <c r="I166" s="1" t="s">
        <v>1626</v>
      </c>
      <c r="J166" s="1" t="s">
        <v>29</v>
      </c>
      <c r="K166" s="1" t="s">
        <v>1627</v>
      </c>
      <c r="L166" s="1" t="s">
        <v>1627</v>
      </c>
      <c r="M166" s="1" t="s">
        <v>742</v>
      </c>
      <c r="N166" s="1" t="s">
        <v>742</v>
      </c>
      <c r="O166" s="1" t="s">
        <v>743</v>
      </c>
      <c r="P166" s="1" t="s">
        <v>744</v>
      </c>
      <c r="Q166" s="1" t="s">
        <v>1628</v>
      </c>
      <c r="R166" s="1" t="s">
        <v>746</v>
      </c>
      <c r="S166" s="1" t="s">
        <v>747</v>
      </c>
      <c r="T166" s="1" t="s">
        <v>748</v>
      </c>
    </row>
    <row r="167" s="1" customFormat="1" spans="1:20">
      <c r="A167" s="3">
        <v>15766586156</v>
      </c>
      <c r="B167" s="1" t="s">
        <v>1590</v>
      </c>
      <c r="C167" s="1" t="s">
        <v>1629</v>
      </c>
      <c r="D167" s="1" t="s">
        <v>1630</v>
      </c>
      <c r="E167" s="1" t="s">
        <v>1631</v>
      </c>
      <c r="F167" s="1" t="s">
        <v>1590</v>
      </c>
      <c r="G167" s="1" t="s">
        <v>1456</v>
      </c>
      <c r="H167" s="1" t="s">
        <v>739</v>
      </c>
      <c r="I167" s="1" t="s">
        <v>1632</v>
      </c>
      <c r="J167" s="1" t="s">
        <v>29</v>
      </c>
      <c r="K167" s="1" t="s">
        <v>1633</v>
      </c>
      <c r="L167" s="1" t="s">
        <v>1633</v>
      </c>
      <c r="M167" s="1" t="s">
        <v>742</v>
      </c>
      <c r="N167" s="1" t="s">
        <v>742</v>
      </c>
      <c r="O167" s="1" t="s">
        <v>743</v>
      </c>
      <c r="P167" s="1" t="s">
        <v>744</v>
      </c>
      <c r="Q167" s="1" t="s">
        <v>1634</v>
      </c>
      <c r="R167" s="1" t="s">
        <v>746</v>
      </c>
      <c r="S167" s="1" t="s">
        <v>747</v>
      </c>
      <c r="T167" s="1" t="s">
        <v>748</v>
      </c>
    </row>
    <row r="168" s="1" customFormat="1" spans="1:20">
      <c r="A168" s="3">
        <v>15766222849</v>
      </c>
      <c r="B168" s="1" t="s">
        <v>1590</v>
      </c>
      <c r="C168" s="1" t="s">
        <v>1635</v>
      </c>
      <c r="D168" s="1" t="s">
        <v>1636</v>
      </c>
      <c r="E168" s="1" t="s">
        <v>1637</v>
      </c>
      <c r="F168" s="1" t="s">
        <v>1590</v>
      </c>
      <c r="G168" s="1" t="s">
        <v>1456</v>
      </c>
      <c r="H168" s="1" t="s">
        <v>739</v>
      </c>
      <c r="I168" s="1" t="s">
        <v>1638</v>
      </c>
      <c r="J168" s="1" t="s">
        <v>29</v>
      </c>
      <c r="K168" s="1" t="s">
        <v>1639</v>
      </c>
      <c r="L168" s="1" t="s">
        <v>1639</v>
      </c>
      <c r="M168" s="1" t="s">
        <v>742</v>
      </c>
      <c r="N168" s="1" t="s">
        <v>742</v>
      </c>
      <c r="O168" s="1" t="s">
        <v>743</v>
      </c>
      <c r="P168" s="1" t="s">
        <v>744</v>
      </c>
      <c r="Q168" s="1" t="s">
        <v>1640</v>
      </c>
      <c r="R168" s="1" t="s">
        <v>746</v>
      </c>
      <c r="S168" s="1" t="s">
        <v>747</v>
      </c>
      <c r="T168" s="1" t="s">
        <v>748</v>
      </c>
    </row>
    <row r="169" s="1" customFormat="1" spans="1:20">
      <c r="A169" s="3">
        <v>15765923961</v>
      </c>
      <c r="B169" s="1" t="s">
        <v>1590</v>
      </c>
      <c r="C169" s="1" t="s">
        <v>1641</v>
      </c>
      <c r="D169" s="1" t="s">
        <v>1642</v>
      </c>
      <c r="E169" s="1" t="s">
        <v>1643</v>
      </c>
      <c r="F169" s="1" t="s">
        <v>807</v>
      </c>
      <c r="G169" s="1" t="s">
        <v>738</v>
      </c>
      <c r="H169" s="1" t="s">
        <v>739</v>
      </c>
      <c r="I169" s="1" t="s">
        <v>1644</v>
      </c>
      <c r="J169" s="1" t="s">
        <v>29</v>
      </c>
      <c r="K169" s="1" t="s">
        <v>1645</v>
      </c>
      <c r="L169" s="1" t="s">
        <v>1645</v>
      </c>
      <c r="M169" s="1" t="s">
        <v>742</v>
      </c>
      <c r="N169" s="1" t="s">
        <v>742</v>
      </c>
      <c r="O169" s="1" t="s">
        <v>743</v>
      </c>
      <c r="P169" s="1" t="s">
        <v>744</v>
      </c>
      <c r="Q169" s="1" t="s">
        <v>1646</v>
      </c>
      <c r="R169" s="1" t="s">
        <v>746</v>
      </c>
      <c r="S169" s="1" t="s">
        <v>747</v>
      </c>
      <c r="T169" s="1" t="s">
        <v>748</v>
      </c>
    </row>
    <row r="170" s="1" customFormat="1" spans="1:20">
      <c r="A170" s="3">
        <v>15765839492</v>
      </c>
      <c r="B170" s="1" t="s">
        <v>1590</v>
      </c>
      <c r="C170" s="1" t="s">
        <v>1647</v>
      </c>
      <c r="D170" s="1" t="s">
        <v>1648</v>
      </c>
      <c r="E170" s="1" t="s">
        <v>1649</v>
      </c>
      <c r="F170" s="1" t="s">
        <v>1590</v>
      </c>
      <c r="G170" s="1" t="s">
        <v>1456</v>
      </c>
      <c r="H170" s="1" t="s">
        <v>739</v>
      </c>
      <c r="I170" s="1" t="s">
        <v>752</v>
      </c>
      <c r="J170" s="1" t="s">
        <v>29</v>
      </c>
      <c r="K170" s="1" t="s">
        <v>753</v>
      </c>
      <c r="L170" s="1" t="s">
        <v>753</v>
      </c>
      <c r="M170" s="1" t="s">
        <v>742</v>
      </c>
      <c r="N170" s="1" t="s">
        <v>742</v>
      </c>
      <c r="O170" s="1" t="s">
        <v>743</v>
      </c>
      <c r="P170" s="1" t="s">
        <v>744</v>
      </c>
      <c r="Q170" s="1" t="s">
        <v>1650</v>
      </c>
      <c r="R170" s="1" t="s">
        <v>746</v>
      </c>
      <c r="S170" s="1" t="s">
        <v>747</v>
      </c>
      <c r="T170" s="1" t="s">
        <v>748</v>
      </c>
    </row>
    <row r="171" s="1" customFormat="1" spans="1:20">
      <c r="A171" s="3">
        <v>15765130084</v>
      </c>
      <c r="B171" s="1" t="s">
        <v>1590</v>
      </c>
      <c r="C171" s="1" t="s">
        <v>1651</v>
      </c>
      <c r="D171" s="1" t="s">
        <v>1090</v>
      </c>
      <c r="E171" s="1" t="s">
        <v>1652</v>
      </c>
      <c r="F171" s="1" t="s">
        <v>1304</v>
      </c>
      <c r="G171" s="1" t="s">
        <v>1112</v>
      </c>
      <c r="H171" s="1" t="s">
        <v>739</v>
      </c>
      <c r="I171" s="1" t="s">
        <v>743</v>
      </c>
      <c r="J171" s="1" t="s">
        <v>29</v>
      </c>
      <c r="K171" s="1" t="s">
        <v>743</v>
      </c>
      <c r="L171" s="1" t="s">
        <v>743</v>
      </c>
      <c r="M171" s="1" t="s">
        <v>742</v>
      </c>
      <c r="N171" s="1" t="s">
        <v>742</v>
      </c>
      <c r="O171" s="1" t="s">
        <v>743</v>
      </c>
      <c r="P171" s="1" t="s">
        <v>744</v>
      </c>
      <c r="Q171" s="1" t="s">
        <v>1653</v>
      </c>
      <c r="R171" s="1" t="s">
        <v>746</v>
      </c>
      <c r="S171" s="1" t="s">
        <v>747</v>
      </c>
      <c r="T171" s="1" t="s">
        <v>748</v>
      </c>
    </row>
    <row r="172" s="1" customFormat="1" spans="1:20">
      <c r="A172" s="3">
        <v>15764324524</v>
      </c>
      <c r="B172" s="1" t="s">
        <v>1590</v>
      </c>
      <c r="C172" s="1" t="s">
        <v>1654</v>
      </c>
      <c r="D172" s="1" t="s">
        <v>1655</v>
      </c>
      <c r="E172" s="1" t="s">
        <v>1656</v>
      </c>
      <c r="F172" s="1" t="s">
        <v>807</v>
      </c>
      <c r="G172" s="1" t="s">
        <v>734</v>
      </c>
      <c r="H172" s="1" t="s">
        <v>739</v>
      </c>
      <c r="I172" s="1" t="s">
        <v>1657</v>
      </c>
      <c r="J172" s="1" t="s">
        <v>29</v>
      </c>
      <c r="K172" s="1" t="s">
        <v>1658</v>
      </c>
      <c r="L172" s="1" t="s">
        <v>1658</v>
      </c>
      <c r="M172" s="1" t="s">
        <v>742</v>
      </c>
      <c r="N172" s="1" t="s">
        <v>742</v>
      </c>
      <c r="O172" s="1" t="s">
        <v>743</v>
      </c>
      <c r="P172" s="1" t="s">
        <v>744</v>
      </c>
      <c r="Q172" s="1" t="s">
        <v>1659</v>
      </c>
      <c r="R172" s="1" t="s">
        <v>746</v>
      </c>
      <c r="S172" s="1" t="s">
        <v>747</v>
      </c>
      <c r="T172" s="1" t="s">
        <v>748</v>
      </c>
    </row>
    <row r="173" s="1" customFormat="1" spans="1:20">
      <c r="A173" s="3">
        <v>15764314770</v>
      </c>
      <c r="B173" s="1" t="s">
        <v>1590</v>
      </c>
      <c r="C173" s="1" t="s">
        <v>1660</v>
      </c>
      <c r="D173" s="1" t="s">
        <v>995</v>
      </c>
      <c r="E173" s="1" t="s">
        <v>1661</v>
      </c>
      <c r="F173" s="1" t="s">
        <v>1456</v>
      </c>
      <c r="G173" s="1" t="s">
        <v>1304</v>
      </c>
      <c r="H173" s="1" t="s">
        <v>739</v>
      </c>
      <c r="I173" s="1" t="s">
        <v>1662</v>
      </c>
      <c r="J173" s="1" t="s">
        <v>29</v>
      </c>
      <c r="K173" s="1" t="s">
        <v>1663</v>
      </c>
      <c r="L173" s="1" t="s">
        <v>1663</v>
      </c>
      <c r="M173" s="1" t="s">
        <v>742</v>
      </c>
      <c r="N173" s="1" t="s">
        <v>742</v>
      </c>
      <c r="O173" s="1" t="s">
        <v>743</v>
      </c>
      <c r="P173" s="1" t="s">
        <v>744</v>
      </c>
      <c r="Q173" s="1" t="s">
        <v>1664</v>
      </c>
      <c r="R173" s="1" t="s">
        <v>746</v>
      </c>
      <c r="S173" s="1" t="s">
        <v>747</v>
      </c>
      <c r="T173" s="1" t="s">
        <v>748</v>
      </c>
    </row>
    <row r="174" s="1" customFormat="1" spans="1:20">
      <c r="A174" s="3">
        <v>15764219508</v>
      </c>
      <c r="B174" s="1" t="s">
        <v>1590</v>
      </c>
      <c r="C174" s="1" t="s">
        <v>1665</v>
      </c>
      <c r="D174" s="1" t="s">
        <v>1666</v>
      </c>
      <c r="E174" s="1" t="s">
        <v>1667</v>
      </c>
      <c r="F174" s="1" t="s">
        <v>1456</v>
      </c>
      <c r="G174" s="1" t="s">
        <v>1304</v>
      </c>
      <c r="H174" s="1" t="s">
        <v>739</v>
      </c>
      <c r="I174" s="1" t="s">
        <v>1668</v>
      </c>
      <c r="J174" s="1" t="s">
        <v>29</v>
      </c>
      <c r="K174" s="1" t="s">
        <v>847</v>
      </c>
      <c r="L174" s="1" t="s">
        <v>847</v>
      </c>
      <c r="M174" s="1" t="s">
        <v>742</v>
      </c>
      <c r="N174" s="1" t="s">
        <v>742</v>
      </c>
      <c r="O174" s="1" t="s">
        <v>743</v>
      </c>
      <c r="P174" s="1" t="s">
        <v>744</v>
      </c>
      <c r="Q174" s="1" t="s">
        <v>1669</v>
      </c>
      <c r="R174" s="1" t="s">
        <v>746</v>
      </c>
      <c r="S174" s="1" t="s">
        <v>747</v>
      </c>
      <c r="T174" s="1" t="s">
        <v>748</v>
      </c>
    </row>
    <row r="175" s="1" customFormat="1" spans="1:20">
      <c r="A175" s="3">
        <v>15764170249</v>
      </c>
      <c r="B175" s="1" t="s">
        <v>1590</v>
      </c>
      <c r="C175" s="1" t="s">
        <v>1670</v>
      </c>
      <c r="D175" s="1" t="s">
        <v>1671</v>
      </c>
      <c r="E175" s="1" t="s">
        <v>1672</v>
      </c>
      <c r="F175" s="1" t="s">
        <v>1590</v>
      </c>
      <c r="G175" s="1" t="s">
        <v>1456</v>
      </c>
      <c r="H175" s="1" t="s">
        <v>739</v>
      </c>
      <c r="I175" s="1" t="s">
        <v>1673</v>
      </c>
      <c r="J175" s="1" t="s">
        <v>29</v>
      </c>
      <c r="K175" s="1" t="s">
        <v>1437</v>
      </c>
      <c r="L175" s="1" t="s">
        <v>1437</v>
      </c>
      <c r="M175" s="1" t="s">
        <v>742</v>
      </c>
      <c r="N175" s="1" t="s">
        <v>742</v>
      </c>
      <c r="O175" s="1" t="s">
        <v>743</v>
      </c>
      <c r="P175" s="1" t="s">
        <v>744</v>
      </c>
      <c r="Q175" s="1" t="s">
        <v>1674</v>
      </c>
      <c r="R175" s="1" t="s">
        <v>746</v>
      </c>
      <c r="S175" s="1" t="s">
        <v>747</v>
      </c>
      <c r="T175" s="1" t="s">
        <v>748</v>
      </c>
    </row>
    <row r="176" s="1" customFormat="1" spans="1:20">
      <c r="A176" s="3">
        <v>15764079548</v>
      </c>
      <c r="B176" s="1" t="s">
        <v>1590</v>
      </c>
      <c r="C176" s="1" t="s">
        <v>1675</v>
      </c>
      <c r="D176" s="1" t="s">
        <v>1676</v>
      </c>
      <c r="E176" s="1" t="s">
        <v>1677</v>
      </c>
      <c r="F176" s="1" t="s">
        <v>807</v>
      </c>
      <c r="G176" s="1" t="s">
        <v>734</v>
      </c>
      <c r="H176" s="1" t="s">
        <v>739</v>
      </c>
      <c r="I176" s="1" t="s">
        <v>743</v>
      </c>
      <c r="J176" s="1" t="s">
        <v>29</v>
      </c>
      <c r="K176" s="1" t="s">
        <v>743</v>
      </c>
      <c r="L176" s="1" t="s">
        <v>743</v>
      </c>
      <c r="M176" s="1" t="s">
        <v>742</v>
      </c>
      <c r="N176" s="1" t="s">
        <v>742</v>
      </c>
      <c r="O176" s="1" t="s">
        <v>743</v>
      </c>
      <c r="P176" s="1" t="s">
        <v>744</v>
      </c>
      <c r="Q176" s="1" t="s">
        <v>1678</v>
      </c>
      <c r="R176" s="1" t="s">
        <v>746</v>
      </c>
      <c r="S176" s="1" t="s">
        <v>747</v>
      </c>
      <c r="T176" s="1" t="s">
        <v>748</v>
      </c>
    </row>
    <row r="177" s="1" customFormat="1" spans="1:20">
      <c r="A177" s="3">
        <v>15764067983</v>
      </c>
      <c r="B177" s="1" t="s">
        <v>1590</v>
      </c>
      <c r="C177" s="1" t="s">
        <v>1679</v>
      </c>
      <c r="D177" s="1" t="s">
        <v>1680</v>
      </c>
      <c r="E177" s="1" t="s">
        <v>1681</v>
      </c>
      <c r="F177" s="1" t="s">
        <v>1590</v>
      </c>
      <c r="G177" s="1" t="s">
        <v>1456</v>
      </c>
      <c r="H177" s="1" t="s">
        <v>739</v>
      </c>
      <c r="I177" s="1" t="s">
        <v>1682</v>
      </c>
      <c r="J177" s="1" t="s">
        <v>29</v>
      </c>
      <c r="K177" s="1" t="s">
        <v>1683</v>
      </c>
      <c r="L177" s="1" t="s">
        <v>1683</v>
      </c>
      <c r="M177" s="1" t="s">
        <v>742</v>
      </c>
      <c r="N177" s="1" t="s">
        <v>742</v>
      </c>
      <c r="O177" s="1" t="s">
        <v>743</v>
      </c>
      <c r="P177" s="1" t="s">
        <v>744</v>
      </c>
      <c r="Q177" s="1" t="s">
        <v>1684</v>
      </c>
      <c r="R177" s="1" t="s">
        <v>746</v>
      </c>
      <c r="S177" s="1" t="s">
        <v>747</v>
      </c>
      <c r="T177" s="1" t="s">
        <v>748</v>
      </c>
    </row>
    <row r="178" s="1" customFormat="1" spans="1:20">
      <c r="A178" s="3">
        <v>15763697607</v>
      </c>
      <c r="B178" s="1" t="s">
        <v>1590</v>
      </c>
      <c r="C178" s="1" t="s">
        <v>1685</v>
      </c>
      <c r="D178" s="1" t="s">
        <v>1125</v>
      </c>
      <c r="E178" s="1" t="s">
        <v>1686</v>
      </c>
      <c r="F178" s="1" t="s">
        <v>807</v>
      </c>
      <c r="G178" s="1" t="s">
        <v>734</v>
      </c>
      <c r="H178" s="1" t="s">
        <v>739</v>
      </c>
      <c r="I178" s="1" t="s">
        <v>1687</v>
      </c>
      <c r="J178" s="1" t="s">
        <v>29</v>
      </c>
      <c r="K178" s="1" t="s">
        <v>1128</v>
      </c>
      <c r="L178" s="1" t="s">
        <v>1128</v>
      </c>
      <c r="M178" s="1" t="s">
        <v>742</v>
      </c>
      <c r="N178" s="1" t="s">
        <v>742</v>
      </c>
      <c r="O178" s="1" t="s">
        <v>743</v>
      </c>
      <c r="P178" s="1" t="s">
        <v>744</v>
      </c>
      <c r="Q178" s="1" t="s">
        <v>1688</v>
      </c>
      <c r="R178" s="1" t="s">
        <v>746</v>
      </c>
      <c r="S178" s="1" t="s">
        <v>747</v>
      </c>
      <c r="T178" s="1" t="s">
        <v>748</v>
      </c>
    </row>
    <row r="179" s="1" customFormat="1" spans="1:20">
      <c r="A179" s="3">
        <v>15763223778</v>
      </c>
      <c r="B179" s="1" t="s">
        <v>1590</v>
      </c>
      <c r="C179" s="1" t="s">
        <v>1689</v>
      </c>
      <c r="D179" s="1" t="s">
        <v>1690</v>
      </c>
      <c r="E179" s="1" t="s">
        <v>1691</v>
      </c>
      <c r="F179" s="1" t="s">
        <v>1456</v>
      </c>
      <c r="G179" s="1" t="s">
        <v>1304</v>
      </c>
      <c r="H179" s="1" t="s">
        <v>739</v>
      </c>
      <c r="I179" s="1" t="s">
        <v>743</v>
      </c>
      <c r="J179" s="1" t="s">
        <v>29</v>
      </c>
      <c r="K179" s="1" t="s">
        <v>743</v>
      </c>
      <c r="L179" s="1" t="s">
        <v>743</v>
      </c>
      <c r="M179" s="1" t="s">
        <v>742</v>
      </c>
      <c r="N179" s="1" t="s">
        <v>742</v>
      </c>
      <c r="O179" s="1" t="s">
        <v>743</v>
      </c>
      <c r="P179" s="1" t="s">
        <v>744</v>
      </c>
      <c r="Q179" s="1" t="s">
        <v>1692</v>
      </c>
      <c r="R179" s="1" t="s">
        <v>746</v>
      </c>
      <c r="S179" s="1" t="s">
        <v>747</v>
      </c>
      <c r="T179" s="1" t="s">
        <v>748</v>
      </c>
    </row>
    <row r="180" s="1" customFormat="1" spans="1:20">
      <c r="A180" s="3">
        <v>15760941421</v>
      </c>
      <c r="B180" s="1" t="s">
        <v>1590</v>
      </c>
      <c r="C180" s="1" t="s">
        <v>1693</v>
      </c>
      <c r="D180" s="1" t="s">
        <v>1164</v>
      </c>
      <c r="E180" s="1" t="s">
        <v>1694</v>
      </c>
      <c r="F180" s="1" t="s">
        <v>1590</v>
      </c>
      <c r="G180" s="1" t="s">
        <v>1456</v>
      </c>
      <c r="H180" s="1" t="s">
        <v>739</v>
      </c>
      <c r="I180" s="1" t="s">
        <v>1695</v>
      </c>
      <c r="J180" s="1" t="s">
        <v>29</v>
      </c>
      <c r="K180" s="1" t="s">
        <v>1696</v>
      </c>
      <c r="L180" s="1" t="s">
        <v>1696</v>
      </c>
      <c r="M180" s="1" t="s">
        <v>742</v>
      </c>
      <c r="N180" s="1" t="s">
        <v>742</v>
      </c>
      <c r="O180" s="1" t="s">
        <v>743</v>
      </c>
      <c r="P180" s="1" t="s">
        <v>744</v>
      </c>
      <c r="Q180" s="1" t="s">
        <v>1697</v>
      </c>
      <c r="R180" s="1" t="s">
        <v>746</v>
      </c>
      <c r="S180" s="1" t="s">
        <v>747</v>
      </c>
      <c r="T180" s="1" t="s">
        <v>748</v>
      </c>
    </row>
    <row r="181" s="1" customFormat="1" spans="1:20">
      <c r="A181" s="3">
        <v>15760834993</v>
      </c>
      <c r="B181" s="1" t="s">
        <v>1590</v>
      </c>
      <c r="C181" s="1" t="s">
        <v>1698</v>
      </c>
      <c r="D181" s="1" t="s">
        <v>1699</v>
      </c>
      <c r="E181" s="1" t="s">
        <v>1700</v>
      </c>
      <c r="F181" s="1" t="s">
        <v>1590</v>
      </c>
      <c r="G181" s="1" t="s">
        <v>1456</v>
      </c>
      <c r="H181" s="1" t="s">
        <v>739</v>
      </c>
      <c r="I181" s="1" t="s">
        <v>1701</v>
      </c>
      <c r="J181" s="1" t="s">
        <v>29</v>
      </c>
      <c r="K181" s="1" t="s">
        <v>1702</v>
      </c>
      <c r="L181" s="1" t="s">
        <v>1702</v>
      </c>
      <c r="M181" s="1" t="s">
        <v>742</v>
      </c>
      <c r="N181" s="1" t="s">
        <v>742</v>
      </c>
      <c r="O181" s="1" t="s">
        <v>743</v>
      </c>
      <c r="P181" s="1" t="s">
        <v>744</v>
      </c>
      <c r="Q181" s="1" t="s">
        <v>1703</v>
      </c>
      <c r="R181" s="1" t="s">
        <v>746</v>
      </c>
      <c r="S181" s="1" t="s">
        <v>747</v>
      </c>
      <c r="T181" s="1" t="s">
        <v>748</v>
      </c>
    </row>
    <row r="182" s="1" customFormat="1" spans="1:20">
      <c r="A182" s="3">
        <v>15760790506</v>
      </c>
      <c r="B182" s="1" t="s">
        <v>1590</v>
      </c>
      <c r="C182" s="1" t="s">
        <v>1704</v>
      </c>
      <c r="D182" s="1" t="s">
        <v>1705</v>
      </c>
      <c r="E182" s="1" t="s">
        <v>1706</v>
      </c>
      <c r="F182" s="1" t="s">
        <v>1304</v>
      </c>
      <c r="G182" s="1" t="s">
        <v>1112</v>
      </c>
      <c r="H182" s="1" t="s">
        <v>739</v>
      </c>
      <c r="I182" s="1" t="s">
        <v>1707</v>
      </c>
      <c r="J182" s="1" t="s">
        <v>29</v>
      </c>
      <c r="K182" s="1" t="s">
        <v>1708</v>
      </c>
      <c r="L182" s="1" t="s">
        <v>1708</v>
      </c>
      <c r="M182" s="1" t="s">
        <v>742</v>
      </c>
      <c r="N182" s="1" t="s">
        <v>742</v>
      </c>
      <c r="O182" s="1" t="s">
        <v>743</v>
      </c>
      <c r="P182" s="1" t="s">
        <v>744</v>
      </c>
      <c r="Q182" s="1" t="s">
        <v>1709</v>
      </c>
      <c r="R182" s="1" t="s">
        <v>746</v>
      </c>
      <c r="S182" s="1" t="s">
        <v>747</v>
      </c>
      <c r="T182" s="1" t="s">
        <v>748</v>
      </c>
    </row>
    <row r="183" s="1" customFormat="1" spans="1:20">
      <c r="A183" s="3">
        <v>15760721714</v>
      </c>
      <c r="B183" s="1" t="s">
        <v>1590</v>
      </c>
      <c r="C183" s="1" t="s">
        <v>1710</v>
      </c>
      <c r="D183" s="1" t="s">
        <v>1711</v>
      </c>
      <c r="E183" s="1" t="s">
        <v>1712</v>
      </c>
      <c r="F183" s="1" t="s">
        <v>1304</v>
      </c>
      <c r="G183" s="1" t="s">
        <v>1112</v>
      </c>
      <c r="H183" s="1" t="s">
        <v>739</v>
      </c>
      <c r="I183" s="1" t="s">
        <v>1499</v>
      </c>
      <c r="J183" s="1" t="s">
        <v>29</v>
      </c>
      <c r="K183" s="1" t="s">
        <v>1500</v>
      </c>
      <c r="L183" s="1" t="s">
        <v>1500</v>
      </c>
      <c r="M183" s="1" t="s">
        <v>742</v>
      </c>
      <c r="N183" s="1" t="s">
        <v>742</v>
      </c>
      <c r="O183" s="1" t="s">
        <v>743</v>
      </c>
      <c r="P183" s="1" t="s">
        <v>744</v>
      </c>
      <c r="Q183" s="1" t="s">
        <v>1713</v>
      </c>
      <c r="R183" s="1" t="s">
        <v>746</v>
      </c>
      <c r="S183" s="1" t="s">
        <v>747</v>
      </c>
      <c r="T183" s="1" t="s">
        <v>748</v>
      </c>
    </row>
    <row r="184" s="1" customFormat="1" spans="1:20">
      <c r="A184" s="3">
        <v>15760699000</v>
      </c>
      <c r="B184" s="1" t="s">
        <v>1590</v>
      </c>
      <c r="C184" s="1" t="s">
        <v>1714</v>
      </c>
      <c r="D184" s="1" t="s">
        <v>1715</v>
      </c>
      <c r="E184" s="1" t="s">
        <v>1716</v>
      </c>
      <c r="F184" s="1" t="s">
        <v>1456</v>
      </c>
      <c r="G184" s="1" t="s">
        <v>1304</v>
      </c>
      <c r="H184" s="1" t="s">
        <v>739</v>
      </c>
      <c r="I184" s="1" t="s">
        <v>743</v>
      </c>
      <c r="J184" s="1" t="s">
        <v>29</v>
      </c>
      <c r="K184" s="1" t="s">
        <v>743</v>
      </c>
      <c r="L184" s="1" t="s">
        <v>743</v>
      </c>
      <c r="M184" s="1" t="s">
        <v>742</v>
      </c>
      <c r="N184" s="1" t="s">
        <v>742</v>
      </c>
      <c r="O184" s="1" t="s">
        <v>743</v>
      </c>
      <c r="P184" s="1" t="s">
        <v>744</v>
      </c>
      <c r="Q184" s="1" t="s">
        <v>1717</v>
      </c>
      <c r="R184" s="1" t="s">
        <v>746</v>
      </c>
      <c r="S184" s="1" t="s">
        <v>747</v>
      </c>
      <c r="T184" s="1" t="s">
        <v>748</v>
      </c>
    </row>
    <row r="185" s="1" customFormat="1" spans="1:20">
      <c r="A185" s="3">
        <v>15760682092</v>
      </c>
      <c r="B185" s="1" t="s">
        <v>1590</v>
      </c>
      <c r="C185" s="1" t="s">
        <v>1718</v>
      </c>
      <c r="D185" s="1" t="s">
        <v>1719</v>
      </c>
      <c r="E185" s="1" t="s">
        <v>1720</v>
      </c>
      <c r="F185" s="1" t="s">
        <v>1456</v>
      </c>
      <c r="G185" s="1" t="s">
        <v>1304</v>
      </c>
      <c r="H185" s="1" t="s">
        <v>739</v>
      </c>
      <c r="I185" s="1" t="s">
        <v>743</v>
      </c>
      <c r="J185" s="1" t="s">
        <v>29</v>
      </c>
      <c r="K185" s="1" t="s">
        <v>743</v>
      </c>
      <c r="L185" s="1" t="s">
        <v>743</v>
      </c>
      <c r="M185" s="1" t="s">
        <v>742</v>
      </c>
      <c r="N185" s="1" t="s">
        <v>742</v>
      </c>
      <c r="O185" s="1" t="s">
        <v>743</v>
      </c>
      <c r="P185" s="1" t="s">
        <v>744</v>
      </c>
      <c r="Q185" s="1" t="s">
        <v>1721</v>
      </c>
      <c r="R185" s="1" t="s">
        <v>746</v>
      </c>
      <c r="S185" s="1" t="s">
        <v>747</v>
      </c>
      <c r="T185" s="1" t="s">
        <v>748</v>
      </c>
    </row>
    <row r="186" s="1" customFormat="1" spans="1:20">
      <c r="A186" s="3">
        <v>15760672553</v>
      </c>
      <c r="B186" s="1" t="s">
        <v>1590</v>
      </c>
      <c r="C186" s="1" t="s">
        <v>1722</v>
      </c>
      <c r="D186" s="1" t="s">
        <v>1451</v>
      </c>
      <c r="E186" s="1" t="s">
        <v>1723</v>
      </c>
      <c r="F186" s="1" t="s">
        <v>1590</v>
      </c>
      <c r="G186" s="1" t="s">
        <v>1456</v>
      </c>
      <c r="H186" s="1" t="s">
        <v>739</v>
      </c>
      <c r="I186" s="1" t="s">
        <v>1724</v>
      </c>
      <c r="J186" s="1" t="s">
        <v>29</v>
      </c>
      <c r="K186" s="1" t="s">
        <v>1725</v>
      </c>
      <c r="L186" s="1" t="s">
        <v>1725</v>
      </c>
      <c r="M186" s="1" t="s">
        <v>742</v>
      </c>
      <c r="N186" s="1" t="s">
        <v>742</v>
      </c>
      <c r="O186" s="1" t="s">
        <v>743</v>
      </c>
      <c r="P186" s="1" t="s">
        <v>744</v>
      </c>
      <c r="Q186" s="1" t="s">
        <v>1726</v>
      </c>
      <c r="R186" s="1" t="s">
        <v>746</v>
      </c>
      <c r="S186" s="1" t="s">
        <v>747</v>
      </c>
      <c r="T186" s="1" t="s">
        <v>748</v>
      </c>
    </row>
    <row r="187" s="1" customFormat="1" spans="1:20">
      <c r="A187" s="3">
        <v>15760620398</v>
      </c>
      <c r="B187" s="1" t="s">
        <v>1590</v>
      </c>
      <c r="C187" s="1" t="s">
        <v>1727</v>
      </c>
      <c r="D187" s="1" t="s">
        <v>1728</v>
      </c>
      <c r="E187" s="1" t="s">
        <v>1729</v>
      </c>
      <c r="F187" s="1" t="s">
        <v>1456</v>
      </c>
      <c r="G187" s="1" t="s">
        <v>1112</v>
      </c>
      <c r="H187" s="1" t="s">
        <v>739</v>
      </c>
      <c r="I187" s="1" t="s">
        <v>1730</v>
      </c>
      <c r="J187" s="1" t="s">
        <v>29</v>
      </c>
      <c r="K187" s="1" t="s">
        <v>1020</v>
      </c>
      <c r="L187" s="1" t="s">
        <v>1020</v>
      </c>
      <c r="M187" s="1" t="s">
        <v>742</v>
      </c>
      <c r="N187" s="1" t="s">
        <v>742</v>
      </c>
      <c r="O187" s="1" t="s">
        <v>743</v>
      </c>
      <c r="P187" s="1" t="s">
        <v>744</v>
      </c>
      <c r="Q187" s="1" t="s">
        <v>1731</v>
      </c>
      <c r="R187" s="1" t="s">
        <v>746</v>
      </c>
      <c r="S187" s="1" t="s">
        <v>747</v>
      </c>
      <c r="T187" s="1" t="s">
        <v>748</v>
      </c>
    </row>
    <row r="188" s="1" customFormat="1" spans="1:20">
      <c r="A188" s="3">
        <v>15760564900</v>
      </c>
      <c r="B188" s="1" t="s">
        <v>1590</v>
      </c>
      <c r="C188" s="1" t="s">
        <v>1732</v>
      </c>
      <c r="D188" s="1" t="s">
        <v>1733</v>
      </c>
      <c r="E188" s="1" t="s">
        <v>1734</v>
      </c>
      <c r="F188" s="1" t="s">
        <v>971</v>
      </c>
      <c r="G188" s="1" t="s">
        <v>807</v>
      </c>
      <c r="H188" s="1" t="s">
        <v>739</v>
      </c>
      <c r="I188" s="1" t="s">
        <v>1735</v>
      </c>
      <c r="J188" s="1" t="s">
        <v>29</v>
      </c>
      <c r="K188" s="1" t="s">
        <v>1736</v>
      </c>
      <c r="L188" s="1" t="s">
        <v>1736</v>
      </c>
      <c r="M188" s="1" t="s">
        <v>742</v>
      </c>
      <c r="N188" s="1" t="s">
        <v>742</v>
      </c>
      <c r="O188" s="1" t="s">
        <v>743</v>
      </c>
      <c r="P188" s="1" t="s">
        <v>744</v>
      </c>
      <c r="Q188" s="1" t="s">
        <v>1737</v>
      </c>
      <c r="R188" s="1" t="s">
        <v>746</v>
      </c>
      <c r="S188" s="1" t="s">
        <v>747</v>
      </c>
      <c r="T188" s="1" t="s">
        <v>748</v>
      </c>
    </row>
    <row r="189" s="1" customFormat="1" spans="1:20">
      <c r="A189" s="3">
        <v>15760471752</v>
      </c>
      <c r="B189" s="1" t="s">
        <v>1590</v>
      </c>
      <c r="C189" s="1" t="s">
        <v>1738</v>
      </c>
      <c r="D189" s="1" t="s">
        <v>1739</v>
      </c>
      <c r="E189" s="1" t="s">
        <v>1740</v>
      </c>
      <c r="F189" s="1" t="s">
        <v>1112</v>
      </c>
      <c r="G189" s="1" t="s">
        <v>971</v>
      </c>
      <c r="H189" s="1" t="s">
        <v>739</v>
      </c>
      <c r="I189" s="1" t="s">
        <v>1741</v>
      </c>
      <c r="J189" s="1" t="s">
        <v>29</v>
      </c>
      <c r="K189" s="1" t="s">
        <v>1742</v>
      </c>
      <c r="L189" s="1" t="s">
        <v>1742</v>
      </c>
      <c r="M189" s="1" t="s">
        <v>742</v>
      </c>
      <c r="N189" s="1" t="s">
        <v>742</v>
      </c>
      <c r="O189" s="1" t="s">
        <v>743</v>
      </c>
      <c r="P189" s="1" t="s">
        <v>744</v>
      </c>
      <c r="Q189" s="1" t="s">
        <v>1743</v>
      </c>
      <c r="R189" s="1" t="s">
        <v>746</v>
      </c>
      <c r="S189" s="1" t="s">
        <v>747</v>
      </c>
      <c r="T189" s="1" t="s">
        <v>748</v>
      </c>
    </row>
    <row r="190" s="1" customFormat="1" spans="1:20">
      <c r="A190" s="3">
        <v>15760409444</v>
      </c>
      <c r="B190" s="1" t="s">
        <v>1590</v>
      </c>
      <c r="C190" s="1" t="s">
        <v>1744</v>
      </c>
      <c r="D190" s="1" t="s">
        <v>1451</v>
      </c>
      <c r="E190" s="1" t="s">
        <v>1745</v>
      </c>
      <c r="F190" s="1" t="s">
        <v>1590</v>
      </c>
      <c r="G190" s="1" t="s">
        <v>1456</v>
      </c>
      <c r="H190" s="1" t="s">
        <v>739</v>
      </c>
      <c r="I190" s="1" t="s">
        <v>1724</v>
      </c>
      <c r="J190" s="1" t="s">
        <v>29</v>
      </c>
      <c r="K190" s="1" t="s">
        <v>1725</v>
      </c>
      <c r="L190" s="1" t="s">
        <v>1725</v>
      </c>
      <c r="M190" s="1" t="s">
        <v>742</v>
      </c>
      <c r="N190" s="1" t="s">
        <v>742</v>
      </c>
      <c r="O190" s="1" t="s">
        <v>743</v>
      </c>
      <c r="P190" s="1" t="s">
        <v>744</v>
      </c>
      <c r="Q190" s="1" t="s">
        <v>1746</v>
      </c>
      <c r="R190" s="1" t="s">
        <v>746</v>
      </c>
      <c r="S190" s="1" t="s">
        <v>747</v>
      </c>
      <c r="T190" s="1" t="s">
        <v>748</v>
      </c>
    </row>
    <row r="191" s="1" customFormat="1" spans="1:20">
      <c r="A191" s="3">
        <v>15760407912</v>
      </c>
      <c r="B191" s="1" t="s">
        <v>1590</v>
      </c>
      <c r="C191" s="1" t="s">
        <v>1747</v>
      </c>
      <c r="D191" s="1" t="s">
        <v>802</v>
      </c>
      <c r="E191" s="1" t="s">
        <v>1748</v>
      </c>
      <c r="F191" s="1" t="s">
        <v>971</v>
      </c>
      <c r="G191" s="1" t="s">
        <v>807</v>
      </c>
      <c r="H191" s="1" t="s">
        <v>739</v>
      </c>
      <c r="I191" s="1" t="s">
        <v>768</v>
      </c>
      <c r="J191" s="1" t="s">
        <v>29</v>
      </c>
      <c r="K191" s="1" t="s">
        <v>769</v>
      </c>
      <c r="L191" s="1" t="s">
        <v>769</v>
      </c>
      <c r="M191" s="1" t="s">
        <v>742</v>
      </c>
      <c r="N191" s="1" t="s">
        <v>742</v>
      </c>
      <c r="O191" s="1" t="s">
        <v>743</v>
      </c>
      <c r="P191" s="1" t="s">
        <v>744</v>
      </c>
      <c r="Q191" s="1" t="s">
        <v>1749</v>
      </c>
      <c r="R191" s="1" t="s">
        <v>746</v>
      </c>
      <c r="S191" s="1" t="s">
        <v>747</v>
      </c>
      <c r="T191" s="1" t="s">
        <v>748</v>
      </c>
    </row>
    <row r="192" s="1" customFormat="1" spans="1:20">
      <c r="A192" s="3">
        <v>15751185521</v>
      </c>
      <c r="B192" s="1" t="s">
        <v>1750</v>
      </c>
      <c r="C192" s="1" t="s">
        <v>1751</v>
      </c>
      <c r="D192" s="1" t="s">
        <v>1137</v>
      </c>
      <c r="E192" s="1" t="s">
        <v>1752</v>
      </c>
      <c r="F192" s="1" t="s">
        <v>1750</v>
      </c>
      <c r="G192" s="1" t="s">
        <v>1456</v>
      </c>
      <c r="H192" s="1" t="s">
        <v>739</v>
      </c>
      <c r="I192" s="1" t="s">
        <v>1753</v>
      </c>
      <c r="J192" s="1" t="s">
        <v>29</v>
      </c>
      <c r="K192" s="1" t="s">
        <v>1754</v>
      </c>
      <c r="L192" s="1" t="s">
        <v>1754</v>
      </c>
      <c r="M192" s="1" t="s">
        <v>742</v>
      </c>
      <c r="N192" s="1" t="s">
        <v>742</v>
      </c>
      <c r="O192" s="1" t="s">
        <v>743</v>
      </c>
      <c r="P192" s="1" t="s">
        <v>744</v>
      </c>
      <c r="Q192" s="1" t="s">
        <v>1755</v>
      </c>
      <c r="R192" s="1" t="s">
        <v>746</v>
      </c>
      <c r="S192" s="1" t="s">
        <v>747</v>
      </c>
      <c r="T192" s="1" t="s">
        <v>748</v>
      </c>
    </row>
    <row r="193" s="1" customFormat="1" spans="1:20">
      <c r="A193" s="3">
        <v>15750841266</v>
      </c>
      <c r="B193" s="1" t="s">
        <v>1750</v>
      </c>
      <c r="C193" s="1" t="s">
        <v>1756</v>
      </c>
      <c r="D193" s="1" t="s">
        <v>1757</v>
      </c>
      <c r="E193" s="1" t="s">
        <v>1758</v>
      </c>
      <c r="F193" s="1" t="s">
        <v>1304</v>
      </c>
      <c r="G193" s="1" t="s">
        <v>971</v>
      </c>
      <c r="H193" s="1" t="s">
        <v>739</v>
      </c>
      <c r="I193" s="1" t="s">
        <v>1759</v>
      </c>
      <c r="J193" s="1" t="s">
        <v>29</v>
      </c>
      <c r="K193" s="1" t="s">
        <v>1760</v>
      </c>
      <c r="L193" s="1" t="s">
        <v>1760</v>
      </c>
      <c r="M193" s="1" t="s">
        <v>742</v>
      </c>
      <c r="N193" s="1" t="s">
        <v>742</v>
      </c>
      <c r="O193" s="1" t="s">
        <v>743</v>
      </c>
      <c r="P193" s="1" t="s">
        <v>744</v>
      </c>
      <c r="Q193" s="1" t="s">
        <v>1761</v>
      </c>
      <c r="R193" s="1" t="s">
        <v>746</v>
      </c>
      <c r="S193" s="1" t="s">
        <v>747</v>
      </c>
      <c r="T193" s="1" t="s">
        <v>748</v>
      </c>
    </row>
    <row r="194" s="1" customFormat="1" spans="1:20">
      <c r="A194" s="3">
        <v>15750297914</v>
      </c>
      <c r="B194" s="1" t="s">
        <v>1750</v>
      </c>
      <c r="C194" s="1" t="s">
        <v>1762</v>
      </c>
      <c r="D194" s="1" t="s">
        <v>1763</v>
      </c>
      <c r="E194" s="1" t="s">
        <v>1764</v>
      </c>
      <c r="F194" s="1" t="s">
        <v>1112</v>
      </c>
      <c r="G194" s="1" t="s">
        <v>807</v>
      </c>
      <c r="H194" s="1" t="s">
        <v>739</v>
      </c>
      <c r="I194" s="1" t="s">
        <v>1622</v>
      </c>
      <c r="J194" s="1" t="s">
        <v>29</v>
      </c>
      <c r="K194" s="1" t="s">
        <v>1280</v>
      </c>
      <c r="L194" s="1" t="s">
        <v>1280</v>
      </c>
      <c r="M194" s="1" t="s">
        <v>742</v>
      </c>
      <c r="N194" s="1" t="s">
        <v>742</v>
      </c>
      <c r="O194" s="1" t="s">
        <v>743</v>
      </c>
      <c r="P194" s="1" t="s">
        <v>744</v>
      </c>
      <c r="Q194" s="1" t="s">
        <v>1765</v>
      </c>
      <c r="R194" s="1" t="s">
        <v>746</v>
      </c>
      <c r="S194" s="1" t="s">
        <v>747</v>
      </c>
      <c r="T194" s="1" t="s">
        <v>748</v>
      </c>
    </row>
    <row r="195" s="1" customFormat="1" spans="1:20">
      <c r="A195" s="3">
        <v>15750071380</v>
      </c>
      <c r="B195" s="1" t="s">
        <v>1750</v>
      </c>
      <c r="C195" s="1" t="s">
        <v>1766</v>
      </c>
      <c r="D195" s="1" t="s">
        <v>1767</v>
      </c>
      <c r="E195" s="1" t="s">
        <v>1768</v>
      </c>
      <c r="F195" s="1" t="s">
        <v>1456</v>
      </c>
      <c r="G195" s="1" t="s">
        <v>1304</v>
      </c>
      <c r="H195" s="1" t="s">
        <v>739</v>
      </c>
      <c r="I195" s="1" t="s">
        <v>743</v>
      </c>
      <c r="J195" s="1" t="s">
        <v>29</v>
      </c>
      <c r="K195" s="1" t="s">
        <v>743</v>
      </c>
      <c r="L195" s="1" t="s">
        <v>743</v>
      </c>
      <c r="M195" s="1" t="s">
        <v>742</v>
      </c>
      <c r="N195" s="1" t="s">
        <v>742</v>
      </c>
      <c r="O195" s="1" t="s">
        <v>743</v>
      </c>
      <c r="P195" s="1" t="s">
        <v>744</v>
      </c>
      <c r="Q195" s="1" t="s">
        <v>1769</v>
      </c>
      <c r="R195" s="1" t="s">
        <v>746</v>
      </c>
      <c r="S195" s="1" t="s">
        <v>747</v>
      </c>
      <c r="T195" s="1" t="s">
        <v>748</v>
      </c>
    </row>
    <row r="196" s="1" customFormat="1" spans="1:20">
      <c r="A196" s="3">
        <v>15750062233</v>
      </c>
      <c r="B196" s="1" t="s">
        <v>1750</v>
      </c>
      <c r="C196" s="1" t="s">
        <v>1770</v>
      </c>
      <c r="D196" s="1" t="s">
        <v>1771</v>
      </c>
      <c r="E196" s="1" t="s">
        <v>1772</v>
      </c>
      <c r="F196" s="1" t="s">
        <v>1456</v>
      </c>
      <c r="G196" s="1" t="s">
        <v>1304</v>
      </c>
      <c r="H196" s="1" t="s">
        <v>739</v>
      </c>
      <c r="I196" s="1" t="s">
        <v>1773</v>
      </c>
      <c r="J196" s="1" t="s">
        <v>29</v>
      </c>
      <c r="K196" s="1" t="s">
        <v>1370</v>
      </c>
      <c r="L196" s="1" t="s">
        <v>1370</v>
      </c>
      <c r="M196" s="1" t="s">
        <v>742</v>
      </c>
      <c r="N196" s="1" t="s">
        <v>742</v>
      </c>
      <c r="O196" s="1" t="s">
        <v>743</v>
      </c>
      <c r="P196" s="1" t="s">
        <v>744</v>
      </c>
      <c r="Q196" s="1" t="s">
        <v>1774</v>
      </c>
      <c r="R196" s="1" t="s">
        <v>746</v>
      </c>
      <c r="S196" s="1" t="s">
        <v>747</v>
      </c>
      <c r="T196" s="1" t="s">
        <v>748</v>
      </c>
    </row>
    <row r="197" s="1" customFormat="1" spans="1:20">
      <c r="A197" s="3">
        <v>15750024394</v>
      </c>
      <c r="B197" s="1" t="s">
        <v>1750</v>
      </c>
      <c r="C197" s="1" t="s">
        <v>1775</v>
      </c>
      <c r="D197" s="1" t="s">
        <v>1776</v>
      </c>
      <c r="E197" s="1" t="s">
        <v>1777</v>
      </c>
      <c r="F197" s="1" t="s">
        <v>807</v>
      </c>
      <c r="G197" s="1" t="s">
        <v>734</v>
      </c>
      <c r="H197" s="1" t="s">
        <v>739</v>
      </c>
      <c r="I197" s="1" t="s">
        <v>1778</v>
      </c>
      <c r="J197" s="1" t="s">
        <v>29</v>
      </c>
      <c r="K197" s="1" t="s">
        <v>1427</v>
      </c>
      <c r="L197" s="1" t="s">
        <v>1427</v>
      </c>
      <c r="M197" s="1" t="s">
        <v>742</v>
      </c>
      <c r="N197" s="1" t="s">
        <v>742</v>
      </c>
      <c r="O197" s="1" t="s">
        <v>743</v>
      </c>
      <c r="P197" s="1" t="s">
        <v>744</v>
      </c>
      <c r="Q197" s="1" t="s">
        <v>1779</v>
      </c>
      <c r="R197" s="1" t="s">
        <v>746</v>
      </c>
      <c r="S197" s="1" t="s">
        <v>747</v>
      </c>
      <c r="T197" s="1" t="s">
        <v>748</v>
      </c>
    </row>
    <row r="198" s="1" customFormat="1" spans="1:20">
      <c r="A198" s="3">
        <v>15750010241</v>
      </c>
      <c r="B198" s="1" t="s">
        <v>1750</v>
      </c>
      <c r="C198" s="1" t="s">
        <v>1780</v>
      </c>
      <c r="D198" s="1" t="s">
        <v>1137</v>
      </c>
      <c r="E198" s="1" t="s">
        <v>1781</v>
      </c>
      <c r="F198" s="1" t="s">
        <v>971</v>
      </c>
      <c r="G198" s="1" t="s">
        <v>807</v>
      </c>
      <c r="H198" s="1" t="s">
        <v>739</v>
      </c>
      <c r="I198" s="1" t="s">
        <v>1622</v>
      </c>
      <c r="J198" s="1" t="s">
        <v>29</v>
      </c>
      <c r="K198" s="1" t="s">
        <v>1280</v>
      </c>
      <c r="L198" s="1" t="s">
        <v>1280</v>
      </c>
      <c r="M198" s="1" t="s">
        <v>742</v>
      </c>
      <c r="N198" s="1" t="s">
        <v>742</v>
      </c>
      <c r="O198" s="1" t="s">
        <v>743</v>
      </c>
      <c r="P198" s="1" t="s">
        <v>744</v>
      </c>
      <c r="Q198" s="1" t="s">
        <v>1782</v>
      </c>
      <c r="R198" s="1" t="s">
        <v>746</v>
      </c>
      <c r="S198" s="1" t="s">
        <v>747</v>
      </c>
      <c r="T198" s="1" t="s">
        <v>748</v>
      </c>
    </row>
    <row r="199" s="1" customFormat="1" spans="1:20">
      <c r="A199" s="3">
        <v>15749854528</v>
      </c>
      <c r="B199" s="1" t="s">
        <v>1750</v>
      </c>
      <c r="C199" s="1" t="s">
        <v>1783</v>
      </c>
      <c r="D199" s="1" t="s">
        <v>1784</v>
      </c>
      <c r="E199" s="1" t="s">
        <v>1785</v>
      </c>
      <c r="F199" s="1" t="s">
        <v>1456</v>
      </c>
      <c r="G199" s="1" t="s">
        <v>1304</v>
      </c>
      <c r="H199" s="1" t="s">
        <v>739</v>
      </c>
      <c r="I199" s="1" t="s">
        <v>1786</v>
      </c>
      <c r="J199" s="1" t="s">
        <v>29</v>
      </c>
      <c r="K199" s="1" t="s">
        <v>1787</v>
      </c>
      <c r="L199" s="1" t="s">
        <v>1787</v>
      </c>
      <c r="M199" s="1" t="s">
        <v>742</v>
      </c>
      <c r="N199" s="1" t="s">
        <v>742</v>
      </c>
      <c r="O199" s="1" t="s">
        <v>743</v>
      </c>
      <c r="P199" s="1" t="s">
        <v>744</v>
      </c>
      <c r="Q199" s="1" t="s">
        <v>1788</v>
      </c>
      <c r="R199" s="1" t="s">
        <v>746</v>
      </c>
      <c r="S199" s="1" t="s">
        <v>747</v>
      </c>
      <c r="T199" s="1" t="s">
        <v>748</v>
      </c>
    </row>
    <row r="200" s="1" customFormat="1" spans="1:20">
      <c r="A200" s="3">
        <v>15749856802</v>
      </c>
      <c r="B200" s="1" t="s">
        <v>1750</v>
      </c>
      <c r="C200" s="1" t="s">
        <v>1789</v>
      </c>
      <c r="D200" s="1" t="s">
        <v>1790</v>
      </c>
      <c r="E200" s="1" t="s">
        <v>1791</v>
      </c>
      <c r="F200" s="1" t="s">
        <v>1590</v>
      </c>
      <c r="G200" s="1" t="s">
        <v>1456</v>
      </c>
      <c r="H200" s="1" t="s">
        <v>739</v>
      </c>
      <c r="I200" s="1" t="s">
        <v>1792</v>
      </c>
      <c r="J200" s="1" t="s">
        <v>29</v>
      </c>
      <c r="K200" s="1" t="s">
        <v>805</v>
      </c>
      <c r="L200" s="1" t="s">
        <v>805</v>
      </c>
      <c r="M200" s="1" t="s">
        <v>742</v>
      </c>
      <c r="N200" s="1" t="s">
        <v>742</v>
      </c>
      <c r="O200" s="1" t="s">
        <v>743</v>
      </c>
      <c r="P200" s="1" t="s">
        <v>744</v>
      </c>
      <c r="Q200" s="1" t="s">
        <v>1793</v>
      </c>
      <c r="R200" s="1" t="s">
        <v>746</v>
      </c>
      <c r="S200" s="1" t="s">
        <v>747</v>
      </c>
      <c r="T200" s="1" t="s">
        <v>748</v>
      </c>
    </row>
    <row r="201" s="1" customFormat="1" spans="1:20">
      <c r="A201" s="3">
        <v>15749735862</v>
      </c>
      <c r="B201" s="1" t="s">
        <v>1750</v>
      </c>
      <c r="C201" s="1" t="s">
        <v>1794</v>
      </c>
      <c r="D201" s="1" t="s">
        <v>1795</v>
      </c>
      <c r="E201" s="1" t="s">
        <v>1796</v>
      </c>
      <c r="F201" s="1" t="s">
        <v>807</v>
      </c>
      <c r="G201" s="1" t="s">
        <v>738</v>
      </c>
      <c r="H201" s="1" t="s">
        <v>739</v>
      </c>
      <c r="I201" s="1" t="s">
        <v>1797</v>
      </c>
      <c r="J201" s="1" t="s">
        <v>29</v>
      </c>
      <c r="K201" s="1" t="s">
        <v>1798</v>
      </c>
      <c r="L201" s="1" t="s">
        <v>1798</v>
      </c>
      <c r="M201" s="1" t="s">
        <v>742</v>
      </c>
      <c r="N201" s="1" t="s">
        <v>742</v>
      </c>
      <c r="O201" s="1" t="s">
        <v>743</v>
      </c>
      <c r="P201" s="1" t="s">
        <v>744</v>
      </c>
      <c r="Q201" s="1" t="s">
        <v>1799</v>
      </c>
      <c r="R201" s="1" t="s">
        <v>746</v>
      </c>
      <c r="S201" s="1" t="s">
        <v>747</v>
      </c>
      <c r="T201" s="1" t="s">
        <v>748</v>
      </c>
    </row>
    <row r="202" s="1" customFormat="1" spans="1:20">
      <c r="A202" s="3">
        <v>15749725880</v>
      </c>
      <c r="B202" s="1" t="s">
        <v>1750</v>
      </c>
      <c r="C202" s="1" t="s">
        <v>1800</v>
      </c>
      <c r="D202" s="1" t="s">
        <v>1573</v>
      </c>
      <c r="E202" s="1" t="s">
        <v>1801</v>
      </c>
      <c r="F202" s="1" t="s">
        <v>807</v>
      </c>
      <c r="G202" s="1" t="s">
        <v>738</v>
      </c>
      <c r="H202" s="1" t="s">
        <v>739</v>
      </c>
      <c r="I202" s="1" t="s">
        <v>1802</v>
      </c>
      <c r="J202" s="1" t="s">
        <v>29</v>
      </c>
      <c r="K202" s="1" t="s">
        <v>1803</v>
      </c>
      <c r="L202" s="1" t="s">
        <v>1803</v>
      </c>
      <c r="M202" s="1" t="s">
        <v>742</v>
      </c>
      <c r="N202" s="1" t="s">
        <v>742</v>
      </c>
      <c r="O202" s="1" t="s">
        <v>743</v>
      </c>
      <c r="P202" s="1" t="s">
        <v>744</v>
      </c>
      <c r="Q202" s="1" t="s">
        <v>1804</v>
      </c>
      <c r="R202" s="1" t="s">
        <v>746</v>
      </c>
      <c r="S202" s="1" t="s">
        <v>747</v>
      </c>
      <c r="T202" s="1" t="s">
        <v>748</v>
      </c>
    </row>
    <row r="203" s="1" customFormat="1" spans="1:20">
      <c r="A203" s="3">
        <v>15747821617</v>
      </c>
      <c r="B203" s="1" t="s">
        <v>1805</v>
      </c>
      <c r="C203" s="1" t="s">
        <v>1806</v>
      </c>
      <c r="D203" s="1" t="s">
        <v>1807</v>
      </c>
      <c r="E203" s="1" t="s">
        <v>1808</v>
      </c>
      <c r="F203" s="1" t="s">
        <v>1750</v>
      </c>
      <c r="G203" s="1" t="s">
        <v>1456</v>
      </c>
      <c r="H203" s="1" t="s">
        <v>739</v>
      </c>
      <c r="I203" s="1" t="s">
        <v>743</v>
      </c>
      <c r="J203" s="1" t="s">
        <v>29</v>
      </c>
      <c r="K203" s="1" t="s">
        <v>743</v>
      </c>
      <c r="L203" s="1" t="s">
        <v>743</v>
      </c>
      <c r="M203" s="1" t="s">
        <v>742</v>
      </c>
      <c r="N203" s="1" t="s">
        <v>742</v>
      </c>
      <c r="O203" s="1" t="s">
        <v>743</v>
      </c>
      <c r="P203" s="1" t="s">
        <v>744</v>
      </c>
      <c r="Q203" s="1" t="s">
        <v>1809</v>
      </c>
      <c r="R203" s="1" t="s">
        <v>746</v>
      </c>
      <c r="S203" s="1" t="s">
        <v>747</v>
      </c>
      <c r="T203" s="1" t="s">
        <v>748</v>
      </c>
    </row>
    <row r="204" s="1" customFormat="1" spans="1:20">
      <c r="A204" s="3">
        <v>15743896496</v>
      </c>
      <c r="B204" s="1" t="s">
        <v>1805</v>
      </c>
      <c r="C204" s="1" t="s">
        <v>1810</v>
      </c>
      <c r="D204" s="1" t="s">
        <v>1811</v>
      </c>
      <c r="E204" s="1" t="s">
        <v>1812</v>
      </c>
      <c r="F204" s="1" t="s">
        <v>1304</v>
      </c>
      <c r="G204" s="1" t="s">
        <v>1112</v>
      </c>
      <c r="H204" s="1" t="s">
        <v>739</v>
      </c>
      <c r="I204" s="1" t="s">
        <v>1813</v>
      </c>
      <c r="J204" s="1" t="s">
        <v>29</v>
      </c>
      <c r="K204" s="1" t="s">
        <v>1224</v>
      </c>
      <c r="L204" s="1" t="s">
        <v>1224</v>
      </c>
      <c r="M204" s="1" t="s">
        <v>742</v>
      </c>
      <c r="N204" s="1" t="s">
        <v>742</v>
      </c>
      <c r="O204" s="1" t="s">
        <v>743</v>
      </c>
      <c r="P204" s="1" t="s">
        <v>744</v>
      </c>
      <c r="Q204" s="1" t="s">
        <v>1814</v>
      </c>
      <c r="R204" s="1" t="s">
        <v>746</v>
      </c>
      <c r="S204" s="1" t="s">
        <v>747</v>
      </c>
      <c r="T204" s="1" t="s">
        <v>748</v>
      </c>
    </row>
    <row r="205" s="1" customFormat="1" spans="1:20">
      <c r="A205" s="3">
        <v>15741917462</v>
      </c>
      <c r="B205" s="1" t="s">
        <v>1805</v>
      </c>
      <c r="C205" s="1" t="s">
        <v>1815</v>
      </c>
      <c r="D205" s="1" t="s">
        <v>1816</v>
      </c>
      <c r="E205" s="1" t="s">
        <v>1817</v>
      </c>
      <c r="F205" s="1" t="s">
        <v>1590</v>
      </c>
      <c r="G205" s="1" t="s">
        <v>1456</v>
      </c>
      <c r="H205" s="1" t="s">
        <v>739</v>
      </c>
      <c r="I205" s="1" t="s">
        <v>1818</v>
      </c>
      <c r="J205" s="1" t="s">
        <v>29</v>
      </c>
      <c r="K205" s="1" t="s">
        <v>1026</v>
      </c>
      <c r="L205" s="1" t="s">
        <v>1026</v>
      </c>
      <c r="M205" s="1" t="s">
        <v>742</v>
      </c>
      <c r="N205" s="1" t="s">
        <v>742</v>
      </c>
      <c r="O205" s="1" t="s">
        <v>743</v>
      </c>
      <c r="P205" s="1" t="s">
        <v>744</v>
      </c>
      <c r="Q205" s="1" t="s">
        <v>1819</v>
      </c>
      <c r="R205" s="1" t="s">
        <v>746</v>
      </c>
      <c r="S205" s="1" t="s">
        <v>747</v>
      </c>
      <c r="T205" s="1" t="s">
        <v>748</v>
      </c>
    </row>
    <row r="206" s="1" customFormat="1" spans="1:20">
      <c r="A206" s="3">
        <v>15740895489</v>
      </c>
      <c r="B206" s="1" t="s">
        <v>1805</v>
      </c>
      <c r="C206" s="1" t="s">
        <v>1820</v>
      </c>
      <c r="D206" s="1" t="s">
        <v>1821</v>
      </c>
      <c r="E206" s="1" t="s">
        <v>1822</v>
      </c>
      <c r="F206" s="1" t="s">
        <v>1590</v>
      </c>
      <c r="G206" s="1" t="s">
        <v>1456</v>
      </c>
      <c r="H206" s="1" t="s">
        <v>739</v>
      </c>
      <c r="I206" s="1" t="s">
        <v>1823</v>
      </c>
      <c r="J206" s="1" t="s">
        <v>29</v>
      </c>
      <c r="K206" s="1" t="s">
        <v>1824</v>
      </c>
      <c r="L206" s="1" t="s">
        <v>1824</v>
      </c>
      <c r="M206" s="1" t="s">
        <v>742</v>
      </c>
      <c r="N206" s="1" t="s">
        <v>742</v>
      </c>
      <c r="O206" s="1" t="s">
        <v>743</v>
      </c>
      <c r="P206" s="1" t="s">
        <v>744</v>
      </c>
      <c r="Q206" s="1" t="s">
        <v>1825</v>
      </c>
      <c r="R206" s="1" t="s">
        <v>746</v>
      </c>
      <c r="S206" s="1" t="s">
        <v>747</v>
      </c>
      <c r="T206" s="1" t="s">
        <v>748</v>
      </c>
    </row>
    <row r="207" s="1" customFormat="1" spans="1:20">
      <c r="A207" s="3">
        <v>15740819599</v>
      </c>
      <c r="B207" s="1" t="s">
        <v>1805</v>
      </c>
      <c r="C207" s="1" t="s">
        <v>1826</v>
      </c>
      <c r="D207" s="1" t="s">
        <v>1827</v>
      </c>
      <c r="E207" s="1" t="s">
        <v>1828</v>
      </c>
      <c r="F207" s="1" t="s">
        <v>1590</v>
      </c>
      <c r="G207" s="1" t="s">
        <v>1456</v>
      </c>
      <c r="H207" s="1" t="s">
        <v>739</v>
      </c>
      <c r="I207" s="1" t="s">
        <v>1829</v>
      </c>
      <c r="J207" s="1" t="s">
        <v>29</v>
      </c>
      <c r="K207" s="1" t="s">
        <v>1182</v>
      </c>
      <c r="L207" s="1" t="s">
        <v>1182</v>
      </c>
      <c r="M207" s="1" t="s">
        <v>742</v>
      </c>
      <c r="N207" s="1" t="s">
        <v>742</v>
      </c>
      <c r="O207" s="1" t="s">
        <v>743</v>
      </c>
      <c r="P207" s="1" t="s">
        <v>744</v>
      </c>
      <c r="Q207" s="1" t="s">
        <v>1830</v>
      </c>
      <c r="R207" s="1" t="s">
        <v>746</v>
      </c>
      <c r="S207" s="1" t="s">
        <v>747</v>
      </c>
      <c r="T207" s="1" t="s">
        <v>748</v>
      </c>
    </row>
    <row r="208" s="1" customFormat="1" spans="1:20">
      <c r="A208" s="3">
        <v>15740787308</v>
      </c>
      <c r="B208" s="1" t="s">
        <v>1805</v>
      </c>
      <c r="C208" s="1" t="s">
        <v>1831</v>
      </c>
      <c r="D208" s="1" t="s">
        <v>1816</v>
      </c>
      <c r="E208" s="1" t="s">
        <v>1832</v>
      </c>
      <c r="F208" s="1" t="s">
        <v>1590</v>
      </c>
      <c r="G208" s="1" t="s">
        <v>1304</v>
      </c>
      <c r="H208" s="1" t="s">
        <v>739</v>
      </c>
      <c r="I208" s="1" t="s">
        <v>1833</v>
      </c>
      <c r="J208" s="1" t="s">
        <v>29</v>
      </c>
      <c r="K208" s="1" t="s">
        <v>1834</v>
      </c>
      <c r="L208" s="1" t="s">
        <v>1834</v>
      </c>
      <c r="M208" s="1" t="s">
        <v>742</v>
      </c>
      <c r="N208" s="1" t="s">
        <v>742</v>
      </c>
      <c r="O208" s="1" t="s">
        <v>743</v>
      </c>
      <c r="P208" s="1" t="s">
        <v>744</v>
      </c>
      <c r="Q208" s="1" t="s">
        <v>1835</v>
      </c>
      <c r="R208" s="1" t="s">
        <v>746</v>
      </c>
      <c r="S208" s="1" t="s">
        <v>747</v>
      </c>
      <c r="T208" s="1" t="s">
        <v>748</v>
      </c>
    </row>
    <row r="209" s="1" customFormat="1" spans="1:20">
      <c r="A209" s="3">
        <v>15740701467</v>
      </c>
      <c r="B209" s="1" t="s">
        <v>1805</v>
      </c>
      <c r="C209" s="1" t="s">
        <v>1836</v>
      </c>
      <c r="D209" s="1" t="s">
        <v>1837</v>
      </c>
      <c r="E209" s="1" t="s">
        <v>1838</v>
      </c>
      <c r="F209" s="1" t="s">
        <v>1304</v>
      </c>
      <c r="G209" s="1" t="s">
        <v>1112</v>
      </c>
      <c r="H209" s="1" t="s">
        <v>739</v>
      </c>
      <c r="I209" s="1" t="s">
        <v>1839</v>
      </c>
      <c r="J209" s="1" t="s">
        <v>29</v>
      </c>
      <c r="K209" s="1" t="s">
        <v>1840</v>
      </c>
      <c r="L209" s="1" t="s">
        <v>1840</v>
      </c>
      <c r="M209" s="1" t="s">
        <v>742</v>
      </c>
      <c r="N209" s="1" t="s">
        <v>742</v>
      </c>
      <c r="O209" s="1" t="s">
        <v>743</v>
      </c>
      <c r="P209" s="1" t="s">
        <v>744</v>
      </c>
      <c r="Q209" s="1" t="s">
        <v>1841</v>
      </c>
      <c r="R209" s="1" t="s">
        <v>746</v>
      </c>
      <c r="S209" s="1" t="s">
        <v>747</v>
      </c>
      <c r="T209" s="1" t="s">
        <v>748</v>
      </c>
    </row>
    <row r="210" s="1" customFormat="1" spans="1:20">
      <c r="A210" s="3">
        <v>15740632778</v>
      </c>
      <c r="B210" s="1" t="s">
        <v>1805</v>
      </c>
      <c r="C210" s="1" t="s">
        <v>1842</v>
      </c>
      <c r="D210" s="1" t="s">
        <v>1407</v>
      </c>
      <c r="E210" s="1" t="s">
        <v>1843</v>
      </c>
      <c r="F210" s="1" t="s">
        <v>734</v>
      </c>
      <c r="G210" s="1" t="s">
        <v>738</v>
      </c>
      <c r="H210" s="1" t="s">
        <v>739</v>
      </c>
      <c r="I210" s="1" t="s">
        <v>1844</v>
      </c>
      <c r="J210" s="1" t="s">
        <v>29</v>
      </c>
      <c r="K210" s="1" t="s">
        <v>1845</v>
      </c>
      <c r="L210" s="1" t="s">
        <v>1845</v>
      </c>
      <c r="M210" s="1" t="s">
        <v>742</v>
      </c>
      <c r="N210" s="1" t="s">
        <v>742</v>
      </c>
      <c r="O210" s="1" t="s">
        <v>743</v>
      </c>
      <c r="P210" s="1" t="s">
        <v>744</v>
      </c>
      <c r="Q210" s="1" t="s">
        <v>1846</v>
      </c>
      <c r="R210" s="1" t="s">
        <v>746</v>
      </c>
      <c r="S210" s="1" t="s">
        <v>747</v>
      </c>
      <c r="T210" s="1" t="s">
        <v>748</v>
      </c>
    </row>
    <row r="211" s="1" customFormat="1" spans="1:20">
      <c r="A211" s="3">
        <v>15740571091</v>
      </c>
      <c r="B211" s="1" t="s">
        <v>1805</v>
      </c>
      <c r="C211" s="1" t="s">
        <v>1847</v>
      </c>
      <c r="D211" s="1" t="s">
        <v>1848</v>
      </c>
      <c r="E211" s="1" t="s">
        <v>1849</v>
      </c>
      <c r="F211" s="1" t="s">
        <v>1805</v>
      </c>
      <c r="G211" s="1" t="s">
        <v>1456</v>
      </c>
      <c r="H211" s="1" t="s">
        <v>739</v>
      </c>
      <c r="I211" s="1" t="s">
        <v>1850</v>
      </c>
      <c r="J211" s="1" t="s">
        <v>29</v>
      </c>
      <c r="K211" s="1" t="s">
        <v>1851</v>
      </c>
      <c r="L211" s="1" t="s">
        <v>1851</v>
      </c>
      <c r="M211" s="1" t="s">
        <v>742</v>
      </c>
      <c r="N211" s="1" t="s">
        <v>742</v>
      </c>
      <c r="O211" s="1" t="s">
        <v>743</v>
      </c>
      <c r="P211" s="1" t="s">
        <v>744</v>
      </c>
      <c r="Q211" s="1" t="s">
        <v>1852</v>
      </c>
      <c r="R211" s="1" t="s">
        <v>746</v>
      </c>
      <c r="S211" s="1" t="s">
        <v>747</v>
      </c>
      <c r="T211" s="1" t="s">
        <v>748</v>
      </c>
    </row>
    <row r="212" s="1" customFormat="1" spans="1:20">
      <c r="A212" s="3">
        <v>15740518884</v>
      </c>
      <c r="B212" s="1" t="s">
        <v>1805</v>
      </c>
      <c r="C212" s="1" t="s">
        <v>1853</v>
      </c>
      <c r="D212" s="1" t="s">
        <v>1690</v>
      </c>
      <c r="E212" s="1" t="s">
        <v>1854</v>
      </c>
      <c r="F212" s="1" t="s">
        <v>1112</v>
      </c>
      <c r="G212" s="1" t="s">
        <v>807</v>
      </c>
      <c r="H212" s="1" t="s">
        <v>739</v>
      </c>
      <c r="I212" s="1" t="s">
        <v>1855</v>
      </c>
      <c r="J212" s="1" t="s">
        <v>29</v>
      </c>
      <c r="K212" s="1" t="s">
        <v>1856</v>
      </c>
      <c r="L212" s="1" t="s">
        <v>1856</v>
      </c>
      <c r="M212" s="1" t="s">
        <v>742</v>
      </c>
      <c r="N212" s="1" t="s">
        <v>742</v>
      </c>
      <c r="O212" s="1" t="s">
        <v>743</v>
      </c>
      <c r="P212" s="1" t="s">
        <v>744</v>
      </c>
      <c r="Q212" s="1" t="s">
        <v>1857</v>
      </c>
      <c r="R212" s="1" t="s">
        <v>746</v>
      </c>
      <c r="S212" s="1" t="s">
        <v>747</v>
      </c>
      <c r="T212" s="1" t="s">
        <v>748</v>
      </c>
    </row>
    <row r="213" s="1" customFormat="1" spans="1:20">
      <c r="A213" s="3">
        <v>15737535545</v>
      </c>
      <c r="B213" s="1" t="s">
        <v>1858</v>
      </c>
      <c r="C213" s="1" t="s">
        <v>1859</v>
      </c>
      <c r="D213" s="1" t="s">
        <v>1860</v>
      </c>
      <c r="E213" s="1" t="s">
        <v>1861</v>
      </c>
      <c r="F213" s="1" t="s">
        <v>1112</v>
      </c>
      <c r="G213" s="1" t="s">
        <v>807</v>
      </c>
      <c r="H213" s="1" t="s">
        <v>739</v>
      </c>
      <c r="I213" s="1" t="s">
        <v>1862</v>
      </c>
      <c r="J213" s="1" t="s">
        <v>29</v>
      </c>
      <c r="K213" s="1" t="s">
        <v>1863</v>
      </c>
      <c r="L213" s="1" t="s">
        <v>1863</v>
      </c>
      <c r="M213" s="1" t="s">
        <v>742</v>
      </c>
      <c r="N213" s="1" t="s">
        <v>742</v>
      </c>
      <c r="O213" s="1" t="s">
        <v>743</v>
      </c>
      <c r="P213" s="1" t="s">
        <v>744</v>
      </c>
      <c r="Q213" s="1" t="s">
        <v>1864</v>
      </c>
      <c r="R213" s="1" t="s">
        <v>746</v>
      </c>
      <c r="S213" s="1" t="s">
        <v>747</v>
      </c>
      <c r="T213" s="1" t="s">
        <v>748</v>
      </c>
    </row>
    <row r="214" s="1" customFormat="1" spans="1:20">
      <c r="A214" s="3">
        <v>15737458077</v>
      </c>
      <c r="B214" s="1" t="s">
        <v>1858</v>
      </c>
      <c r="C214" s="1" t="s">
        <v>1865</v>
      </c>
      <c r="D214" s="1" t="s">
        <v>1866</v>
      </c>
      <c r="E214" s="1" t="s">
        <v>1867</v>
      </c>
      <c r="F214" s="1" t="s">
        <v>1112</v>
      </c>
      <c r="G214" s="1" t="s">
        <v>971</v>
      </c>
      <c r="H214" s="1" t="s">
        <v>739</v>
      </c>
      <c r="I214" s="1" t="s">
        <v>1868</v>
      </c>
      <c r="J214" s="1" t="s">
        <v>29</v>
      </c>
      <c r="K214" s="1" t="s">
        <v>926</v>
      </c>
      <c r="L214" s="1" t="s">
        <v>926</v>
      </c>
      <c r="M214" s="1" t="s">
        <v>742</v>
      </c>
      <c r="N214" s="1" t="s">
        <v>742</v>
      </c>
      <c r="O214" s="1" t="s">
        <v>743</v>
      </c>
      <c r="P214" s="1" t="s">
        <v>744</v>
      </c>
      <c r="Q214" s="1" t="s">
        <v>1869</v>
      </c>
      <c r="R214" s="1" t="s">
        <v>746</v>
      </c>
      <c r="S214" s="1" t="s">
        <v>747</v>
      </c>
      <c r="T214" s="1" t="s">
        <v>748</v>
      </c>
    </row>
    <row r="215" s="1" customFormat="1" spans="1:20">
      <c r="A215" s="3">
        <v>15736999810</v>
      </c>
      <c r="B215" s="1" t="s">
        <v>1858</v>
      </c>
      <c r="C215" s="1" t="s">
        <v>1870</v>
      </c>
      <c r="D215" s="1" t="s">
        <v>1871</v>
      </c>
      <c r="E215" s="1" t="s">
        <v>1872</v>
      </c>
      <c r="F215" s="1" t="s">
        <v>734</v>
      </c>
      <c r="G215" s="1" t="s">
        <v>738</v>
      </c>
      <c r="H215" s="1" t="s">
        <v>739</v>
      </c>
      <c r="I215" s="1" t="s">
        <v>1873</v>
      </c>
      <c r="J215" s="1" t="s">
        <v>29</v>
      </c>
      <c r="K215" s="1" t="s">
        <v>1874</v>
      </c>
      <c r="L215" s="1" t="s">
        <v>1874</v>
      </c>
      <c r="M215" s="1" t="s">
        <v>742</v>
      </c>
      <c r="N215" s="1" t="s">
        <v>742</v>
      </c>
      <c r="O215" s="1" t="s">
        <v>743</v>
      </c>
      <c r="P215" s="1" t="s">
        <v>744</v>
      </c>
      <c r="Q215" s="1" t="s">
        <v>1875</v>
      </c>
      <c r="R215" s="1" t="s">
        <v>746</v>
      </c>
      <c r="S215" s="1" t="s">
        <v>747</v>
      </c>
      <c r="T215" s="1" t="s">
        <v>748</v>
      </c>
    </row>
    <row r="216" s="1" customFormat="1" spans="1:20">
      <c r="A216" s="3">
        <v>15736373731</v>
      </c>
      <c r="B216" s="1" t="s">
        <v>1858</v>
      </c>
      <c r="C216" s="1" t="s">
        <v>1876</v>
      </c>
      <c r="D216" s="1" t="s">
        <v>1877</v>
      </c>
      <c r="E216" s="1" t="s">
        <v>1878</v>
      </c>
      <c r="F216" s="1" t="s">
        <v>1456</v>
      </c>
      <c r="G216" s="1" t="s">
        <v>1304</v>
      </c>
      <c r="H216" s="1" t="s">
        <v>739</v>
      </c>
      <c r="I216" s="1" t="s">
        <v>1879</v>
      </c>
      <c r="J216" s="1" t="s">
        <v>29</v>
      </c>
      <c r="K216" s="1" t="s">
        <v>965</v>
      </c>
      <c r="L216" s="1" t="s">
        <v>965</v>
      </c>
      <c r="M216" s="1" t="s">
        <v>742</v>
      </c>
      <c r="N216" s="1" t="s">
        <v>742</v>
      </c>
      <c r="O216" s="1" t="s">
        <v>743</v>
      </c>
      <c r="P216" s="1" t="s">
        <v>744</v>
      </c>
      <c r="Q216" s="1" t="s">
        <v>1880</v>
      </c>
      <c r="R216" s="1" t="s">
        <v>746</v>
      </c>
      <c r="S216" s="1" t="s">
        <v>747</v>
      </c>
      <c r="T216" s="1" t="s">
        <v>748</v>
      </c>
    </row>
    <row r="217" s="1" customFormat="1" spans="1:20">
      <c r="A217" s="3">
        <v>15735865693</v>
      </c>
      <c r="B217" s="1" t="s">
        <v>1858</v>
      </c>
      <c r="C217" s="1" t="s">
        <v>1881</v>
      </c>
      <c r="D217" s="1" t="s">
        <v>1882</v>
      </c>
      <c r="E217" s="1" t="s">
        <v>1883</v>
      </c>
      <c r="F217" s="1" t="s">
        <v>1590</v>
      </c>
      <c r="G217" s="1" t="s">
        <v>1456</v>
      </c>
      <c r="H217" s="1" t="s">
        <v>739</v>
      </c>
      <c r="I217" s="1" t="s">
        <v>1884</v>
      </c>
      <c r="J217" s="1" t="s">
        <v>29</v>
      </c>
      <c r="K217" s="1" t="s">
        <v>741</v>
      </c>
      <c r="L217" s="1" t="s">
        <v>741</v>
      </c>
      <c r="M217" s="1" t="s">
        <v>742</v>
      </c>
      <c r="N217" s="1" t="s">
        <v>742</v>
      </c>
      <c r="O217" s="1" t="s">
        <v>743</v>
      </c>
      <c r="P217" s="1" t="s">
        <v>744</v>
      </c>
      <c r="Q217" s="1" t="s">
        <v>1885</v>
      </c>
      <c r="R217" s="1" t="s">
        <v>746</v>
      </c>
      <c r="S217" s="1" t="s">
        <v>747</v>
      </c>
      <c r="T217" s="1" t="s">
        <v>748</v>
      </c>
    </row>
    <row r="218" s="1" customFormat="1" spans="1:20">
      <c r="A218" s="3">
        <v>15735366113</v>
      </c>
      <c r="B218" s="1" t="s">
        <v>1858</v>
      </c>
      <c r="C218" s="1" t="s">
        <v>1886</v>
      </c>
      <c r="D218" s="1" t="s">
        <v>1164</v>
      </c>
      <c r="E218" s="1" t="s">
        <v>1887</v>
      </c>
      <c r="F218" s="1" t="s">
        <v>1304</v>
      </c>
      <c r="G218" s="1" t="s">
        <v>1112</v>
      </c>
      <c r="H218" s="1" t="s">
        <v>739</v>
      </c>
      <c r="I218" s="1" t="s">
        <v>1888</v>
      </c>
      <c r="J218" s="1" t="s">
        <v>29</v>
      </c>
      <c r="K218" s="1" t="s">
        <v>1134</v>
      </c>
      <c r="L218" s="1" t="s">
        <v>1134</v>
      </c>
      <c r="M218" s="1" t="s">
        <v>742</v>
      </c>
      <c r="N218" s="1" t="s">
        <v>742</v>
      </c>
      <c r="O218" s="1" t="s">
        <v>743</v>
      </c>
      <c r="P218" s="1" t="s">
        <v>744</v>
      </c>
      <c r="Q218" s="1" t="s">
        <v>1889</v>
      </c>
      <c r="R218" s="1" t="s">
        <v>746</v>
      </c>
      <c r="S218" s="1" t="s">
        <v>747</v>
      </c>
      <c r="T218" s="1" t="s">
        <v>748</v>
      </c>
    </row>
    <row r="219" s="1" customFormat="1" spans="1:20">
      <c r="A219" s="3">
        <v>15734145184</v>
      </c>
      <c r="B219" s="1" t="s">
        <v>1858</v>
      </c>
      <c r="C219" s="1" t="s">
        <v>1890</v>
      </c>
      <c r="D219" s="1" t="s">
        <v>1125</v>
      </c>
      <c r="E219" s="1" t="s">
        <v>1891</v>
      </c>
      <c r="F219" s="1" t="s">
        <v>1456</v>
      </c>
      <c r="G219" s="1" t="s">
        <v>1304</v>
      </c>
      <c r="H219" s="1" t="s">
        <v>739</v>
      </c>
      <c r="I219" s="1" t="s">
        <v>1892</v>
      </c>
      <c r="J219" s="1" t="s">
        <v>29</v>
      </c>
      <c r="K219" s="1" t="s">
        <v>1893</v>
      </c>
      <c r="L219" s="1" t="s">
        <v>1893</v>
      </c>
      <c r="M219" s="1" t="s">
        <v>742</v>
      </c>
      <c r="N219" s="1" t="s">
        <v>742</v>
      </c>
      <c r="O219" s="1" t="s">
        <v>743</v>
      </c>
      <c r="P219" s="1" t="s">
        <v>744</v>
      </c>
      <c r="Q219" s="1" t="s">
        <v>1894</v>
      </c>
      <c r="R219" s="1" t="s">
        <v>746</v>
      </c>
      <c r="S219" s="1" t="s">
        <v>747</v>
      </c>
      <c r="T219" s="1" t="s">
        <v>748</v>
      </c>
    </row>
    <row r="220" s="1" customFormat="1" spans="1:20">
      <c r="A220" s="3">
        <v>15731184410</v>
      </c>
      <c r="B220" s="1" t="s">
        <v>1858</v>
      </c>
      <c r="C220" s="1" t="s">
        <v>1895</v>
      </c>
      <c r="D220" s="1" t="s">
        <v>1896</v>
      </c>
      <c r="E220" s="1" t="s">
        <v>1897</v>
      </c>
      <c r="F220" s="1" t="s">
        <v>1590</v>
      </c>
      <c r="G220" s="1" t="s">
        <v>1456</v>
      </c>
      <c r="H220" s="1" t="s">
        <v>739</v>
      </c>
      <c r="I220" s="1" t="s">
        <v>1898</v>
      </c>
      <c r="J220" s="1" t="s">
        <v>29</v>
      </c>
      <c r="K220" s="1" t="s">
        <v>1702</v>
      </c>
      <c r="L220" s="1" t="s">
        <v>1702</v>
      </c>
      <c r="M220" s="1" t="s">
        <v>742</v>
      </c>
      <c r="N220" s="1" t="s">
        <v>742</v>
      </c>
      <c r="O220" s="1" t="s">
        <v>743</v>
      </c>
      <c r="P220" s="1" t="s">
        <v>744</v>
      </c>
      <c r="Q220" s="1" t="s">
        <v>1899</v>
      </c>
      <c r="R220" s="1" t="s">
        <v>746</v>
      </c>
      <c r="S220" s="1" t="s">
        <v>747</v>
      </c>
      <c r="T220" s="1" t="s">
        <v>748</v>
      </c>
    </row>
    <row r="221" s="1" customFormat="1" spans="1:20">
      <c r="A221" s="3">
        <v>15730034772</v>
      </c>
      <c r="B221" s="1" t="s">
        <v>1858</v>
      </c>
      <c r="C221" s="1" t="s">
        <v>1900</v>
      </c>
      <c r="D221" s="1" t="s">
        <v>1901</v>
      </c>
      <c r="E221" s="1" t="s">
        <v>1902</v>
      </c>
      <c r="F221" s="1" t="s">
        <v>734</v>
      </c>
      <c r="G221" s="1" t="s">
        <v>738</v>
      </c>
      <c r="H221" s="1" t="s">
        <v>739</v>
      </c>
      <c r="I221" s="1" t="s">
        <v>743</v>
      </c>
      <c r="J221" s="1" t="s">
        <v>29</v>
      </c>
      <c r="K221" s="1" t="s">
        <v>743</v>
      </c>
      <c r="L221" s="1" t="s">
        <v>743</v>
      </c>
      <c r="M221" s="1" t="s">
        <v>742</v>
      </c>
      <c r="N221" s="1" t="s">
        <v>742</v>
      </c>
      <c r="O221" s="1" t="s">
        <v>743</v>
      </c>
      <c r="P221" s="1" t="s">
        <v>744</v>
      </c>
      <c r="Q221" s="1" t="s">
        <v>1903</v>
      </c>
      <c r="R221" s="1" t="s">
        <v>746</v>
      </c>
      <c r="S221" s="1" t="s">
        <v>747</v>
      </c>
      <c r="T221" s="1" t="s">
        <v>748</v>
      </c>
    </row>
    <row r="222" s="1" customFormat="1" spans="1:20">
      <c r="A222" s="3">
        <v>15729856760</v>
      </c>
      <c r="B222" s="1" t="s">
        <v>1858</v>
      </c>
      <c r="C222" s="1" t="s">
        <v>1904</v>
      </c>
      <c r="D222" s="1" t="s">
        <v>1424</v>
      </c>
      <c r="E222" s="1" t="s">
        <v>1905</v>
      </c>
      <c r="F222" s="1" t="s">
        <v>1456</v>
      </c>
      <c r="G222" s="1" t="s">
        <v>1304</v>
      </c>
      <c r="H222" s="1" t="s">
        <v>739</v>
      </c>
      <c r="I222" s="1" t="s">
        <v>1906</v>
      </c>
      <c r="J222" s="1" t="s">
        <v>29</v>
      </c>
      <c r="K222" s="1" t="s">
        <v>1032</v>
      </c>
      <c r="L222" s="1" t="s">
        <v>1032</v>
      </c>
      <c r="M222" s="1" t="s">
        <v>742</v>
      </c>
      <c r="N222" s="1" t="s">
        <v>742</v>
      </c>
      <c r="O222" s="1" t="s">
        <v>743</v>
      </c>
      <c r="P222" s="1" t="s">
        <v>744</v>
      </c>
      <c r="Q222" s="1" t="s">
        <v>1907</v>
      </c>
      <c r="R222" s="1" t="s">
        <v>746</v>
      </c>
      <c r="S222" s="1" t="s">
        <v>747</v>
      </c>
      <c r="T222" s="1" t="s">
        <v>748</v>
      </c>
    </row>
    <row r="223" s="1" customFormat="1" spans="1:20">
      <c r="A223" s="3">
        <v>15729852197</v>
      </c>
      <c r="B223" s="1" t="s">
        <v>1858</v>
      </c>
      <c r="C223" s="1" t="s">
        <v>1908</v>
      </c>
      <c r="D223" s="1" t="s">
        <v>1909</v>
      </c>
      <c r="E223" s="1" t="s">
        <v>1910</v>
      </c>
      <c r="F223" s="1" t="s">
        <v>1456</v>
      </c>
      <c r="G223" s="1" t="s">
        <v>1304</v>
      </c>
      <c r="H223" s="1" t="s">
        <v>739</v>
      </c>
      <c r="I223" s="1" t="s">
        <v>1911</v>
      </c>
      <c r="J223" s="1" t="s">
        <v>29</v>
      </c>
      <c r="K223" s="1" t="s">
        <v>1912</v>
      </c>
      <c r="L223" s="1" t="s">
        <v>1912</v>
      </c>
      <c r="M223" s="1" t="s">
        <v>742</v>
      </c>
      <c r="N223" s="1" t="s">
        <v>742</v>
      </c>
      <c r="O223" s="1" t="s">
        <v>743</v>
      </c>
      <c r="P223" s="1" t="s">
        <v>744</v>
      </c>
      <c r="Q223" s="1" t="s">
        <v>1913</v>
      </c>
      <c r="R223" s="1" t="s">
        <v>746</v>
      </c>
      <c r="S223" s="1" t="s">
        <v>747</v>
      </c>
      <c r="T223" s="1" t="s">
        <v>748</v>
      </c>
    </row>
    <row r="224" s="1" customFormat="1" spans="1:20">
      <c r="A224" s="3">
        <v>15729817829</v>
      </c>
      <c r="B224" s="1" t="s">
        <v>1858</v>
      </c>
      <c r="C224" s="1" t="s">
        <v>1914</v>
      </c>
      <c r="D224" s="1" t="s">
        <v>1915</v>
      </c>
      <c r="E224" s="1" t="s">
        <v>1916</v>
      </c>
      <c r="F224" s="1" t="s">
        <v>1750</v>
      </c>
      <c r="G224" s="1" t="s">
        <v>1304</v>
      </c>
      <c r="H224" s="1" t="s">
        <v>739</v>
      </c>
      <c r="I224" s="1" t="s">
        <v>1917</v>
      </c>
      <c r="J224" s="1" t="s">
        <v>29</v>
      </c>
      <c r="K224" s="1" t="s">
        <v>1918</v>
      </c>
      <c r="L224" s="1" t="s">
        <v>1918</v>
      </c>
      <c r="M224" s="1" t="s">
        <v>742</v>
      </c>
      <c r="N224" s="1" t="s">
        <v>742</v>
      </c>
      <c r="O224" s="1" t="s">
        <v>743</v>
      </c>
      <c r="P224" s="1" t="s">
        <v>744</v>
      </c>
      <c r="Q224" s="1" t="s">
        <v>1919</v>
      </c>
      <c r="R224" s="1" t="s">
        <v>746</v>
      </c>
      <c r="S224" s="1" t="s">
        <v>747</v>
      </c>
      <c r="T224" s="1" t="s">
        <v>748</v>
      </c>
    </row>
    <row r="225" s="1" customFormat="1" spans="1:20">
      <c r="A225" s="3">
        <v>15729761955</v>
      </c>
      <c r="B225" s="1" t="s">
        <v>1858</v>
      </c>
      <c r="C225" s="1" t="s">
        <v>1920</v>
      </c>
      <c r="D225" s="1" t="s">
        <v>1915</v>
      </c>
      <c r="E225" s="1" t="s">
        <v>1921</v>
      </c>
      <c r="F225" s="1" t="s">
        <v>1750</v>
      </c>
      <c r="G225" s="1" t="s">
        <v>1304</v>
      </c>
      <c r="H225" s="1" t="s">
        <v>739</v>
      </c>
      <c r="I225" s="1" t="s">
        <v>1917</v>
      </c>
      <c r="J225" s="1" t="s">
        <v>29</v>
      </c>
      <c r="K225" s="1" t="s">
        <v>1918</v>
      </c>
      <c r="L225" s="1" t="s">
        <v>1918</v>
      </c>
      <c r="M225" s="1" t="s">
        <v>742</v>
      </c>
      <c r="N225" s="1" t="s">
        <v>742</v>
      </c>
      <c r="O225" s="1" t="s">
        <v>743</v>
      </c>
      <c r="P225" s="1" t="s">
        <v>744</v>
      </c>
      <c r="Q225" s="1" t="s">
        <v>1922</v>
      </c>
      <c r="R225" s="1" t="s">
        <v>746</v>
      </c>
      <c r="S225" s="1" t="s">
        <v>747</v>
      </c>
      <c r="T225" s="1" t="s">
        <v>748</v>
      </c>
    </row>
    <row r="226" s="1" customFormat="1" spans="1:20">
      <c r="A226" s="3">
        <v>15729565720</v>
      </c>
      <c r="B226" s="1" t="s">
        <v>1858</v>
      </c>
      <c r="C226" s="1" t="s">
        <v>1923</v>
      </c>
      <c r="D226" s="1" t="s">
        <v>1333</v>
      </c>
      <c r="E226" s="1" t="s">
        <v>1924</v>
      </c>
      <c r="F226" s="1" t="s">
        <v>1304</v>
      </c>
      <c r="G226" s="1" t="s">
        <v>1112</v>
      </c>
      <c r="H226" s="1" t="s">
        <v>739</v>
      </c>
      <c r="I226" s="1" t="s">
        <v>1925</v>
      </c>
      <c r="J226" s="1" t="s">
        <v>29</v>
      </c>
      <c r="K226" s="1" t="s">
        <v>1336</v>
      </c>
      <c r="L226" s="1" t="s">
        <v>1336</v>
      </c>
      <c r="M226" s="1" t="s">
        <v>742</v>
      </c>
      <c r="N226" s="1" t="s">
        <v>742</v>
      </c>
      <c r="O226" s="1" t="s">
        <v>743</v>
      </c>
      <c r="P226" s="1" t="s">
        <v>744</v>
      </c>
      <c r="Q226" s="1" t="s">
        <v>1926</v>
      </c>
      <c r="R226" s="1" t="s">
        <v>746</v>
      </c>
      <c r="S226" s="1" t="s">
        <v>747</v>
      </c>
      <c r="T226" s="1" t="s">
        <v>748</v>
      </c>
    </row>
    <row r="227" s="1" customFormat="1" spans="1:20">
      <c r="A227" s="3">
        <v>15729433506</v>
      </c>
      <c r="B227" s="1" t="s">
        <v>1927</v>
      </c>
      <c r="C227" s="1" t="s">
        <v>1928</v>
      </c>
      <c r="D227" s="1" t="s">
        <v>1929</v>
      </c>
      <c r="E227" s="1" t="s">
        <v>1930</v>
      </c>
      <c r="F227" s="1" t="s">
        <v>807</v>
      </c>
      <c r="G227" s="1" t="s">
        <v>734</v>
      </c>
      <c r="H227" s="1" t="s">
        <v>739</v>
      </c>
      <c r="I227" s="1" t="s">
        <v>1931</v>
      </c>
      <c r="J227" s="1" t="s">
        <v>29</v>
      </c>
      <c r="K227" s="1" t="s">
        <v>1324</v>
      </c>
      <c r="L227" s="1" t="s">
        <v>1324</v>
      </c>
      <c r="M227" s="1" t="s">
        <v>742</v>
      </c>
      <c r="N227" s="1" t="s">
        <v>742</v>
      </c>
      <c r="O227" s="1" t="s">
        <v>743</v>
      </c>
      <c r="P227" s="1" t="s">
        <v>744</v>
      </c>
      <c r="Q227" s="1" t="s">
        <v>1932</v>
      </c>
      <c r="R227" s="1" t="s">
        <v>746</v>
      </c>
      <c r="S227" s="1" t="s">
        <v>747</v>
      </c>
      <c r="T227" s="1" t="s">
        <v>748</v>
      </c>
    </row>
    <row r="228" s="1" customFormat="1" spans="1:20">
      <c r="A228" s="3">
        <v>15729343589</v>
      </c>
      <c r="B228" s="1" t="s">
        <v>1927</v>
      </c>
      <c r="C228" s="1" t="s">
        <v>1933</v>
      </c>
      <c r="D228" s="1" t="s">
        <v>1934</v>
      </c>
      <c r="E228" s="1" t="s">
        <v>1935</v>
      </c>
      <c r="F228" s="1" t="s">
        <v>734</v>
      </c>
      <c r="G228" s="1" t="s">
        <v>738</v>
      </c>
      <c r="H228" s="1" t="s">
        <v>739</v>
      </c>
      <c r="I228" s="1" t="s">
        <v>1936</v>
      </c>
      <c r="J228" s="1" t="s">
        <v>29</v>
      </c>
      <c r="K228" s="1" t="s">
        <v>1937</v>
      </c>
      <c r="L228" s="1" t="s">
        <v>1937</v>
      </c>
      <c r="M228" s="1" t="s">
        <v>742</v>
      </c>
      <c r="N228" s="1" t="s">
        <v>742</v>
      </c>
      <c r="O228" s="1" t="s">
        <v>743</v>
      </c>
      <c r="P228" s="1" t="s">
        <v>744</v>
      </c>
      <c r="Q228" s="1" t="s">
        <v>1938</v>
      </c>
      <c r="R228" s="1" t="s">
        <v>746</v>
      </c>
      <c r="S228" s="1" t="s">
        <v>747</v>
      </c>
      <c r="T228" s="1" t="s">
        <v>748</v>
      </c>
    </row>
    <row r="229" s="1" customFormat="1" spans="1:20">
      <c r="A229" s="3">
        <v>15729027957</v>
      </c>
      <c r="B229" s="1" t="s">
        <v>1927</v>
      </c>
      <c r="C229" s="1" t="s">
        <v>1939</v>
      </c>
      <c r="D229" s="1" t="s">
        <v>1940</v>
      </c>
      <c r="E229" s="1" t="s">
        <v>1941</v>
      </c>
      <c r="F229" s="1" t="s">
        <v>1304</v>
      </c>
      <c r="G229" s="1" t="s">
        <v>1112</v>
      </c>
      <c r="H229" s="1" t="s">
        <v>739</v>
      </c>
      <c r="I229" s="1" t="s">
        <v>1942</v>
      </c>
      <c r="J229" s="1" t="s">
        <v>29</v>
      </c>
      <c r="K229" s="1" t="s">
        <v>1280</v>
      </c>
      <c r="L229" s="1" t="s">
        <v>1280</v>
      </c>
      <c r="M229" s="1" t="s">
        <v>742</v>
      </c>
      <c r="N229" s="1" t="s">
        <v>742</v>
      </c>
      <c r="O229" s="1" t="s">
        <v>743</v>
      </c>
      <c r="P229" s="1" t="s">
        <v>744</v>
      </c>
      <c r="Q229" s="1" t="s">
        <v>1943</v>
      </c>
      <c r="R229" s="1" t="s">
        <v>746</v>
      </c>
      <c r="S229" s="1" t="s">
        <v>747</v>
      </c>
      <c r="T229" s="1" t="s">
        <v>748</v>
      </c>
    </row>
    <row r="230" s="1" customFormat="1" spans="1:20">
      <c r="A230" s="3">
        <v>15728734502</v>
      </c>
      <c r="B230" s="1" t="s">
        <v>1927</v>
      </c>
      <c r="C230" s="1" t="s">
        <v>1944</v>
      </c>
      <c r="D230" s="1" t="s">
        <v>1763</v>
      </c>
      <c r="E230" s="1" t="s">
        <v>1945</v>
      </c>
      <c r="F230" s="1" t="s">
        <v>1456</v>
      </c>
      <c r="G230" s="1" t="s">
        <v>1304</v>
      </c>
      <c r="H230" s="1" t="s">
        <v>739</v>
      </c>
      <c r="I230" s="1" t="s">
        <v>1946</v>
      </c>
      <c r="J230" s="1" t="s">
        <v>29</v>
      </c>
      <c r="K230" s="1" t="s">
        <v>1824</v>
      </c>
      <c r="L230" s="1" t="s">
        <v>1824</v>
      </c>
      <c r="M230" s="1" t="s">
        <v>742</v>
      </c>
      <c r="N230" s="1" t="s">
        <v>742</v>
      </c>
      <c r="O230" s="1" t="s">
        <v>743</v>
      </c>
      <c r="P230" s="1" t="s">
        <v>744</v>
      </c>
      <c r="Q230" s="1" t="s">
        <v>1947</v>
      </c>
      <c r="R230" s="1" t="s">
        <v>746</v>
      </c>
      <c r="S230" s="1" t="s">
        <v>747</v>
      </c>
      <c r="T230" s="1" t="s">
        <v>748</v>
      </c>
    </row>
    <row r="231" s="1" customFormat="1" spans="1:20">
      <c r="A231" s="3">
        <v>15728726581</v>
      </c>
      <c r="B231" s="1" t="s">
        <v>1927</v>
      </c>
      <c r="C231" s="1" t="s">
        <v>1948</v>
      </c>
      <c r="D231" s="1" t="s">
        <v>1125</v>
      </c>
      <c r="E231" s="1" t="s">
        <v>1949</v>
      </c>
      <c r="F231" s="1" t="s">
        <v>1112</v>
      </c>
      <c r="G231" s="1" t="s">
        <v>971</v>
      </c>
      <c r="H231" s="1" t="s">
        <v>739</v>
      </c>
      <c r="I231" s="1" t="s">
        <v>1950</v>
      </c>
      <c r="J231" s="1" t="s">
        <v>29</v>
      </c>
      <c r="K231" s="1" t="s">
        <v>1951</v>
      </c>
      <c r="L231" s="1" t="s">
        <v>1951</v>
      </c>
      <c r="M231" s="1" t="s">
        <v>742</v>
      </c>
      <c r="N231" s="1" t="s">
        <v>742</v>
      </c>
      <c r="O231" s="1" t="s">
        <v>743</v>
      </c>
      <c r="P231" s="1" t="s">
        <v>744</v>
      </c>
      <c r="Q231" s="1" t="s">
        <v>1952</v>
      </c>
      <c r="R231" s="1" t="s">
        <v>746</v>
      </c>
      <c r="S231" s="1" t="s">
        <v>747</v>
      </c>
      <c r="T231" s="1" t="s">
        <v>748</v>
      </c>
    </row>
    <row r="232" s="1" customFormat="1" spans="1:20">
      <c r="A232" s="3">
        <v>15728661772</v>
      </c>
      <c r="B232" s="1" t="s">
        <v>1927</v>
      </c>
      <c r="C232" s="1" t="s">
        <v>1953</v>
      </c>
      <c r="D232" s="1" t="s">
        <v>1125</v>
      </c>
      <c r="E232" s="1" t="s">
        <v>1954</v>
      </c>
      <c r="F232" s="1" t="s">
        <v>807</v>
      </c>
      <c r="G232" s="1" t="s">
        <v>734</v>
      </c>
      <c r="H232" s="1" t="s">
        <v>739</v>
      </c>
      <c r="I232" s="1" t="s">
        <v>1950</v>
      </c>
      <c r="J232" s="1" t="s">
        <v>29</v>
      </c>
      <c r="K232" s="1" t="s">
        <v>1951</v>
      </c>
      <c r="L232" s="1" t="s">
        <v>1951</v>
      </c>
      <c r="M232" s="1" t="s">
        <v>742</v>
      </c>
      <c r="N232" s="1" t="s">
        <v>742</v>
      </c>
      <c r="O232" s="1" t="s">
        <v>743</v>
      </c>
      <c r="P232" s="1" t="s">
        <v>744</v>
      </c>
      <c r="Q232" s="1" t="s">
        <v>1955</v>
      </c>
      <c r="R232" s="1" t="s">
        <v>746</v>
      </c>
      <c r="S232" s="1" t="s">
        <v>747</v>
      </c>
      <c r="T232" s="1" t="s">
        <v>748</v>
      </c>
    </row>
    <row r="233" s="1" customFormat="1" spans="1:20">
      <c r="A233" s="3">
        <v>15728311975</v>
      </c>
      <c r="B233" s="1" t="s">
        <v>1927</v>
      </c>
      <c r="C233" s="1" t="s">
        <v>1956</v>
      </c>
      <c r="D233" s="1" t="s">
        <v>1957</v>
      </c>
      <c r="E233" s="1" t="s">
        <v>1958</v>
      </c>
      <c r="F233" s="1" t="s">
        <v>734</v>
      </c>
      <c r="G233" s="1" t="s">
        <v>738</v>
      </c>
      <c r="H233" s="1" t="s">
        <v>739</v>
      </c>
      <c r="I233" s="1" t="s">
        <v>1959</v>
      </c>
      <c r="J233" s="1" t="s">
        <v>29</v>
      </c>
      <c r="K233" s="1" t="s">
        <v>1960</v>
      </c>
      <c r="L233" s="1" t="s">
        <v>1960</v>
      </c>
      <c r="M233" s="1" t="s">
        <v>742</v>
      </c>
      <c r="N233" s="1" t="s">
        <v>742</v>
      </c>
      <c r="O233" s="1" t="s">
        <v>743</v>
      </c>
      <c r="P233" s="1" t="s">
        <v>744</v>
      </c>
      <c r="Q233" s="1" t="s">
        <v>1961</v>
      </c>
      <c r="R233" s="1" t="s">
        <v>746</v>
      </c>
      <c r="S233" s="1" t="s">
        <v>747</v>
      </c>
      <c r="T233" s="1" t="s">
        <v>748</v>
      </c>
    </row>
    <row r="234" s="1" customFormat="1" spans="1:20">
      <c r="A234" s="3">
        <v>15727803942</v>
      </c>
      <c r="B234" s="1" t="s">
        <v>1927</v>
      </c>
      <c r="C234" s="1" t="s">
        <v>1962</v>
      </c>
      <c r="D234" s="1" t="s">
        <v>1963</v>
      </c>
      <c r="E234" s="1" t="s">
        <v>1964</v>
      </c>
      <c r="F234" s="1" t="s">
        <v>971</v>
      </c>
      <c r="G234" s="1" t="s">
        <v>807</v>
      </c>
      <c r="H234" s="1" t="s">
        <v>739</v>
      </c>
      <c r="I234" s="1" t="s">
        <v>1965</v>
      </c>
      <c r="J234" s="1" t="s">
        <v>29</v>
      </c>
      <c r="K234" s="1" t="s">
        <v>1966</v>
      </c>
      <c r="L234" s="1" t="s">
        <v>1966</v>
      </c>
      <c r="M234" s="1" t="s">
        <v>742</v>
      </c>
      <c r="N234" s="1" t="s">
        <v>742</v>
      </c>
      <c r="O234" s="1" t="s">
        <v>743</v>
      </c>
      <c r="P234" s="1" t="s">
        <v>744</v>
      </c>
      <c r="Q234" s="1" t="s">
        <v>1967</v>
      </c>
      <c r="R234" s="1" t="s">
        <v>746</v>
      </c>
      <c r="S234" s="1" t="s">
        <v>747</v>
      </c>
      <c r="T234" s="1" t="s">
        <v>748</v>
      </c>
    </row>
    <row r="235" s="1" customFormat="1" spans="1:20">
      <c r="A235" s="3">
        <v>15723842903</v>
      </c>
      <c r="B235" s="1" t="s">
        <v>1927</v>
      </c>
      <c r="C235" s="1" t="s">
        <v>1968</v>
      </c>
      <c r="D235" s="1" t="s">
        <v>1969</v>
      </c>
      <c r="E235" s="1" t="s">
        <v>1970</v>
      </c>
      <c r="F235" s="1" t="s">
        <v>1590</v>
      </c>
      <c r="G235" s="1" t="s">
        <v>1456</v>
      </c>
      <c r="H235" s="1" t="s">
        <v>739</v>
      </c>
      <c r="I235" s="1" t="s">
        <v>1971</v>
      </c>
      <c r="J235" s="1" t="s">
        <v>29</v>
      </c>
      <c r="K235" s="1" t="s">
        <v>1218</v>
      </c>
      <c r="L235" s="1" t="s">
        <v>1218</v>
      </c>
      <c r="M235" s="1" t="s">
        <v>742</v>
      </c>
      <c r="N235" s="1" t="s">
        <v>742</v>
      </c>
      <c r="O235" s="1" t="s">
        <v>743</v>
      </c>
      <c r="P235" s="1" t="s">
        <v>744</v>
      </c>
      <c r="Q235" s="1" t="s">
        <v>1972</v>
      </c>
      <c r="R235" s="1" t="s">
        <v>746</v>
      </c>
      <c r="S235" s="1" t="s">
        <v>747</v>
      </c>
      <c r="T235" s="1" t="s">
        <v>748</v>
      </c>
    </row>
    <row r="236" s="1" customFormat="1" spans="1:20">
      <c r="A236" s="3">
        <v>15723517259</v>
      </c>
      <c r="B236" s="1" t="s">
        <v>1927</v>
      </c>
      <c r="C236" s="1" t="s">
        <v>1973</v>
      </c>
      <c r="D236" s="1" t="s">
        <v>1974</v>
      </c>
      <c r="E236" s="1" t="s">
        <v>1975</v>
      </c>
      <c r="F236" s="1" t="s">
        <v>971</v>
      </c>
      <c r="G236" s="1" t="s">
        <v>807</v>
      </c>
      <c r="H236" s="1" t="s">
        <v>739</v>
      </c>
      <c r="I236" s="1" t="s">
        <v>1976</v>
      </c>
      <c r="J236" s="1" t="s">
        <v>29</v>
      </c>
      <c r="K236" s="1" t="s">
        <v>1977</v>
      </c>
      <c r="L236" s="1" t="s">
        <v>1977</v>
      </c>
      <c r="M236" s="1" t="s">
        <v>742</v>
      </c>
      <c r="N236" s="1" t="s">
        <v>742</v>
      </c>
      <c r="O236" s="1" t="s">
        <v>743</v>
      </c>
      <c r="P236" s="1" t="s">
        <v>744</v>
      </c>
      <c r="Q236" s="1" t="s">
        <v>1978</v>
      </c>
      <c r="R236" s="1" t="s">
        <v>746</v>
      </c>
      <c r="S236" s="1" t="s">
        <v>747</v>
      </c>
      <c r="T236" s="1" t="s">
        <v>748</v>
      </c>
    </row>
    <row r="237" s="1" customFormat="1" spans="1:20">
      <c r="A237" s="3">
        <v>15723247954</v>
      </c>
      <c r="B237" s="1" t="s">
        <v>1927</v>
      </c>
      <c r="C237" s="1" t="s">
        <v>1979</v>
      </c>
      <c r="D237" s="1" t="s">
        <v>1164</v>
      </c>
      <c r="E237" s="1" t="s">
        <v>1980</v>
      </c>
      <c r="F237" s="1" t="s">
        <v>1112</v>
      </c>
      <c r="G237" s="1" t="s">
        <v>807</v>
      </c>
      <c r="H237" s="1" t="s">
        <v>739</v>
      </c>
      <c r="I237" s="1" t="s">
        <v>1981</v>
      </c>
      <c r="J237" s="1" t="s">
        <v>29</v>
      </c>
      <c r="K237" s="1" t="s">
        <v>812</v>
      </c>
      <c r="L237" s="1" t="s">
        <v>812</v>
      </c>
      <c r="M237" s="1" t="s">
        <v>742</v>
      </c>
      <c r="N237" s="1" t="s">
        <v>742</v>
      </c>
      <c r="O237" s="1" t="s">
        <v>743</v>
      </c>
      <c r="P237" s="1" t="s">
        <v>744</v>
      </c>
      <c r="Q237" s="1" t="s">
        <v>1982</v>
      </c>
      <c r="R237" s="1" t="s">
        <v>746</v>
      </c>
      <c r="S237" s="1" t="s">
        <v>747</v>
      </c>
      <c r="T237" s="1" t="s">
        <v>748</v>
      </c>
    </row>
    <row r="238" s="1" customFormat="1" spans="1:20">
      <c r="A238" s="3">
        <v>15722212888</v>
      </c>
      <c r="B238" s="1" t="s">
        <v>1927</v>
      </c>
      <c r="C238" s="1" t="s">
        <v>1983</v>
      </c>
      <c r="D238" s="1" t="s">
        <v>1642</v>
      </c>
      <c r="E238" s="1" t="s">
        <v>1984</v>
      </c>
      <c r="F238" s="1" t="s">
        <v>1590</v>
      </c>
      <c r="G238" s="1" t="s">
        <v>807</v>
      </c>
      <c r="H238" s="1" t="s">
        <v>739</v>
      </c>
      <c r="I238" s="1" t="s">
        <v>1985</v>
      </c>
      <c r="J238" s="1" t="s">
        <v>29</v>
      </c>
      <c r="K238" s="1" t="s">
        <v>1986</v>
      </c>
      <c r="L238" s="1" t="s">
        <v>1986</v>
      </c>
      <c r="M238" s="1" t="s">
        <v>742</v>
      </c>
      <c r="N238" s="1" t="s">
        <v>742</v>
      </c>
      <c r="O238" s="1" t="s">
        <v>743</v>
      </c>
      <c r="P238" s="1" t="s">
        <v>744</v>
      </c>
      <c r="Q238" s="1" t="s">
        <v>1987</v>
      </c>
      <c r="R238" s="1" t="s">
        <v>746</v>
      </c>
      <c r="S238" s="1" t="s">
        <v>747</v>
      </c>
      <c r="T238" s="1" t="s">
        <v>748</v>
      </c>
    </row>
    <row r="239" s="1" customFormat="1" spans="1:20">
      <c r="A239" s="3">
        <v>15720964092</v>
      </c>
      <c r="B239" s="1" t="s">
        <v>1927</v>
      </c>
      <c r="C239" s="1" t="s">
        <v>1988</v>
      </c>
      <c r="D239" s="1" t="s">
        <v>1989</v>
      </c>
      <c r="E239" s="1" t="s">
        <v>1990</v>
      </c>
      <c r="F239" s="1" t="s">
        <v>1590</v>
      </c>
      <c r="G239" s="1" t="s">
        <v>971</v>
      </c>
      <c r="H239" s="1" t="s">
        <v>739</v>
      </c>
      <c r="I239" s="1" t="s">
        <v>743</v>
      </c>
      <c r="J239" s="1" t="s">
        <v>29</v>
      </c>
      <c r="K239" s="1" t="s">
        <v>743</v>
      </c>
      <c r="L239" s="1" t="s">
        <v>743</v>
      </c>
      <c r="M239" s="1" t="s">
        <v>742</v>
      </c>
      <c r="N239" s="1" t="s">
        <v>742</v>
      </c>
      <c r="O239" s="1" t="s">
        <v>743</v>
      </c>
      <c r="P239" s="1" t="s">
        <v>744</v>
      </c>
      <c r="Q239" s="1" t="s">
        <v>1991</v>
      </c>
      <c r="R239" s="1" t="s">
        <v>746</v>
      </c>
      <c r="S239" s="1" t="s">
        <v>747</v>
      </c>
      <c r="T239" s="1" t="s">
        <v>748</v>
      </c>
    </row>
    <row r="240" s="1" customFormat="1" spans="1:20">
      <c r="A240" s="3">
        <v>15720732230</v>
      </c>
      <c r="B240" s="1" t="s">
        <v>1927</v>
      </c>
      <c r="C240" s="1" t="s">
        <v>1992</v>
      </c>
      <c r="D240" s="1" t="s">
        <v>1989</v>
      </c>
      <c r="E240" s="1" t="s">
        <v>1993</v>
      </c>
      <c r="F240" s="1" t="s">
        <v>1456</v>
      </c>
      <c r="G240" s="1" t="s">
        <v>1112</v>
      </c>
      <c r="H240" s="1" t="s">
        <v>739</v>
      </c>
      <c r="I240" s="1" t="s">
        <v>1994</v>
      </c>
      <c r="J240" s="1" t="s">
        <v>29</v>
      </c>
      <c r="K240" s="1" t="s">
        <v>1995</v>
      </c>
      <c r="L240" s="1" t="s">
        <v>1995</v>
      </c>
      <c r="M240" s="1" t="s">
        <v>742</v>
      </c>
      <c r="N240" s="1" t="s">
        <v>742</v>
      </c>
      <c r="O240" s="1" t="s">
        <v>743</v>
      </c>
      <c r="P240" s="1" t="s">
        <v>744</v>
      </c>
      <c r="Q240" s="1" t="s">
        <v>1996</v>
      </c>
      <c r="R240" s="1" t="s">
        <v>746</v>
      </c>
      <c r="S240" s="1" t="s">
        <v>747</v>
      </c>
      <c r="T240" s="1" t="s">
        <v>748</v>
      </c>
    </row>
    <row r="241" s="1" customFormat="1" spans="1:20">
      <c r="A241" s="3">
        <v>15720604276</v>
      </c>
      <c r="B241" s="1" t="s">
        <v>1927</v>
      </c>
      <c r="C241" s="1" t="s">
        <v>1997</v>
      </c>
      <c r="D241" s="1" t="s">
        <v>1998</v>
      </c>
      <c r="E241" s="1" t="s">
        <v>1999</v>
      </c>
      <c r="F241" s="1" t="s">
        <v>1112</v>
      </c>
      <c r="G241" s="1" t="s">
        <v>971</v>
      </c>
      <c r="H241" s="1" t="s">
        <v>739</v>
      </c>
      <c r="I241" s="1" t="s">
        <v>2000</v>
      </c>
      <c r="J241" s="1" t="s">
        <v>29</v>
      </c>
      <c r="K241" s="1" t="s">
        <v>2001</v>
      </c>
      <c r="L241" s="1" t="s">
        <v>2001</v>
      </c>
      <c r="M241" s="1" t="s">
        <v>742</v>
      </c>
      <c r="N241" s="1" t="s">
        <v>742</v>
      </c>
      <c r="O241" s="1" t="s">
        <v>743</v>
      </c>
      <c r="P241" s="1" t="s">
        <v>744</v>
      </c>
      <c r="Q241" s="1" t="s">
        <v>2002</v>
      </c>
      <c r="R241" s="1" t="s">
        <v>746</v>
      </c>
      <c r="S241" s="1" t="s">
        <v>747</v>
      </c>
      <c r="T241" s="1" t="s">
        <v>748</v>
      </c>
    </row>
    <row r="242" s="1" customFormat="1" spans="1:20">
      <c r="A242" s="3">
        <v>15719499223</v>
      </c>
      <c r="B242" s="1" t="s">
        <v>2003</v>
      </c>
      <c r="C242" s="1" t="s">
        <v>2004</v>
      </c>
      <c r="D242" s="1" t="s">
        <v>2005</v>
      </c>
      <c r="E242" s="1" t="s">
        <v>2006</v>
      </c>
      <c r="F242" s="1" t="s">
        <v>1456</v>
      </c>
      <c r="G242" s="1" t="s">
        <v>1304</v>
      </c>
      <c r="H242" s="1" t="s">
        <v>739</v>
      </c>
      <c r="I242" s="1" t="s">
        <v>743</v>
      </c>
      <c r="J242" s="1" t="s">
        <v>29</v>
      </c>
      <c r="K242" s="1" t="s">
        <v>743</v>
      </c>
      <c r="L242" s="1" t="s">
        <v>743</v>
      </c>
      <c r="M242" s="1" t="s">
        <v>742</v>
      </c>
      <c r="N242" s="1" t="s">
        <v>742</v>
      </c>
      <c r="O242" s="1" t="s">
        <v>743</v>
      </c>
      <c r="P242" s="1" t="s">
        <v>744</v>
      </c>
      <c r="Q242" s="1" t="s">
        <v>2007</v>
      </c>
      <c r="R242" s="1" t="s">
        <v>746</v>
      </c>
      <c r="S242" s="1" t="s">
        <v>747</v>
      </c>
      <c r="T242" s="1" t="s">
        <v>748</v>
      </c>
    </row>
    <row r="243" s="1" customFormat="1" spans="1:20">
      <c r="A243" s="3">
        <v>15715839574</v>
      </c>
      <c r="B243" s="1" t="s">
        <v>2003</v>
      </c>
      <c r="C243" s="1" t="s">
        <v>2008</v>
      </c>
      <c r="D243" s="1" t="s">
        <v>2009</v>
      </c>
      <c r="E243" s="1" t="s">
        <v>2010</v>
      </c>
      <c r="F243" s="1" t="s">
        <v>1304</v>
      </c>
      <c r="G243" s="1" t="s">
        <v>1112</v>
      </c>
      <c r="H243" s="1" t="s">
        <v>739</v>
      </c>
      <c r="I243" s="1" t="s">
        <v>2011</v>
      </c>
      <c r="J243" s="1" t="s">
        <v>29</v>
      </c>
      <c r="K243" s="1" t="s">
        <v>1535</v>
      </c>
      <c r="L243" s="1" t="s">
        <v>1535</v>
      </c>
      <c r="M243" s="1" t="s">
        <v>742</v>
      </c>
      <c r="N243" s="1" t="s">
        <v>742</v>
      </c>
      <c r="O243" s="1" t="s">
        <v>743</v>
      </c>
      <c r="P243" s="1" t="s">
        <v>744</v>
      </c>
      <c r="Q243" s="1" t="s">
        <v>2012</v>
      </c>
      <c r="R243" s="1" t="s">
        <v>746</v>
      </c>
      <c r="S243" s="1" t="s">
        <v>747</v>
      </c>
      <c r="T243" s="1" t="s">
        <v>748</v>
      </c>
    </row>
    <row r="244" s="1" customFormat="1" spans="1:20">
      <c r="A244" s="3">
        <v>15706639838</v>
      </c>
      <c r="B244" s="1" t="s">
        <v>2013</v>
      </c>
      <c r="C244" s="1" t="s">
        <v>2014</v>
      </c>
      <c r="D244" s="1" t="s">
        <v>2015</v>
      </c>
      <c r="E244" s="1" t="s">
        <v>2016</v>
      </c>
      <c r="F244" s="1" t="s">
        <v>1590</v>
      </c>
      <c r="G244" s="1" t="s">
        <v>1456</v>
      </c>
      <c r="H244" s="1" t="s">
        <v>739</v>
      </c>
      <c r="I244" s="1" t="s">
        <v>2017</v>
      </c>
      <c r="J244" s="1" t="s">
        <v>29</v>
      </c>
      <c r="K244" s="1" t="s">
        <v>1427</v>
      </c>
      <c r="L244" s="1" t="s">
        <v>1427</v>
      </c>
      <c r="M244" s="1" t="s">
        <v>742</v>
      </c>
      <c r="N244" s="1" t="s">
        <v>742</v>
      </c>
      <c r="O244" s="1" t="s">
        <v>743</v>
      </c>
      <c r="P244" s="1" t="s">
        <v>744</v>
      </c>
      <c r="Q244" s="1" t="s">
        <v>2018</v>
      </c>
      <c r="R244" s="1" t="s">
        <v>746</v>
      </c>
      <c r="S244" s="1" t="s">
        <v>747</v>
      </c>
      <c r="T244" s="1" t="s">
        <v>748</v>
      </c>
    </row>
    <row r="245" s="1" customFormat="1" spans="1:20">
      <c r="A245" s="3">
        <v>15699870780</v>
      </c>
      <c r="B245" s="1" t="s">
        <v>2019</v>
      </c>
      <c r="C245" s="1" t="s">
        <v>2020</v>
      </c>
      <c r="D245" s="1" t="s">
        <v>2021</v>
      </c>
      <c r="E245" s="1" t="s">
        <v>2022</v>
      </c>
      <c r="F245" s="1" t="s">
        <v>807</v>
      </c>
      <c r="G245" s="1" t="s">
        <v>738</v>
      </c>
      <c r="H245" s="1" t="s">
        <v>739</v>
      </c>
      <c r="I245" s="1" t="s">
        <v>2023</v>
      </c>
      <c r="J245" s="1" t="s">
        <v>29</v>
      </c>
      <c r="K245" s="1" t="s">
        <v>2024</v>
      </c>
      <c r="L245" s="1" t="s">
        <v>2024</v>
      </c>
      <c r="M245" s="1" t="s">
        <v>742</v>
      </c>
      <c r="N245" s="1" t="s">
        <v>742</v>
      </c>
      <c r="O245" s="1" t="s">
        <v>743</v>
      </c>
      <c r="P245" s="1" t="s">
        <v>744</v>
      </c>
      <c r="Q245" s="1" t="s">
        <v>2025</v>
      </c>
      <c r="R245" s="1" t="s">
        <v>746</v>
      </c>
      <c r="S245" s="1" t="s">
        <v>747</v>
      </c>
      <c r="T245" s="1" t="s">
        <v>748</v>
      </c>
    </row>
    <row r="246" s="1" customFormat="1" spans="1:20">
      <c r="A246" s="3">
        <v>15693897629</v>
      </c>
      <c r="B246" s="1" t="s">
        <v>2019</v>
      </c>
      <c r="C246" s="1" t="s">
        <v>2026</v>
      </c>
      <c r="D246" s="1" t="s">
        <v>995</v>
      </c>
      <c r="E246" s="1" t="s">
        <v>2027</v>
      </c>
      <c r="F246" s="1" t="s">
        <v>1456</v>
      </c>
      <c r="G246" s="1" t="s">
        <v>1112</v>
      </c>
      <c r="H246" s="1" t="s">
        <v>739</v>
      </c>
      <c r="I246" s="1" t="s">
        <v>2028</v>
      </c>
      <c r="J246" s="1" t="s">
        <v>29</v>
      </c>
      <c r="K246" s="1" t="s">
        <v>2029</v>
      </c>
      <c r="L246" s="1" t="s">
        <v>2029</v>
      </c>
      <c r="M246" s="1" t="s">
        <v>742</v>
      </c>
      <c r="N246" s="1" t="s">
        <v>742</v>
      </c>
      <c r="O246" s="1" t="s">
        <v>743</v>
      </c>
      <c r="P246" s="1" t="s">
        <v>744</v>
      </c>
      <c r="Q246" s="1" t="s">
        <v>2030</v>
      </c>
      <c r="R246" s="1" t="s">
        <v>746</v>
      </c>
      <c r="S246" s="1" t="s">
        <v>747</v>
      </c>
      <c r="T246" s="1" t="s">
        <v>748</v>
      </c>
    </row>
    <row r="247" s="1" customFormat="1" spans="1:20">
      <c r="A247" s="3">
        <v>15691925699</v>
      </c>
      <c r="B247" s="1" t="s">
        <v>2019</v>
      </c>
      <c r="C247" s="1" t="s">
        <v>2031</v>
      </c>
      <c r="D247" s="1" t="s">
        <v>2032</v>
      </c>
      <c r="E247" s="1" t="s">
        <v>2033</v>
      </c>
      <c r="F247" s="1" t="s">
        <v>1304</v>
      </c>
      <c r="G247" s="1" t="s">
        <v>1112</v>
      </c>
      <c r="H247" s="1" t="s">
        <v>739</v>
      </c>
      <c r="I247" s="1" t="s">
        <v>2034</v>
      </c>
      <c r="J247" s="1" t="s">
        <v>29</v>
      </c>
      <c r="K247" s="1" t="s">
        <v>2035</v>
      </c>
      <c r="L247" s="1" t="s">
        <v>2035</v>
      </c>
      <c r="M247" s="1" t="s">
        <v>742</v>
      </c>
      <c r="N247" s="1" t="s">
        <v>742</v>
      </c>
      <c r="O247" s="1" t="s">
        <v>743</v>
      </c>
      <c r="P247" s="1" t="s">
        <v>744</v>
      </c>
      <c r="Q247" s="1" t="s">
        <v>2036</v>
      </c>
      <c r="R247" s="1" t="s">
        <v>746</v>
      </c>
      <c r="S247" s="1" t="s">
        <v>747</v>
      </c>
      <c r="T247" s="1" t="s">
        <v>748</v>
      </c>
    </row>
    <row r="248" s="1" customFormat="1" spans="1:20">
      <c r="A248" s="3">
        <v>15684396128</v>
      </c>
      <c r="B248" s="1" t="s">
        <v>2037</v>
      </c>
      <c r="C248" s="1" t="s">
        <v>2038</v>
      </c>
      <c r="D248" s="1" t="s">
        <v>1711</v>
      </c>
      <c r="E248" s="1" t="s">
        <v>2039</v>
      </c>
      <c r="F248" s="1" t="s">
        <v>734</v>
      </c>
      <c r="G248" s="1" t="s">
        <v>738</v>
      </c>
      <c r="H248" s="1" t="s">
        <v>739</v>
      </c>
      <c r="I248" s="1" t="s">
        <v>2040</v>
      </c>
      <c r="J248" s="1" t="s">
        <v>29</v>
      </c>
      <c r="K248" s="1" t="s">
        <v>769</v>
      </c>
      <c r="L248" s="1" t="s">
        <v>769</v>
      </c>
      <c r="M248" s="1" t="s">
        <v>742</v>
      </c>
      <c r="N248" s="1" t="s">
        <v>742</v>
      </c>
      <c r="O248" s="1" t="s">
        <v>743</v>
      </c>
      <c r="P248" s="1" t="s">
        <v>744</v>
      </c>
      <c r="Q248" s="1" t="s">
        <v>2041</v>
      </c>
      <c r="R248" s="1" t="s">
        <v>746</v>
      </c>
      <c r="S248" s="1" t="s">
        <v>747</v>
      </c>
      <c r="T248" s="1" t="s">
        <v>748</v>
      </c>
    </row>
    <row r="249" s="1" customFormat="1" spans="1:20">
      <c r="A249" s="3">
        <v>15672564591</v>
      </c>
      <c r="B249" s="1" t="s">
        <v>2042</v>
      </c>
      <c r="C249" s="1" t="s">
        <v>2043</v>
      </c>
      <c r="D249" s="1" t="s">
        <v>809</v>
      </c>
      <c r="E249" s="1" t="s">
        <v>2044</v>
      </c>
      <c r="F249" s="1" t="s">
        <v>807</v>
      </c>
      <c r="G249" s="1" t="s">
        <v>738</v>
      </c>
      <c r="H249" s="1" t="s">
        <v>739</v>
      </c>
      <c r="I249" s="1" t="s">
        <v>2045</v>
      </c>
      <c r="J249" s="1" t="s">
        <v>29</v>
      </c>
      <c r="K249" s="1" t="s">
        <v>2046</v>
      </c>
      <c r="L249" s="1" t="s">
        <v>2046</v>
      </c>
      <c r="M249" s="1" t="s">
        <v>742</v>
      </c>
      <c r="N249" s="1" t="s">
        <v>742</v>
      </c>
      <c r="O249" s="1" t="s">
        <v>743</v>
      </c>
      <c r="P249" s="1" t="s">
        <v>744</v>
      </c>
      <c r="Q249" s="1" t="s">
        <v>2047</v>
      </c>
      <c r="R249" s="1" t="s">
        <v>746</v>
      </c>
      <c r="S249" s="1" t="s">
        <v>747</v>
      </c>
      <c r="T249" s="1" t="s">
        <v>748</v>
      </c>
    </row>
    <row r="250" s="1" customFormat="1" spans="1:20">
      <c r="A250" s="3">
        <v>15672551386</v>
      </c>
      <c r="B250" s="1" t="s">
        <v>2042</v>
      </c>
      <c r="C250" s="1" t="s">
        <v>2048</v>
      </c>
      <c r="D250" s="1" t="s">
        <v>2049</v>
      </c>
      <c r="E250" s="1" t="s">
        <v>2050</v>
      </c>
      <c r="F250" s="1" t="s">
        <v>1456</v>
      </c>
      <c r="G250" s="1" t="s">
        <v>1112</v>
      </c>
      <c r="H250" s="1" t="s">
        <v>739</v>
      </c>
      <c r="I250" s="1" t="s">
        <v>2051</v>
      </c>
      <c r="J250" s="1" t="s">
        <v>29</v>
      </c>
      <c r="K250" s="1" t="s">
        <v>2052</v>
      </c>
      <c r="L250" s="1" t="s">
        <v>2052</v>
      </c>
      <c r="M250" s="1" t="s">
        <v>742</v>
      </c>
      <c r="N250" s="1" t="s">
        <v>742</v>
      </c>
      <c r="O250" s="1" t="s">
        <v>743</v>
      </c>
      <c r="P250" s="1" t="s">
        <v>744</v>
      </c>
      <c r="Q250" s="1" t="s">
        <v>2053</v>
      </c>
      <c r="R250" s="1" t="s">
        <v>746</v>
      </c>
      <c r="S250" s="1" t="s">
        <v>747</v>
      </c>
      <c r="T250" s="1" t="s">
        <v>748</v>
      </c>
    </row>
    <row r="251" s="1" customFormat="1" spans="1:20">
      <c r="A251" s="3">
        <v>15672239768</v>
      </c>
      <c r="B251" s="1" t="s">
        <v>2042</v>
      </c>
      <c r="C251" s="1" t="s">
        <v>2054</v>
      </c>
      <c r="D251" s="1" t="s">
        <v>2055</v>
      </c>
      <c r="E251" s="1" t="s">
        <v>2056</v>
      </c>
      <c r="F251" s="1" t="s">
        <v>1112</v>
      </c>
      <c r="G251" s="1" t="s">
        <v>971</v>
      </c>
      <c r="H251" s="1" t="s">
        <v>739</v>
      </c>
      <c r="I251" s="1" t="s">
        <v>2057</v>
      </c>
      <c r="J251" s="1" t="s">
        <v>29</v>
      </c>
      <c r="K251" s="1" t="s">
        <v>799</v>
      </c>
      <c r="L251" s="1" t="s">
        <v>799</v>
      </c>
      <c r="M251" s="1" t="s">
        <v>742</v>
      </c>
      <c r="N251" s="1" t="s">
        <v>742</v>
      </c>
      <c r="O251" s="1" t="s">
        <v>743</v>
      </c>
      <c r="P251" s="1" t="s">
        <v>744</v>
      </c>
      <c r="Q251" s="1" t="s">
        <v>2058</v>
      </c>
      <c r="R251" s="1" t="s">
        <v>746</v>
      </c>
      <c r="S251" s="1" t="s">
        <v>747</v>
      </c>
      <c r="T251" s="1" t="s">
        <v>748</v>
      </c>
    </row>
    <row r="252" s="1" customFormat="1" spans="1:20">
      <c r="A252" s="3">
        <v>15669246422</v>
      </c>
      <c r="B252" s="1" t="s">
        <v>2059</v>
      </c>
      <c r="C252" s="1" t="s">
        <v>2060</v>
      </c>
      <c r="D252" s="1" t="s">
        <v>2061</v>
      </c>
      <c r="E252" s="1" t="s">
        <v>2062</v>
      </c>
      <c r="F252" s="1" t="s">
        <v>971</v>
      </c>
      <c r="G252" s="1" t="s">
        <v>734</v>
      </c>
      <c r="H252" s="1" t="s">
        <v>739</v>
      </c>
      <c r="I252" s="1" t="s">
        <v>2063</v>
      </c>
      <c r="J252" s="1" t="s">
        <v>29</v>
      </c>
      <c r="K252" s="1" t="s">
        <v>2064</v>
      </c>
      <c r="L252" s="1" t="s">
        <v>2064</v>
      </c>
      <c r="M252" s="1" t="s">
        <v>742</v>
      </c>
      <c r="N252" s="1" t="s">
        <v>742</v>
      </c>
      <c r="O252" s="1" t="s">
        <v>743</v>
      </c>
      <c r="P252" s="1" t="s">
        <v>744</v>
      </c>
      <c r="Q252" s="1" t="s">
        <v>2065</v>
      </c>
      <c r="R252" s="1" t="s">
        <v>746</v>
      </c>
      <c r="S252" s="1" t="s">
        <v>747</v>
      </c>
      <c r="T252" s="1" t="s">
        <v>748</v>
      </c>
    </row>
    <row r="253" s="1" customFormat="1" spans="1:20">
      <c r="A253" s="3">
        <v>15664266832</v>
      </c>
      <c r="B253" s="1" t="s">
        <v>2059</v>
      </c>
      <c r="C253" s="1" t="s">
        <v>2066</v>
      </c>
      <c r="D253" s="1" t="s">
        <v>1407</v>
      </c>
      <c r="E253" s="1" t="s">
        <v>2067</v>
      </c>
      <c r="F253" s="1" t="s">
        <v>971</v>
      </c>
      <c r="G253" s="1" t="s">
        <v>734</v>
      </c>
      <c r="H253" s="1" t="s">
        <v>739</v>
      </c>
      <c r="I253" s="1" t="s">
        <v>2068</v>
      </c>
      <c r="J253" s="1" t="s">
        <v>29</v>
      </c>
      <c r="K253" s="1" t="s">
        <v>2069</v>
      </c>
      <c r="L253" s="1" t="s">
        <v>2069</v>
      </c>
      <c r="M253" s="1" t="s">
        <v>742</v>
      </c>
      <c r="N253" s="1" t="s">
        <v>742</v>
      </c>
      <c r="O253" s="1" t="s">
        <v>743</v>
      </c>
      <c r="P253" s="1" t="s">
        <v>744</v>
      </c>
      <c r="Q253" s="1" t="s">
        <v>2070</v>
      </c>
      <c r="R253" s="1" t="s">
        <v>746</v>
      </c>
      <c r="S253" s="1" t="s">
        <v>747</v>
      </c>
      <c r="T253" s="1" t="s">
        <v>748</v>
      </c>
    </row>
    <row r="254" s="1" customFormat="1" spans="1:20">
      <c r="A254" s="3">
        <v>15663696430</v>
      </c>
      <c r="B254" s="1" t="s">
        <v>2071</v>
      </c>
      <c r="C254" s="1" t="s">
        <v>2072</v>
      </c>
      <c r="D254" s="1" t="s">
        <v>2073</v>
      </c>
      <c r="E254" s="1" t="s">
        <v>2074</v>
      </c>
      <c r="F254" s="1" t="s">
        <v>734</v>
      </c>
      <c r="G254" s="1" t="s">
        <v>738</v>
      </c>
      <c r="H254" s="1" t="s">
        <v>739</v>
      </c>
      <c r="I254" s="1" t="s">
        <v>2075</v>
      </c>
      <c r="J254" s="1" t="s">
        <v>29</v>
      </c>
      <c r="K254" s="1" t="s">
        <v>1195</v>
      </c>
      <c r="L254" s="1" t="s">
        <v>1195</v>
      </c>
      <c r="M254" s="1" t="s">
        <v>742</v>
      </c>
      <c r="N254" s="1" t="s">
        <v>742</v>
      </c>
      <c r="O254" s="1" t="s">
        <v>743</v>
      </c>
      <c r="P254" s="1" t="s">
        <v>744</v>
      </c>
      <c r="Q254" s="1" t="s">
        <v>2076</v>
      </c>
      <c r="R254" s="1" t="s">
        <v>746</v>
      </c>
      <c r="S254" s="1" t="s">
        <v>747</v>
      </c>
      <c r="T254" s="1" t="s">
        <v>748</v>
      </c>
    </row>
    <row r="255" s="1" customFormat="1" spans="1:20">
      <c r="A255" s="3">
        <v>15657551479</v>
      </c>
      <c r="B255" s="1" t="s">
        <v>2071</v>
      </c>
      <c r="C255" s="1" t="s">
        <v>2077</v>
      </c>
      <c r="D255" s="1" t="s">
        <v>2078</v>
      </c>
      <c r="E255" s="1" t="s">
        <v>2079</v>
      </c>
      <c r="F255" s="1" t="s">
        <v>971</v>
      </c>
      <c r="G255" s="1" t="s">
        <v>807</v>
      </c>
      <c r="H255" s="1" t="s">
        <v>739</v>
      </c>
      <c r="I255" s="1" t="s">
        <v>2080</v>
      </c>
      <c r="J255" s="1" t="s">
        <v>29</v>
      </c>
      <c r="K255" s="1" t="s">
        <v>1128</v>
      </c>
      <c r="L255" s="1" t="s">
        <v>1128</v>
      </c>
      <c r="M255" s="1" t="s">
        <v>742</v>
      </c>
      <c r="N255" s="1" t="s">
        <v>742</v>
      </c>
      <c r="O255" s="1" t="s">
        <v>743</v>
      </c>
      <c r="P255" s="1" t="s">
        <v>744</v>
      </c>
      <c r="Q255" s="1" t="s">
        <v>2081</v>
      </c>
      <c r="R255" s="1" t="s">
        <v>746</v>
      </c>
      <c r="S255" s="1" t="s">
        <v>747</v>
      </c>
      <c r="T255" s="1" t="s">
        <v>748</v>
      </c>
    </row>
    <row r="256" s="1" customFormat="1" spans="1:20">
      <c r="A256" s="3">
        <v>15656448320</v>
      </c>
      <c r="B256" s="1" t="s">
        <v>2071</v>
      </c>
      <c r="C256" s="1" t="s">
        <v>2082</v>
      </c>
      <c r="D256" s="1" t="s">
        <v>2083</v>
      </c>
      <c r="E256" s="1" t="s">
        <v>2084</v>
      </c>
      <c r="F256" s="1" t="s">
        <v>971</v>
      </c>
      <c r="G256" s="1" t="s">
        <v>734</v>
      </c>
      <c r="H256" s="1" t="s">
        <v>739</v>
      </c>
      <c r="I256" s="1" t="s">
        <v>2085</v>
      </c>
      <c r="J256" s="1" t="s">
        <v>29</v>
      </c>
      <c r="K256" s="1" t="s">
        <v>2086</v>
      </c>
      <c r="L256" s="1" t="s">
        <v>2086</v>
      </c>
      <c r="M256" s="1" t="s">
        <v>742</v>
      </c>
      <c r="N256" s="1" t="s">
        <v>742</v>
      </c>
      <c r="O256" s="1" t="s">
        <v>743</v>
      </c>
      <c r="P256" s="1" t="s">
        <v>744</v>
      </c>
      <c r="Q256" s="1" t="s">
        <v>2087</v>
      </c>
      <c r="R256" s="1" t="s">
        <v>746</v>
      </c>
      <c r="S256" s="1" t="s">
        <v>747</v>
      </c>
      <c r="T256" s="1" t="s">
        <v>748</v>
      </c>
    </row>
    <row r="257" s="1" customFormat="1" spans="1:20">
      <c r="A257" s="3">
        <v>15656275594</v>
      </c>
      <c r="B257" s="1" t="s">
        <v>2071</v>
      </c>
      <c r="C257" s="1" t="s">
        <v>2088</v>
      </c>
      <c r="D257" s="1" t="s">
        <v>2089</v>
      </c>
      <c r="E257" s="1" t="s">
        <v>2090</v>
      </c>
      <c r="F257" s="1" t="s">
        <v>1304</v>
      </c>
      <c r="G257" s="1" t="s">
        <v>1112</v>
      </c>
      <c r="H257" s="1" t="s">
        <v>739</v>
      </c>
      <c r="I257" s="1" t="s">
        <v>2091</v>
      </c>
      <c r="J257" s="1" t="s">
        <v>29</v>
      </c>
      <c r="K257" s="1" t="s">
        <v>1218</v>
      </c>
      <c r="L257" s="1" t="s">
        <v>1218</v>
      </c>
      <c r="M257" s="1" t="s">
        <v>742</v>
      </c>
      <c r="N257" s="1" t="s">
        <v>742</v>
      </c>
      <c r="O257" s="1" t="s">
        <v>743</v>
      </c>
      <c r="P257" s="1" t="s">
        <v>744</v>
      </c>
      <c r="Q257" s="1" t="s">
        <v>2092</v>
      </c>
      <c r="R257" s="1" t="s">
        <v>746</v>
      </c>
      <c r="S257" s="1" t="s">
        <v>747</v>
      </c>
      <c r="T257" s="1" t="s">
        <v>748</v>
      </c>
    </row>
    <row r="258" s="1" customFormat="1" spans="1:20">
      <c r="A258" s="3">
        <v>15656256906</v>
      </c>
      <c r="B258" s="1" t="s">
        <v>2071</v>
      </c>
      <c r="C258" s="1" t="s">
        <v>2093</v>
      </c>
      <c r="D258" s="1" t="s">
        <v>2094</v>
      </c>
      <c r="E258" s="1" t="s">
        <v>2095</v>
      </c>
      <c r="F258" s="1" t="s">
        <v>1590</v>
      </c>
      <c r="G258" s="1" t="s">
        <v>1304</v>
      </c>
      <c r="H258" s="1" t="s">
        <v>739</v>
      </c>
      <c r="I258" s="1" t="s">
        <v>2096</v>
      </c>
      <c r="J258" s="1" t="s">
        <v>29</v>
      </c>
      <c r="K258" s="1" t="s">
        <v>1561</v>
      </c>
      <c r="L258" s="1" t="s">
        <v>1561</v>
      </c>
      <c r="M258" s="1" t="s">
        <v>742</v>
      </c>
      <c r="N258" s="1" t="s">
        <v>742</v>
      </c>
      <c r="O258" s="1" t="s">
        <v>743</v>
      </c>
      <c r="P258" s="1" t="s">
        <v>744</v>
      </c>
      <c r="Q258" s="1" t="s">
        <v>2097</v>
      </c>
      <c r="R258" s="1" t="s">
        <v>746</v>
      </c>
      <c r="S258" s="1" t="s">
        <v>747</v>
      </c>
      <c r="T258" s="1" t="s">
        <v>748</v>
      </c>
    </row>
    <row r="259" s="1" customFormat="1" spans="1:20">
      <c r="A259" s="3">
        <v>15654859120</v>
      </c>
      <c r="B259" s="1" t="s">
        <v>2098</v>
      </c>
      <c r="C259" s="1" t="s">
        <v>2099</v>
      </c>
      <c r="D259" s="1" t="s">
        <v>2100</v>
      </c>
      <c r="E259" s="1" t="s">
        <v>2101</v>
      </c>
      <c r="F259" s="1" t="s">
        <v>734</v>
      </c>
      <c r="G259" s="1" t="s">
        <v>738</v>
      </c>
      <c r="H259" s="1" t="s">
        <v>739</v>
      </c>
      <c r="I259" s="1" t="s">
        <v>2102</v>
      </c>
      <c r="J259" s="1" t="s">
        <v>29</v>
      </c>
      <c r="K259" s="1" t="s">
        <v>1494</v>
      </c>
      <c r="L259" s="1" t="s">
        <v>1494</v>
      </c>
      <c r="M259" s="1" t="s">
        <v>742</v>
      </c>
      <c r="N259" s="1" t="s">
        <v>742</v>
      </c>
      <c r="O259" s="1" t="s">
        <v>743</v>
      </c>
      <c r="P259" s="1" t="s">
        <v>744</v>
      </c>
      <c r="Q259" s="1" t="s">
        <v>2103</v>
      </c>
      <c r="R259" s="1" t="s">
        <v>746</v>
      </c>
      <c r="S259" s="1" t="s">
        <v>747</v>
      </c>
      <c r="T259" s="1" t="s">
        <v>748</v>
      </c>
    </row>
    <row r="260" s="1" customFormat="1" spans="1:20">
      <c r="A260" s="3">
        <v>15650513375</v>
      </c>
      <c r="B260" s="1" t="s">
        <v>2098</v>
      </c>
      <c r="C260" s="1" t="s">
        <v>2104</v>
      </c>
      <c r="D260" s="1" t="s">
        <v>1526</v>
      </c>
      <c r="E260" s="1" t="s">
        <v>2105</v>
      </c>
      <c r="F260" s="1" t="s">
        <v>1456</v>
      </c>
      <c r="G260" s="1" t="s">
        <v>1112</v>
      </c>
      <c r="H260" s="1" t="s">
        <v>739</v>
      </c>
      <c r="I260" s="1" t="s">
        <v>743</v>
      </c>
      <c r="J260" s="1" t="s">
        <v>29</v>
      </c>
      <c r="K260" s="1" t="s">
        <v>743</v>
      </c>
      <c r="L260" s="1" t="s">
        <v>743</v>
      </c>
      <c r="M260" s="1" t="s">
        <v>742</v>
      </c>
      <c r="N260" s="1" t="s">
        <v>742</v>
      </c>
      <c r="O260" s="1" t="s">
        <v>743</v>
      </c>
      <c r="P260" s="1" t="s">
        <v>744</v>
      </c>
      <c r="Q260" s="1" t="s">
        <v>2106</v>
      </c>
      <c r="R260" s="1" t="s">
        <v>746</v>
      </c>
      <c r="S260" s="1" t="s">
        <v>747</v>
      </c>
      <c r="T260" s="1" t="s">
        <v>748</v>
      </c>
    </row>
    <row r="261" s="1" customFormat="1" spans="1:20">
      <c r="A261" s="3">
        <v>15648989742</v>
      </c>
      <c r="B261" s="1" t="s">
        <v>2098</v>
      </c>
      <c r="C261" s="1" t="s">
        <v>2107</v>
      </c>
      <c r="D261" s="1" t="s">
        <v>2049</v>
      </c>
      <c r="E261" s="1" t="s">
        <v>2108</v>
      </c>
      <c r="F261" s="1" t="s">
        <v>971</v>
      </c>
      <c r="G261" s="1" t="s">
        <v>807</v>
      </c>
      <c r="H261" s="1" t="s">
        <v>739</v>
      </c>
      <c r="I261" s="1" t="s">
        <v>2109</v>
      </c>
      <c r="J261" s="1" t="s">
        <v>29</v>
      </c>
      <c r="K261" s="1" t="s">
        <v>2110</v>
      </c>
      <c r="L261" s="1" t="s">
        <v>2110</v>
      </c>
      <c r="M261" s="1" t="s">
        <v>742</v>
      </c>
      <c r="N261" s="1" t="s">
        <v>742</v>
      </c>
      <c r="O261" s="1" t="s">
        <v>743</v>
      </c>
      <c r="P261" s="1" t="s">
        <v>744</v>
      </c>
      <c r="Q261" s="1" t="s">
        <v>2111</v>
      </c>
      <c r="R261" s="1" t="s">
        <v>746</v>
      </c>
      <c r="S261" s="1" t="s">
        <v>747</v>
      </c>
      <c r="T261" s="1" t="s">
        <v>748</v>
      </c>
    </row>
    <row r="262" s="1" customFormat="1" spans="1:20">
      <c r="A262" s="3">
        <v>15643320777</v>
      </c>
      <c r="B262" s="1" t="s">
        <v>2112</v>
      </c>
      <c r="C262" s="1" t="s">
        <v>2113</v>
      </c>
      <c r="D262" s="1" t="s">
        <v>2114</v>
      </c>
      <c r="E262" s="1" t="s">
        <v>2115</v>
      </c>
      <c r="F262" s="1" t="s">
        <v>807</v>
      </c>
      <c r="G262" s="1" t="s">
        <v>734</v>
      </c>
      <c r="H262" s="1" t="s">
        <v>739</v>
      </c>
      <c r="I262" s="1" t="s">
        <v>2116</v>
      </c>
      <c r="J262" s="1" t="s">
        <v>29</v>
      </c>
      <c r="K262" s="1" t="s">
        <v>2117</v>
      </c>
      <c r="L262" s="1" t="s">
        <v>2117</v>
      </c>
      <c r="M262" s="1" t="s">
        <v>742</v>
      </c>
      <c r="N262" s="1" t="s">
        <v>742</v>
      </c>
      <c r="O262" s="1" t="s">
        <v>743</v>
      </c>
      <c r="P262" s="1" t="s">
        <v>744</v>
      </c>
      <c r="Q262" s="1" t="s">
        <v>2118</v>
      </c>
      <c r="R262" s="1" t="s">
        <v>746</v>
      </c>
      <c r="S262" s="1" t="s">
        <v>747</v>
      </c>
      <c r="T262" s="1" t="s">
        <v>748</v>
      </c>
    </row>
    <row r="263" s="1" customFormat="1" spans="1:20">
      <c r="A263" s="3">
        <v>15643159124</v>
      </c>
      <c r="B263" s="1" t="s">
        <v>2112</v>
      </c>
      <c r="C263" s="1" t="s">
        <v>2119</v>
      </c>
      <c r="D263" s="1" t="s">
        <v>1164</v>
      </c>
      <c r="E263" s="1" t="s">
        <v>2120</v>
      </c>
      <c r="F263" s="1" t="s">
        <v>807</v>
      </c>
      <c r="G263" s="1" t="s">
        <v>734</v>
      </c>
      <c r="H263" s="1" t="s">
        <v>739</v>
      </c>
      <c r="I263" s="1" t="s">
        <v>2121</v>
      </c>
      <c r="J263" s="1" t="s">
        <v>29</v>
      </c>
      <c r="K263" s="1" t="s">
        <v>1427</v>
      </c>
      <c r="L263" s="1" t="s">
        <v>1427</v>
      </c>
      <c r="M263" s="1" t="s">
        <v>742</v>
      </c>
      <c r="N263" s="1" t="s">
        <v>742</v>
      </c>
      <c r="O263" s="1" t="s">
        <v>743</v>
      </c>
      <c r="P263" s="1" t="s">
        <v>744</v>
      </c>
      <c r="Q263" s="1" t="s">
        <v>2122</v>
      </c>
      <c r="R263" s="1" t="s">
        <v>746</v>
      </c>
      <c r="S263" s="1" t="s">
        <v>747</v>
      </c>
      <c r="T263" s="1" t="s">
        <v>748</v>
      </c>
    </row>
    <row r="264" s="1" customFormat="1" spans="1:20">
      <c r="A264" s="3">
        <v>15641170038</v>
      </c>
      <c r="B264" s="1" t="s">
        <v>2112</v>
      </c>
      <c r="C264" s="1" t="s">
        <v>2123</v>
      </c>
      <c r="D264" s="1" t="s">
        <v>2124</v>
      </c>
      <c r="E264" s="1" t="s">
        <v>2125</v>
      </c>
      <c r="F264" s="1" t="s">
        <v>1112</v>
      </c>
      <c r="G264" s="1" t="s">
        <v>971</v>
      </c>
      <c r="H264" s="1" t="s">
        <v>739</v>
      </c>
      <c r="I264" s="1" t="s">
        <v>2126</v>
      </c>
      <c r="J264" s="1" t="s">
        <v>29</v>
      </c>
      <c r="K264" s="1" t="s">
        <v>1150</v>
      </c>
      <c r="L264" s="1" t="s">
        <v>1150</v>
      </c>
      <c r="M264" s="1" t="s">
        <v>742</v>
      </c>
      <c r="N264" s="1" t="s">
        <v>742</v>
      </c>
      <c r="O264" s="1" t="s">
        <v>743</v>
      </c>
      <c r="P264" s="1" t="s">
        <v>744</v>
      </c>
      <c r="Q264" s="1" t="s">
        <v>2127</v>
      </c>
      <c r="R264" s="1" t="s">
        <v>746</v>
      </c>
      <c r="S264" s="1" t="s">
        <v>747</v>
      </c>
      <c r="T264" s="1" t="s">
        <v>748</v>
      </c>
    </row>
    <row r="265" s="1" customFormat="1" spans="1:20">
      <c r="A265" s="3">
        <v>15638469039</v>
      </c>
      <c r="B265" s="1" t="s">
        <v>2128</v>
      </c>
      <c r="C265" s="1" t="s">
        <v>2129</v>
      </c>
      <c r="D265" s="1" t="s">
        <v>1526</v>
      </c>
      <c r="E265" s="1" t="s">
        <v>2130</v>
      </c>
      <c r="F265" s="1" t="s">
        <v>1590</v>
      </c>
      <c r="G265" s="1" t="s">
        <v>1456</v>
      </c>
      <c r="H265" s="1" t="s">
        <v>739</v>
      </c>
      <c r="I265" s="1" t="s">
        <v>2131</v>
      </c>
      <c r="J265" s="1" t="s">
        <v>29</v>
      </c>
      <c r="K265" s="1" t="s">
        <v>1683</v>
      </c>
      <c r="L265" s="1" t="s">
        <v>1683</v>
      </c>
      <c r="M265" s="1" t="s">
        <v>742</v>
      </c>
      <c r="N265" s="1" t="s">
        <v>742</v>
      </c>
      <c r="O265" s="1" t="s">
        <v>743</v>
      </c>
      <c r="P265" s="1" t="s">
        <v>744</v>
      </c>
      <c r="Q265" s="1" t="s">
        <v>2132</v>
      </c>
      <c r="R265" s="1" t="s">
        <v>746</v>
      </c>
      <c r="S265" s="1" t="s">
        <v>747</v>
      </c>
      <c r="T265" s="1" t="s">
        <v>748</v>
      </c>
    </row>
    <row r="266" s="1" customFormat="1" spans="1:20">
      <c r="A266" s="3">
        <v>15633250980</v>
      </c>
      <c r="B266" s="1" t="s">
        <v>2133</v>
      </c>
      <c r="C266" s="1" t="s">
        <v>2134</v>
      </c>
      <c r="D266" s="1" t="s">
        <v>1526</v>
      </c>
      <c r="E266" s="1" t="s">
        <v>2135</v>
      </c>
      <c r="F266" s="1" t="s">
        <v>1456</v>
      </c>
      <c r="G266" s="1" t="s">
        <v>1112</v>
      </c>
      <c r="H266" s="1" t="s">
        <v>739</v>
      </c>
      <c r="I266" s="1" t="s">
        <v>2136</v>
      </c>
      <c r="J266" s="1" t="s">
        <v>29</v>
      </c>
      <c r="K266" s="1" t="s">
        <v>2137</v>
      </c>
      <c r="L266" s="1" t="s">
        <v>2137</v>
      </c>
      <c r="M266" s="1" t="s">
        <v>742</v>
      </c>
      <c r="N266" s="1" t="s">
        <v>742</v>
      </c>
      <c r="O266" s="1" t="s">
        <v>743</v>
      </c>
      <c r="P266" s="1" t="s">
        <v>744</v>
      </c>
      <c r="Q266" s="1" t="s">
        <v>2138</v>
      </c>
      <c r="R266" s="1" t="s">
        <v>746</v>
      </c>
      <c r="S266" s="1" t="s">
        <v>747</v>
      </c>
      <c r="T266" s="1" t="s">
        <v>748</v>
      </c>
    </row>
    <row r="267" s="1" customFormat="1" spans="1:20">
      <c r="A267" s="3">
        <v>15626957840</v>
      </c>
      <c r="B267" s="1" t="s">
        <v>2133</v>
      </c>
      <c r="C267" s="1" t="s">
        <v>2139</v>
      </c>
      <c r="D267" s="1" t="s">
        <v>2140</v>
      </c>
      <c r="E267" s="1" t="s">
        <v>2141</v>
      </c>
      <c r="F267" s="1" t="s">
        <v>971</v>
      </c>
      <c r="G267" s="1" t="s">
        <v>807</v>
      </c>
      <c r="H267" s="1" t="s">
        <v>739</v>
      </c>
      <c r="I267" s="1" t="s">
        <v>2142</v>
      </c>
      <c r="J267" s="1" t="s">
        <v>29</v>
      </c>
      <c r="K267" s="1" t="s">
        <v>2143</v>
      </c>
      <c r="L267" s="1" t="s">
        <v>2143</v>
      </c>
      <c r="M267" s="1" t="s">
        <v>742</v>
      </c>
      <c r="N267" s="1" t="s">
        <v>742</v>
      </c>
      <c r="O267" s="1" t="s">
        <v>743</v>
      </c>
      <c r="P267" s="1" t="s">
        <v>744</v>
      </c>
      <c r="Q267" s="1" t="s">
        <v>2144</v>
      </c>
      <c r="R267" s="1" t="s">
        <v>746</v>
      </c>
      <c r="S267" s="1" t="s">
        <v>747</v>
      </c>
      <c r="T267" s="1" t="s">
        <v>748</v>
      </c>
    </row>
    <row r="268" s="1" customFormat="1" spans="1:20">
      <c r="A268" s="3">
        <v>15626536630</v>
      </c>
      <c r="B268" s="1" t="s">
        <v>2145</v>
      </c>
      <c r="C268" s="1" t="s">
        <v>2146</v>
      </c>
      <c r="D268" s="1" t="s">
        <v>2147</v>
      </c>
      <c r="E268" s="1" t="s">
        <v>2148</v>
      </c>
      <c r="F268" s="1" t="s">
        <v>1590</v>
      </c>
      <c r="G268" s="1" t="s">
        <v>807</v>
      </c>
      <c r="H268" s="1" t="s">
        <v>739</v>
      </c>
      <c r="I268" s="1" t="s">
        <v>2149</v>
      </c>
      <c r="J268" s="1" t="s">
        <v>29</v>
      </c>
      <c r="K268" s="1" t="s">
        <v>2150</v>
      </c>
      <c r="L268" s="1" t="s">
        <v>2150</v>
      </c>
      <c r="M268" s="1" t="s">
        <v>742</v>
      </c>
      <c r="N268" s="1" t="s">
        <v>742</v>
      </c>
      <c r="O268" s="1" t="s">
        <v>743</v>
      </c>
      <c r="P268" s="1" t="s">
        <v>744</v>
      </c>
      <c r="Q268" s="1" t="s">
        <v>2151</v>
      </c>
      <c r="R268" s="1" t="s">
        <v>746</v>
      </c>
      <c r="S268" s="1" t="s">
        <v>747</v>
      </c>
      <c r="T268" s="1" t="s">
        <v>748</v>
      </c>
    </row>
    <row r="269" s="1" customFormat="1" spans="1:20">
      <c r="A269" s="3">
        <v>15618787782</v>
      </c>
      <c r="B269" s="1" t="s">
        <v>2145</v>
      </c>
      <c r="C269" s="1" t="s">
        <v>2152</v>
      </c>
      <c r="D269" s="1" t="s">
        <v>2153</v>
      </c>
      <c r="E269" s="1" t="s">
        <v>2154</v>
      </c>
      <c r="F269" s="1" t="s">
        <v>734</v>
      </c>
      <c r="G269" s="1" t="s">
        <v>738</v>
      </c>
      <c r="H269" s="1" t="s">
        <v>739</v>
      </c>
      <c r="I269" s="1" t="s">
        <v>2155</v>
      </c>
      <c r="J269" s="1" t="s">
        <v>29</v>
      </c>
      <c r="K269" s="1" t="s">
        <v>2156</v>
      </c>
      <c r="L269" s="1" t="s">
        <v>2156</v>
      </c>
      <c r="M269" s="1" t="s">
        <v>742</v>
      </c>
      <c r="N269" s="1" t="s">
        <v>742</v>
      </c>
      <c r="O269" s="1" t="s">
        <v>743</v>
      </c>
      <c r="P269" s="1" t="s">
        <v>744</v>
      </c>
      <c r="Q269" s="1" t="s">
        <v>2157</v>
      </c>
      <c r="R269" s="1" t="s">
        <v>746</v>
      </c>
      <c r="S269" s="1" t="s">
        <v>747</v>
      </c>
      <c r="T269" s="1" t="s">
        <v>748</v>
      </c>
    </row>
    <row r="270" s="1" customFormat="1" spans="1:20">
      <c r="A270" s="3">
        <v>15617986632</v>
      </c>
      <c r="B270" s="1" t="s">
        <v>2158</v>
      </c>
      <c r="C270" s="1" t="s">
        <v>2159</v>
      </c>
      <c r="D270" s="1" t="s">
        <v>2160</v>
      </c>
      <c r="E270" s="1" t="s">
        <v>2161</v>
      </c>
      <c r="F270" s="1" t="s">
        <v>734</v>
      </c>
      <c r="G270" s="1" t="s">
        <v>738</v>
      </c>
      <c r="H270" s="1" t="s">
        <v>739</v>
      </c>
      <c r="I270" s="1" t="s">
        <v>2162</v>
      </c>
      <c r="J270" s="1" t="s">
        <v>29</v>
      </c>
      <c r="K270" s="1" t="s">
        <v>1595</v>
      </c>
      <c r="L270" s="1" t="s">
        <v>1595</v>
      </c>
      <c r="M270" s="1" t="s">
        <v>742</v>
      </c>
      <c r="N270" s="1" t="s">
        <v>742</v>
      </c>
      <c r="O270" s="1" t="s">
        <v>743</v>
      </c>
      <c r="P270" s="1" t="s">
        <v>744</v>
      </c>
      <c r="Q270" s="1" t="s">
        <v>2163</v>
      </c>
      <c r="R270" s="1" t="s">
        <v>746</v>
      </c>
      <c r="S270" s="1" t="s">
        <v>747</v>
      </c>
      <c r="T270" s="1" t="s">
        <v>748</v>
      </c>
    </row>
    <row r="271" s="1" customFormat="1" spans="1:20">
      <c r="A271" s="3">
        <v>15617592892</v>
      </c>
      <c r="B271" s="1" t="s">
        <v>2158</v>
      </c>
      <c r="C271" s="1" t="s">
        <v>2164</v>
      </c>
      <c r="D271" s="1" t="s">
        <v>2153</v>
      </c>
      <c r="E271" s="1" t="s">
        <v>2165</v>
      </c>
      <c r="F271" s="1" t="s">
        <v>734</v>
      </c>
      <c r="G271" s="1" t="s">
        <v>738</v>
      </c>
      <c r="H271" s="1" t="s">
        <v>739</v>
      </c>
      <c r="I271" s="1" t="s">
        <v>2166</v>
      </c>
      <c r="J271" s="1" t="s">
        <v>29</v>
      </c>
      <c r="K271" s="1" t="s">
        <v>2156</v>
      </c>
      <c r="L271" s="1" t="s">
        <v>2156</v>
      </c>
      <c r="M271" s="1" t="s">
        <v>742</v>
      </c>
      <c r="N271" s="1" t="s">
        <v>742</v>
      </c>
      <c r="O271" s="1" t="s">
        <v>743</v>
      </c>
      <c r="P271" s="1" t="s">
        <v>744</v>
      </c>
      <c r="Q271" s="1" t="s">
        <v>2167</v>
      </c>
      <c r="R271" s="1" t="s">
        <v>746</v>
      </c>
      <c r="S271" s="1" t="s">
        <v>747</v>
      </c>
      <c r="T271" s="1" t="s">
        <v>748</v>
      </c>
    </row>
    <row r="272" s="1" customFormat="1" spans="1:20">
      <c r="A272" s="3">
        <v>15612672233</v>
      </c>
      <c r="B272" s="1" t="s">
        <v>2158</v>
      </c>
      <c r="C272" s="1" t="s">
        <v>2168</v>
      </c>
      <c r="D272" s="1" t="s">
        <v>1526</v>
      </c>
      <c r="E272" s="1" t="s">
        <v>2169</v>
      </c>
      <c r="F272" s="1" t="s">
        <v>1112</v>
      </c>
      <c r="G272" s="1" t="s">
        <v>807</v>
      </c>
      <c r="H272" s="1" t="s">
        <v>739</v>
      </c>
      <c r="I272" s="1" t="s">
        <v>2170</v>
      </c>
      <c r="J272" s="1" t="s">
        <v>29</v>
      </c>
      <c r="K272" s="1" t="s">
        <v>841</v>
      </c>
      <c r="L272" s="1" t="s">
        <v>841</v>
      </c>
      <c r="M272" s="1" t="s">
        <v>742</v>
      </c>
      <c r="N272" s="1" t="s">
        <v>742</v>
      </c>
      <c r="O272" s="1" t="s">
        <v>743</v>
      </c>
      <c r="P272" s="1" t="s">
        <v>744</v>
      </c>
      <c r="Q272" s="1" t="s">
        <v>2171</v>
      </c>
      <c r="R272" s="1" t="s">
        <v>746</v>
      </c>
      <c r="S272" s="1" t="s">
        <v>747</v>
      </c>
      <c r="T272" s="1" t="s">
        <v>748</v>
      </c>
    </row>
    <row r="273" s="1" customFormat="1" spans="1:20">
      <c r="A273" s="3">
        <v>15610847867</v>
      </c>
      <c r="B273" s="1" t="s">
        <v>2158</v>
      </c>
      <c r="C273" s="1" t="s">
        <v>2172</v>
      </c>
      <c r="D273" s="1" t="s">
        <v>2173</v>
      </c>
      <c r="E273" s="1" t="s">
        <v>2174</v>
      </c>
      <c r="F273" s="1" t="s">
        <v>1304</v>
      </c>
      <c r="G273" s="1" t="s">
        <v>971</v>
      </c>
      <c r="H273" s="1" t="s">
        <v>739</v>
      </c>
      <c r="I273" s="1" t="s">
        <v>2175</v>
      </c>
      <c r="J273" s="1" t="s">
        <v>29</v>
      </c>
      <c r="K273" s="1" t="s">
        <v>2176</v>
      </c>
      <c r="L273" s="1" t="s">
        <v>2176</v>
      </c>
      <c r="M273" s="1" t="s">
        <v>742</v>
      </c>
      <c r="N273" s="1" t="s">
        <v>742</v>
      </c>
      <c r="O273" s="1" t="s">
        <v>743</v>
      </c>
      <c r="P273" s="1" t="s">
        <v>744</v>
      </c>
      <c r="Q273" s="1" t="s">
        <v>2177</v>
      </c>
      <c r="R273" s="1" t="s">
        <v>746</v>
      </c>
      <c r="S273" s="1" t="s">
        <v>747</v>
      </c>
      <c r="T273" s="1" t="s">
        <v>748</v>
      </c>
    </row>
    <row r="274" s="1" customFormat="1" spans="1:20">
      <c r="A274" s="3">
        <v>15603339064</v>
      </c>
      <c r="B274" s="1" t="s">
        <v>2178</v>
      </c>
      <c r="C274" s="1" t="s">
        <v>2179</v>
      </c>
      <c r="D274" s="1" t="s">
        <v>2180</v>
      </c>
      <c r="E274" s="1" t="s">
        <v>2181</v>
      </c>
      <c r="F274" s="1" t="s">
        <v>807</v>
      </c>
      <c r="G274" s="1" t="s">
        <v>738</v>
      </c>
      <c r="H274" s="1" t="s">
        <v>739</v>
      </c>
      <c r="I274" s="1" t="s">
        <v>2182</v>
      </c>
      <c r="J274" s="1" t="s">
        <v>29</v>
      </c>
      <c r="K274" s="1" t="s">
        <v>2110</v>
      </c>
      <c r="L274" s="1" t="s">
        <v>2110</v>
      </c>
      <c r="M274" s="1" t="s">
        <v>742</v>
      </c>
      <c r="N274" s="1" t="s">
        <v>742</v>
      </c>
      <c r="O274" s="1" t="s">
        <v>743</v>
      </c>
      <c r="P274" s="1" t="s">
        <v>744</v>
      </c>
      <c r="Q274" s="1" t="s">
        <v>2183</v>
      </c>
      <c r="R274" s="1" t="s">
        <v>746</v>
      </c>
      <c r="S274" s="1" t="s">
        <v>747</v>
      </c>
      <c r="T274" s="1" t="s">
        <v>748</v>
      </c>
    </row>
    <row r="275" s="1" customFormat="1" spans="1:20">
      <c r="A275" s="3">
        <v>15590119166</v>
      </c>
      <c r="B275" s="1" t="s">
        <v>2184</v>
      </c>
      <c r="C275" s="1" t="s">
        <v>2185</v>
      </c>
      <c r="D275" s="1" t="s">
        <v>2186</v>
      </c>
      <c r="E275" s="1" t="s">
        <v>2187</v>
      </c>
      <c r="F275" s="1" t="s">
        <v>1456</v>
      </c>
      <c r="G275" s="1" t="s">
        <v>1304</v>
      </c>
      <c r="H275" s="1" t="s">
        <v>739</v>
      </c>
      <c r="I275" s="1" t="s">
        <v>2188</v>
      </c>
      <c r="J275" s="1" t="s">
        <v>29</v>
      </c>
      <c r="K275" s="1" t="s">
        <v>932</v>
      </c>
      <c r="L275" s="1" t="s">
        <v>932</v>
      </c>
      <c r="M275" s="1" t="s">
        <v>742</v>
      </c>
      <c r="N275" s="1" t="s">
        <v>742</v>
      </c>
      <c r="O275" s="1" t="s">
        <v>743</v>
      </c>
      <c r="P275" s="1" t="s">
        <v>744</v>
      </c>
      <c r="Q275" s="1" t="s">
        <v>2189</v>
      </c>
      <c r="R275" s="1" t="s">
        <v>746</v>
      </c>
      <c r="S275" s="1" t="s">
        <v>747</v>
      </c>
      <c r="T275" s="1" t="s">
        <v>748</v>
      </c>
    </row>
    <row r="276" s="1" customFormat="1" spans="1:20">
      <c r="A276" s="3">
        <v>15588448329</v>
      </c>
      <c r="B276" s="1" t="s">
        <v>2184</v>
      </c>
      <c r="C276" s="1" t="s">
        <v>2190</v>
      </c>
      <c r="D276" s="1" t="s">
        <v>1711</v>
      </c>
      <c r="E276" s="1" t="s">
        <v>2191</v>
      </c>
      <c r="F276" s="1" t="s">
        <v>734</v>
      </c>
      <c r="G276" s="1" t="s">
        <v>738</v>
      </c>
      <c r="H276" s="1" t="s">
        <v>739</v>
      </c>
      <c r="I276" s="1" t="s">
        <v>2192</v>
      </c>
      <c r="J276" s="1" t="s">
        <v>29</v>
      </c>
      <c r="K276" s="1" t="s">
        <v>910</v>
      </c>
      <c r="L276" s="1" t="s">
        <v>910</v>
      </c>
      <c r="M276" s="1" t="s">
        <v>742</v>
      </c>
      <c r="N276" s="1" t="s">
        <v>742</v>
      </c>
      <c r="O276" s="1" t="s">
        <v>743</v>
      </c>
      <c r="P276" s="1" t="s">
        <v>744</v>
      </c>
      <c r="Q276" s="1" t="s">
        <v>2193</v>
      </c>
      <c r="R276" s="1" t="s">
        <v>746</v>
      </c>
      <c r="S276" s="1" t="s">
        <v>747</v>
      </c>
      <c r="T276" s="1" t="s">
        <v>748</v>
      </c>
    </row>
    <row r="277" s="1" customFormat="1" spans="1:20">
      <c r="A277" s="3">
        <v>15574595466</v>
      </c>
      <c r="B277" s="1" t="s">
        <v>2194</v>
      </c>
      <c r="C277" s="1" t="s">
        <v>2195</v>
      </c>
      <c r="D277" s="1" t="s">
        <v>2196</v>
      </c>
      <c r="E277" s="1" t="s">
        <v>2197</v>
      </c>
      <c r="F277" s="1" t="s">
        <v>1590</v>
      </c>
      <c r="G277" s="1" t="s">
        <v>1456</v>
      </c>
      <c r="H277" s="1" t="s">
        <v>739</v>
      </c>
      <c r="I277" s="1" t="s">
        <v>2198</v>
      </c>
      <c r="J277" s="1" t="s">
        <v>29</v>
      </c>
      <c r="K277" s="1" t="s">
        <v>1912</v>
      </c>
      <c r="L277" s="1" t="s">
        <v>1912</v>
      </c>
      <c r="M277" s="1" t="s">
        <v>742</v>
      </c>
      <c r="N277" s="1" t="s">
        <v>742</v>
      </c>
      <c r="O277" s="1" t="s">
        <v>743</v>
      </c>
      <c r="P277" s="1" t="s">
        <v>744</v>
      </c>
      <c r="Q277" s="1" t="s">
        <v>2199</v>
      </c>
      <c r="R277" s="1" t="s">
        <v>746</v>
      </c>
      <c r="S277" s="1" t="s">
        <v>747</v>
      </c>
      <c r="T277" s="1" t="s">
        <v>748</v>
      </c>
    </row>
    <row r="278" s="1" customFormat="1" spans="1:20">
      <c r="A278" s="3">
        <v>15574321295</v>
      </c>
      <c r="B278" s="1" t="s">
        <v>2194</v>
      </c>
      <c r="C278" s="1" t="s">
        <v>2200</v>
      </c>
      <c r="D278" s="1" t="s">
        <v>1711</v>
      </c>
      <c r="E278" s="1" t="s">
        <v>2201</v>
      </c>
      <c r="F278" s="1" t="s">
        <v>1304</v>
      </c>
      <c r="G278" s="1" t="s">
        <v>1112</v>
      </c>
      <c r="H278" s="1" t="s">
        <v>739</v>
      </c>
      <c r="I278" s="1" t="s">
        <v>2192</v>
      </c>
      <c r="J278" s="1" t="s">
        <v>29</v>
      </c>
      <c r="K278" s="1" t="s">
        <v>910</v>
      </c>
      <c r="L278" s="1" t="s">
        <v>910</v>
      </c>
      <c r="M278" s="1" t="s">
        <v>742</v>
      </c>
      <c r="N278" s="1" t="s">
        <v>742</v>
      </c>
      <c r="O278" s="1" t="s">
        <v>743</v>
      </c>
      <c r="P278" s="1" t="s">
        <v>744</v>
      </c>
      <c r="Q278" s="1" t="s">
        <v>2202</v>
      </c>
      <c r="R278" s="1" t="s">
        <v>746</v>
      </c>
      <c r="S278" s="1" t="s">
        <v>747</v>
      </c>
      <c r="T278" s="1" t="s">
        <v>748</v>
      </c>
    </row>
    <row r="279" s="1" customFormat="1" spans="1:20">
      <c r="A279" s="3">
        <v>15565155032</v>
      </c>
      <c r="B279" s="1" t="s">
        <v>2203</v>
      </c>
      <c r="C279" s="1" t="s">
        <v>2204</v>
      </c>
      <c r="D279" s="1" t="s">
        <v>2049</v>
      </c>
      <c r="E279" s="1" t="s">
        <v>2205</v>
      </c>
      <c r="F279" s="1" t="s">
        <v>1112</v>
      </c>
      <c r="G279" s="1" t="s">
        <v>971</v>
      </c>
      <c r="H279" s="1" t="s">
        <v>739</v>
      </c>
      <c r="I279" s="1" t="s">
        <v>2206</v>
      </c>
      <c r="J279" s="1" t="s">
        <v>29</v>
      </c>
      <c r="K279" s="1" t="s">
        <v>2207</v>
      </c>
      <c r="L279" s="1" t="s">
        <v>2207</v>
      </c>
      <c r="M279" s="1" t="s">
        <v>742</v>
      </c>
      <c r="N279" s="1" t="s">
        <v>742</v>
      </c>
      <c r="O279" s="1" t="s">
        <v>743</v>
      </c>
      <c r="P279" s="1" t="s">
        <v>744</v>
      </c>
      <c r="Q279" s="1" t="s">
        <v>2208</v>
      </c>
      <c r="R279" s="1" t="s">
        <v>746</v>
      </c>
      <c r="S279" s="1" t="s">
        <v>747</v>
      </c>
      <c r="T279" s="1" t="s">
        <v>748</v>
      </c>
    </row>
    <row r="280" s="1" customFormat="1" spans="1:20">
      <c r="A280" s="3">
        <v>15552832986</v>
      </c>
      <c r="B280" s="1" t="s">
        <v>2209</v>
      </c>
      <c r="C280" s="1" t="s">
        <v>2210</v>
      </c>
      <c r="D280" s="1" t="s">
        <v>2089</v>
      </c>
      <c r="E280" s="1" t="s">
        <v>2211</v>
      </c>
      <c r="F280" s="1" t="s">
        <v>1590</v>
      </c>
      <c r="G280" s="1" t="s">
        <v>1456</v>
      </c>
      <c r="H280" s="1" t="s">
        <v>739</v>
      </c>
      <c r="I280" s="1" t="s">
        <v>2212</v>
      </c>
      <c r="J280" s="1" t="s">
        <v>29</v>
      </c>
      <c r="K280" s="1" t="s">
        <v>1014</v>
      </c>
      <c r="L280" s="1" t="s">
        <v>1014</v>
      </c>
      <c r="M280" s="1" t="s">
        <v>742</v>
      </c>
      <c r="N280" s="1" t="s">
        <v>742</v>
      </c>
      <c r="O280" s="1" t="s">
        <v>743</v>
      </c>
      <c r="P280" s="1" t="s">
        <v>744</v>
      </c>
      <c r="Q280" s="1" t="s">
        <v>2213</v>
      </c>
      <c r="R280" s="1" t="s">
        <v>746</v>
      </c>
      <c r="S280" s="1" t="s">
        <v>747</v>
      </c>
      <c r="T280" s="1" t="s">
        <v>748</v>
      </c>
    </row>
    <row r="281" s="1" customFormat="1" spans="1:20">
      <c r="A281" s="3">
        <v>15550740103</v>
      </c>
      <c r="B281" s="1" t="s">
        <v>2214</v>
      </c>
      <c r="C281" s="1" t="s">
        <v>2215</v>
      </c>
      <c r="D281" s="1" t="s">
        <v>1998</v>
      </c>
      <c r="E281" s="1" t="s">
        <v>2216</v>
      </c>
      <c r="F281" s="1" t="s">
        <v>1590</v>
      </c>
      <c r="G281" s="1" t="s">
        <v>1456</v>
      </c>
      <c r="H281" s="1" t="s">
        <v>739</v>
      </c>
      <c r="I281" s="1" t="s">
        <v>2217</v>
      </c>
      <c r="J281" s="1" t="s">
        <v>29</v>
      </c>
      <c r="K281" s="1" t="s">
        <v>769</v>
      </c>
      <c r="L281" s="1" t="s">
        <v>769</v>
      </c>
      <c r="M281" s="1" t="s">
        <v>742</v>
      </c>
      <c r="N281" s="1" t="s">
        <v>742</v>
      </c>
      <c r="O281" s="1" t="s">
        <v>743</v>
      </c>
      <c r="P281" s="1" t="s">
        <v>744</v>
      </c>
      <c r="Q281" s="1" t="s">
        <v>2218</v>
      </c>
      <c r="R281" s="1" t="s">
        <v>746</v>
      </c>
      <c r="S281" s="1" t="s">
        <v>747</v>
      </c>
      <c r="T281" s="1" t="s">
        <v>748</v>
      </c>
    </row>
    <row r="282" s="1" customFormat="1" spans="1:20">
      <c r="A282" s="3">
        <v>15550546819</v>
      </c>
      <c r="B282" s="1" t="s">
        <v>2219</v>
      </c>
      <c r="C282" s="1" t="s">
        <v>2220</v>
      </c>
      <c r="D282" s="1" t="s">
        <v>1526</v>
      </c>
      <c r="E282" s="1" t="s">
        <v>2221</v>
      </c>
      <c r="F282" s="1" t="s">
        <v>807</v>
      </c>
      <c r="G282" s="1" t="s">
        <v>734</v>
      </c>
      <c r="H282" s="1" t="s">
        <v>739</v>
      </c>
      <c r="I282" s="1" t="s">
        <v>2222</v>
      </c>
      <c r="J282" s="1" t="s">
        <v>29</v>
      </c>
      <c r="K282" s="1" t="s">
        <v>882</v>
      </c>
      <c r="L282" s="1" t="s">
        <v>743</v>
      </c>
      <c r="M282" s="1" t="s">
        <v>2223</v>
      </c>
      <c r="N282" s="1" t="s">
        <v>2224</v>
      </c>
      <c r="O282" s="1" t="s">
        <v>743</v>
      </c>
      <c r="P282" s="1" t="s">
        <v>744</v>
      </c>
      <c r="Q282" s="1" t="s">
        <v>2225</v>
      </c>
      <c r="R282" s="1" t="s">
        <v>746</v>
      </c>
      <c r="S282" s="1" t="s">
        <v>747</v>
      </c>
      <c r="T282" s="1" t="s">
        <v>748</v>
      </c>
    </row>
    <row r="283" s="1" customFormat="1" spans="1:20">
      <c r="A283" s="3">
        <v>15549606093</v>
      </c>
      <c r="B283" s="1" t="s">
        <v>2219</v>
      </c>
      <c r="C283" s="1" t="s">
        <v>2226</v>
      </c>
      <c r="D283" s="1" t="s">
        <v>2227</v>
      </c>
      <c r="E283" s="1" t="s">
        <v>2228</v>
      </c>
      <c r="F283" s="1" t="s">
        <v>807</v>
      </c>
      <c r="G283" s="1" t="s">
        <v>738</v>
      </c>
      <c r="H283" s="1" t="s">
        <v>739</v>
      </c>
      <c r="I283" s="1" t="s">
        <v>743</v>
      </c>
      <c r="J283" s="1" t="s">
        <v>29</v>
      </c>
      <c r="K283" s="1" t="s">
        <v>743</v>
      </c>
      <c r="L283" s="1" t="s">
        <v>743</v>
      </c>
      <c r="M283" s="1" t="s">
        <v>742</v>
      </c>
      <c r="N283" s="1" t="s">
        <v>742</v>
      </c>
      <c r="O283" s="1" t="s">
        <v>743</v>
      </c>
      <c r="P283" s="1" t="s">
        <v>744</v>
      </c>
      <c r="Q283" s="1" t="s">
        <v>2229</v>
      </c>
      <c r="R283" s="1" t="s">
        <v>746</v>
      </c>
      <c r="S283" s="1" t="s">
        <v>747</v>
      </c>
      <c r="T283" s="1" t="s">
        <v>748</v>
      </c>
    </row>
    <row r="284" s="1" customFormat="1" spans="1:20">
      <c r="A284" s="3">
        <v>15549441777</v>
      </c>
      <c r="B284" s="1" t="s">
        <v>2230</v>
      </c>
      <c r="C284" s="1" t="s">
        <v>2231</v>
      </c>
      <c r="D284" s="1" t="s">
        <v>2232</v>
      </c>
      <c r="E284" s="1" t="s">
        <v>2233</v>
      </c>
      <c r="F284" s="1" t="s">
        <v>971</v>
      </c>
      <c r="G284" s="1" t="s">
        <v>807</v>
      </c>
      <c r="H284" s="1" t="s">
        <v>739</v>
      </c>
      <c r="I284" s="1" t="s">
        <v>2234</v>
      </c>
      <c r="J284" s="1" t="s">
        <v>29</v>
      </c>
      <c r="K284" s="1" t="s">
        <v>2235</v>
      </c>
      <c r="L284" s="1" t="s">
        <v>2235</v>
      </c>
      <c r="M284" s="1" t="s">
        <v>742</v>
      </c>
      <c r="N284" s="1" t="s">
        <v>742</v>
      </c>
      <c r="O284" s="1" t="s">
        <v>743</v>
      </c>
      <c r="P284" s="1" t="s">
        <v>744</v>
      </c>
      <c r="Q284" s="1" t="s">
        <v>2236</v>
      </c>
      <c r="R284" s="1" t="s">
        <v>746</v>
      </c>
      <c r="S284" s="1" t="s">
        <v>747</v>
      </c>
      <c r="T284" s="1" t="s">
        <v>748</v>
      </c>
    </row>
    <row r="285" s="1" customFormat="1" spans="1:20">
      <c r="A285" s="3">
        <v>15546023509</v>
      </c>
      <c r="B285" s="1" t="s">
        <v>2237</v>
      </c>
      <c r="C285" s="1" t="s">
        <v>2238</v>
      </c>
      <c r="D285" s="1" t="s">
        <v>2239</v>
      </c>
      <c r="E285" s="1" t="s">
        <v>2240</v>
      </c>
      <c r="F285" s="1" t="s">
        <v>1112</v>
      </c>
      <c r="G285" s="1" t="s">
        <v>971</v>
      </c>
      <c r="H285" s="1" t="s">
        <v>739</v>
      </c>
      <c r="I285" s="1" t="s">
        <v>2241</v>
      </c>
      <c r="J285" s="1" t="s">
        <v>29</v>
      </c>
      <c r="K285" s="1" t="s">
        <v>2242</v>
      </c>
      <c r="L285" s="1" t="s">
        <v>2242</v>
      </c>
      <c r="M285" s="1" t="s">
        <v>742</v>
      </c>
      <c r="N285" s="1" t="s">
        <v>742</v>
      </c>
      <c r="O285" s="1" t="s">
        <v>743</v>
      </c>
      <c r="P285" s="1" t="s">
        <v>744</v>
      </c>
      <c r="Q285" s="1" t="s">
        <v>2243</v>
      </c>
      <c r="R285" s="1" t="s">
        <v>746</v>
      </c>
      <c r="S285" s="1" t="s">
        <v>747</v>
      </c>
      <c r="T285" s="1" t="s">
        <v>748</v>
      </c>
    </row>
    <row r="286" s="1" customFormat="1" spans="1:20">
      <c r="A286" s="3">
        <v>15541406359</v>
      </c>
      <c r="B286" s="1" t="s">
        <v>2244</v>
      </c>
      <c r="C286" s="1" t="s">
        <v>2245</v>
      </c>
      <c r="D286" s="1" t="s">
        <v>2246</v>
      </c>
      <c r="E286" s="1" t="s">
        <v>2247</v>
      </c>
      <c r="F286" s="1" t="s">
        <v>1456</v>
      </c>
      <c r="G286" s="1" t="s">
        <v>1304</v>
      </c>
      <c r="H286" s="1" t="s">
        <v>739</v>
      </c>
      <c r="I286" s="1" t="s">
        <v>2248</v>
      </c>
      <c r="J286" s="1" t="s">
        <v>29</v>
      </c>
      <c r="K286" s="1" t="s">
        <v>2249</v>
      </c>
      <c r="L286" s="1" t="s">
        <v>2249</v>
      </c>
      <c r="M286" s="1" t="s">
        <v>742</v>
      </c>
      <c r="N286" s="1" t="s">
        <v>742</v>
      </c>
      <c r="O286" s="1" t="s">
        <v>743</v>
      </c>
      <c r="P286" s="1" t="s">
        <v>744</v>
      </c>
      <c r="Q286" s="1" t="s">
        <v>2250</v>
      </c>
      <c r="R286" s="1" t="s">
        <v>746</v>
      </c>
      <c r="S286" s="1" t="s">
        <v>747</v>
      </c>
      <c r="T286" s="1" t="s">
        <v>748</v>
      </c>
    </row>
    <row r="287" s="1" customFormat="1" spans="1:20">
      <c r="A287" s="3">
        <v>15336772146</v>
      </c>
      <c r="B287" s="1" t="s">
        <v>2251</v>
      </c>
      <c r="C287" s="1" t="s">
        <v>2252</v>
      </c>
      <c r="D287" s="1" t="s">
        <v>2253</v>
      </c>
      <c r="E287" s="1" t="s">
        <v>2254</v>
      </c>
      <c r="F287" s="1" t="s">
        <v>1750</v>
      </c>
      <c r="G287" s="1" t="s">
        <v>1456</v>
      </c>
      <c r="H287" s="1" t="s">
        <v>739</v>
      </c>
      <c r="I287" s="1" t="s">
        <v>2255</v>
      </c>
      <c r="J287" s="1" t="s">
        <v>29</v>
      </c>
      <c r="K287" s="1" t="s">
        <v>2256</v>
      </c>
      <c r="L287" s="1" t="s">
        <v>2256</v>
      </c>
      <c r="M287" s="1" t="s">
        <v>742</v>
      </c>
      <c r="N287" s="1" t="s">
        <v>742</v>
      </c>
      <c r="O287" s="1" t="s">
        <v>743</v>
      </c>
      <c r="P287" s="1" t="s">
        <v>744</v>
      </c>
      <c r="Q287" s="1" t="s">
        <v>2257</v>
      </c>
      <c r="R287" s="1" t="s">
        <v>746</v>
      </c>
      <c r="S287" s="1" t="s">
        <v>747</v>
      </c>
      <c r="T287" s="1" t="s">
        <v>748</v>
      </c>
    </row>
    <row r="288" s="1" customFormat="1" spans="1:20">
      <c r="A288" s="3">
        <v>15335946892</v>
      </c>
      <c r="B288" s="1" t="s">
        <v>2258</v>
      </c>
      <c r="C288" s="1" t="s">
        <v>2259</v>
      </c>
      <c r="D288" s="1" t="s">
        <v>2260</v>
      </c>
      <c r="E288" s="1" t="s">
        <v>2261</v>
      </c>
      <c r="F288" s="1" t="s">
        <v>807</v>
      </c>
      <c r="G288" s="1" t="s">
        <v>738</v>
      </c>
      <c r="H288" s="1" t="s">
        <v>739</v>
      </c>
      <c r="I288" s="1" t="s">
        <v>2255</v>
      </c>
      <c r="J288" s="1" t="s">
        <v>29</v>
      </c>
      <c r="K288" s="1" t="s">
        <v>2256</v>
      </c>
      <c r="L288" s="1" t="s">
        <v>2256</v>
      </c>
      <c r="M288" s="1" t="s">
        <v>742</v>
      </c>
      <c r="N288" s="1" t="s">
        <v>742</v>
      </c>
      <c r="O288" s="1" t="s">
        <v>743</v>
      </c>
      <c r="P288" s="1" t="s">
        <v>744</v>
      </c>
      <c r="Q288" s="1" t="s">
        <v>2262</v>
      </c>
      <c r="R288" s="1" t="s">
        <v>746</v>
      </c>
      <c r="S288" s="1" t="s">
        <v>747</v>
      </c>
      <c r="T288" s="1" t="s">
        <v>748</v>
      </c>
    </row>
    <row r="289" s="1" customFormat="1" spans="1:20">
      <c r="A289" s="3">
        <v>15335939432</v>
      </c>
      <c r="B289" s="1" t="s">
        <v>2258</v>
      </c>
      <c r="C289" s="1" t="s">
        <v>2263</v>
      </c>
      <c r="D289" s="1" t="s">
        <v>2260</v>
      </c>
      <c r="E289" s="1" t="s">
        <v>2264</v>
      </c>
      <c r="F289" s="1" t="s">
        <v>807</v>
      </c>
      <c r="G289" s="1" t="s">
        <v>738</v>
      </c>
      <c r="H289" s="1" t="s">
        <v>739</v>
      </c>
      <c r="I289" s="1" t="s">
        <v>2255</v>
      </c>
      <c r="J289" s="1" t="s">
        <v>29</v>
      </c>
      <c r="K289" s="1" t="s">
        <v>2256</v>
      </c>
      <c r="L289" s="1" t="s">
        <v>2256</v>
      </c>
      <c r="M289" s="1" t="s">
        <v>742</v>
      </c>
      <c r="N289" s="1" t="s">
        <v>742</v>
      </c>
      <c r="O289" s="1" t="s">
        <v>743</v>
      </c>
      <c r="P289" s="1" t="s">
        <v>744</v>
      </c>
      <c r="Q289" s="1" t="s">
        <v>2265</v>
      </c>
      <c r="R289" s="1" t="s">
        <v>746</v>
      </c>
      <c r="S289" s="1" t="s">
        <v>747</v>
      </c>
      <c r="T289" s="1" t="s">
        <v>748</v>
      </c>
    </row>
    <row r="290" s="1" customFormat="1" spans="1:20">
      <c r="A290" s="3">
        <v>15253784791</v>
      </c>
      <c r="B290" s="1" t="s">
        <v>2266</v>
      </c>
      <c r="C290" s="1" t="s">
        <v>2267</v>
      </c>
      <c r="D290" s="1" t="s">
        <v>2268</v>
      </c>
      <c r="E290" s="1" t="s">
        <v>2269</v>
      </c>
      <c r="F290" s="1" t="s">
        <v>807</v>
      </c>
      <c r="G290" s="1" t="s">
        <v>738</v>
      </c>
      <c r="H290" s="1" t="s">
        <v>739</v>
      </c>
      <c r="I290" s="1" t="s">
        <v>2270</v>
      </c>
      <c r="J290" s="1" t="s">
        <v>29</v>
      </c>
      <c r="K290" s="1" t="s">
        <v>2271</v>
      </c>
      <c r="L290" s="1" t="s">
        <v>2271</v>
      </c>
      <c r="M290" s="1" t="s">
        <v>742</v>
      </c>
      <c r="N290" s="1" t="s">
        <v>742</v>
      </c>
      <c r="O290" s="1" t="s">
        <v>743</v>
      </c>
      <c r="P290" s="1" t="s">
        <v>744</v>
      </c>
      <c r="Q290" s="1" t="s">
        <v>2272</v>
      </c>
      <c r="R290" s="1" t="s">
        <v>746</v>
      </c>
      <c r="S290" s="1" t="s">
        <v>747</v>
      </c>
      <c r="T290" s="1" t="s">
        <v>748</v>
      </c>
    </row>
    <row r="291" s="1" customFormat="1" spans="1:20">
      <c r="A291" s="3">
        <v>15182392545</v>
      </c>
      <c r="B291" s="1" t="s">
        <v>2273</v>
      </c>
      <c r="C291" s="1" t="s">
        <v>2274</v>
      </c>
      <c r="D291" s="1" t="s">
        <v>2275</v>
      </c>
      <c r="E291" s="1" t="s">
        <v>2276</v>
      </c>
      <c r="F291" s="1" t="s">
        <v>1590</v>
      </c>
      <c r="G291" s="1" t="s">
        <v>1304</v>
      </c>
      <c r="H291" s="1" t="s">
        <v>739</v>
      </c>
      <c r="I291" s="1" t="s">
        <v>2277</v>
      </c>
      <c r="J291" s="1" t="s">
        <v>29</v>
      </c>
      <c r="K291" s="1" t="s">
        <v>812</v>
      </c>
      <c r="L291" s="1" t="s">
        <v>812</v>
      </c>
      <c r="M291" s="1" t="s">
        <v>742</v>
      </c>
      <c r="N291" s="1" t="s">
        <v>742</v>
      </c>
      <c r="O291" s="1" t="s">
        <v>743</v>
      </c>
      <c r="P291" s="1" t="s">
        <v>744</v>
      </c>
      <c r="Q291" s="1" t="s">
        <v>2278</v>
      </c>
      <c r="R291" s="1" t="s">
        <v>746</v>
      </c>
      <c r="S291" s="1" t="s">
        <v>747</v>
      </c>
      <c r="T291" s="1" t="s">
        <v>748</v>
      </c>
    </row>
    <row r="292" s="1" customFormat="1" spans="1:20">
      <c r="A292" s="3">
        <v>15087485595</v>
      </c>
      <c r="B292" s="1" t="s">
        <v>2279</v>
      </c>
      <c r="C292" s="1" t="s">
        <v>2280</v>
      </c>
      <c r="D292" s="1" t="s">
        <v>2281</v>
      </c>
      <c r="E292" s="1" t="s">
        <v>2282</v>
      </c>
      <c r="F292" s="1" t="s">
        <v>807</v>
      </c>
      <c r="G292" s="1" t="s">
        <v>738</v>
      </c>
      <c r="H292" s="1" t="s">
        <v>739</v>
      </c>
      <c r="I292" s="1" t="s">
        <v>2283</v>
      </c>
      <c r="J292" s="1" t="s">
        <v>29</v>
      </c>
      <c r="K292" s="1" t="s">
        <v>2284</v>
      </c>
      <c r="L292" s="1" t="s">
        <v>2284</v>
      </c>
      <c r="M292" s="1" t="s">
        <v>742</v>
      </c>
      <c r="N292" s="1" t="s">
        <v>742</v>
      </c>
      <c r="O292" s="1" t="s">
        <v>743</v>
      </c>
      <c r="P292" s="1" t="s">
        <v>744</v>
      </c>
      <c r="Q292" s="1" t="s">
        <v>2285</v>
      </c>
      <c r="R292" s="1" t="s">
        <v>746</v>
      </c>
      <c r="S292" s="1" t="s">
        <v>747</v>
      </c>
      <c r="T292" s="1" t="s">
        <v>748</v>
      </c>
    </row>
    <row r="293" s="1" customFormat="1" spans="1:20">
      <c r="A293" s="3">
        <v>15056662346</v>
      </c>
      <c r="B293" s="1" t="s">
        <v>2286</v>
      </c>
      <c r="C293" s="1" t="s">
        <v>2287</v>
      </c>
      <c r="D293" s="1" t="s">
        <v>2288</v>
      </c>
      <c r="E293" s="1" t="s">
        <v>2289</v>
      </c>
      <c r="F293" s="1" t="s">
        <v>1456</v>
      </c>
      <c r="G293" s="1" t="s">
        <v>1304</v>
      </c>
      <c r="H293" s="1" t="s">
        <v>739</v>
      </c>
      <c r="I293" s="1" t="s">
        <v>2290</v>
      </c>
      <c r="J293" s="1" t="s">
        <v>29</v>
      </c>
      <c r="K293" s="1" t="s">
        <v>2291</v>
      </c>
      <c r="L293" s="1" t="s">
        <v>2291</v>
      </c>
      <c r="M293" s="1" t="s">
        <v>742</v>
      </c>
      <c r="N293" s="1" t="s">
        <v>742</v>
      </c>
      <c r="O293" s="1" t="s">
        <v>743</v>
      </c>
      <c r="P293" s="1" t="s">
        <v>744</v>
      </c>
      <c r="Q293" s="1" t="s">
        <v>2292</v>
      </c>
      <c r="R293" s="1" t="s">
        <v>746</v>
      </c>
      <c r="S293" s="1" t="s">
        <v>747</v>
      </c>
      <c r="T293" s="1" t="s">
        <v>748</v>
      </c>
    </row>
    <row r="294" s="1" customFormat="1" spans="1:20">
      <c r="A294" s="3">
        <v>15017144026</v>
      </c>
      <c r="B294" s="1" t="s">
        <v>2293</v>
      </c>
      <c r="C294" s="1" t="s">
        <v>2294</v>
      </c>
      <c r="D294" s="1" t="s">
        <v>2295</v>
      </c>
      <c r="E294" s="1" t="s">
        <v>2296</v>
      </c>
      <c r="F294" s="1" t="s">
        <v>1112</v>
      </c>
      <c r="G294" s="1" t="s">
        <v>807</v>
      </c>
      <c r="H294" s="1" t="s">
        <v>739</v>
      </c>
      <c r="I294" s="1" t="s">
        <v>743</v>
      </c>
      <c r="J294" s="1" t="s">
        <v>29</v>
      </c>
      <c r="K294" s="1" t="s">
        <v>743</v>
      </c>
      <c r="L294" s="1" t="s">
        <v>743</v>
      </c>
      <c r="M294" s="1" t="s">
        <v>742</v>
      </c>
      <c r="N294" s="1" t="s">
        <v>742</v>
      </c>
      <c r="O294" s="1" t="s">
        <v>743</v>
      </c>
      <c r="P294" s="1" t="s">
        <v>744</v>
      </c>
      <c r="Q294" s="1" t="s">
        <v>2297</v>
      </c>
      <c r="R294" s="1" t="s">
        <v>746</v>
      </c>
      <c r="S294" s="1" t="s">
        <v>747</v>
      </c>
      <c r="T294" s="1" t="s">
        <v>748</v>
      </c>
    </row>
    <row r="295" s="1" customFormat="1" spans="1:20">
      <c r="A295" s="3">
        <v>14888005105</v>
      </c>
      <c r="B295" s="1" t="s">
        <v>2298</v>
      </c>
      <c r="C295" s="1" t="s">
        <v>2299</v>
      </c>
      <c r="D295" s="1" t="s">
        <v>2300</v>
      </c>
      <c r="E295" s="1" t="s">
        <v>2301</v>
      </c>
      <c r="F295" s="1" t="s">
        <v>1456</v>
      </c>
      <c r="G295" s="1" t="s">
        <v>1304</v>
      </c>
      <c r="H295" s="1" t="s">
        <v>739</v>
      </c>
      <c r="I295" s="1" t="s">
        <v>2302</v>
      </c>
      <c r="J295" s="1" t="s">
        <v>29</v>
      </c>
      <c r="K295" s="1" t="s">
        <v>2303</v>
      </c>
      <c r="L295" s="1" t="s">
        <v>2303</v>
      </c>
      <c r="M295" s="1" t="s">
        <v>742</v>
      </c>
      <c r="N295" s="1" t="s">
        <v>742</v>
      </c>
      <c r="O295" s="1" t="s">
        <v>743</v>
      </c>
      <c r="P295" s="1" t="s">
        <v>744</v>
      </c>
      <c r="Q295" s="1" t="s">
        <v>2304</v>
      </c>
      <c r="R295" s="1" t="s">
        <v>746</v>
      </c>
      <c r="S295" s="1" t="s">
        <v>747</v>
      </c>
      <c r="T295" s="1" t="s">
        <v>748</v>
      </c>
    </row>
    <row r="296" s="1" customFormat="1" spans="1:20">
      <c r="A296" s="3">
        <v>14790316320</v>
      </c>
      <c r="B296" s="1" t="s">
        <v>2305</v>
      </c>
      <c r="C296" s="1" t="s">
        <v>2306</v>
      </c>
      <c r="D296" s="1" t="s">
        <v>2307</v>
      </c>
      <c r="E296" s="1" t="s">
        <v>2308</v>
      </c>
      <c r="F296" s="1" t="s">
        <v>1112</v>
      </c>
      <c r="G296" s="1" t="s">
        <v>807</v>
      </c>
      <c r="H296" s="1" t="s">
        <v>739</v>
      </c>
      <c r="I296" s="1" t="s">
        <v>2309</v>
      </c>
      <c r="J296" s="1" t="s">
        <v>29</v>
      </c>
      <c r="K296" s="1" t="s">
        <v>2310</v>
      </c>
      <c r="L296" s="1" t="s">
        <v>2310</v>
      </c>
      <c r="M296" s="1" t="s">
        <v>742</v>
      </c>
      <c r="N296" s="1" t="s">
        <v>742</v>
      </c>
      <c r="O296" s="1" t="s">
        <v>743</v>
      </c>
      <c r="P296" s="1" t="s">
        <v>744</v>
      </c>
      <c r="Q296" s="1" t="s">
        <v>2311</v>
      </c>
      <c r="R296" s="1" t="s">
        <v>746</v>
      </c>
      <c r="S296" s="1" t="s">
        <v>747</v>
      </c>
      <c r="T296" s="1" t="s">
        <v>748</v>
      </c>
    </row>
    <row r="297" s="1" customFormat="1" spans="1:20">
      <c r="A297" s="3">
        <v>14369721297</v>
      </c>
      <c r="B297" s="1" t="s">
        <v>2312</v>
      </c>
      <c r="C297" s="1" t="s">
        <v>2313</v>
      </c>
      <c r="D297" s="1" t="s">
        <v>2314</v>
      </c>
      <c r="E297" s="1" t="s">
        <v>2315</v>
      </c>
      <c r="F297" s="1" t="s">
        <v>971</v>
      </c>
      <c r="G297" s="1" t="s">
        <v>734</v>
      </c>
      <c r="H297" s="1" t="s">
        <v>739</v>
      </c>
      <c r="I297" s="1" t="s">
        <v>743</v>
      </c>
      <c r="J297" s="1" t="s">
        <v>29</v>
      </c>
      <c r="K297" s="1" t="s">
        <v>743</v>
      </c>
      <c r="L297" s="1" t="s">
        <v>743</v>
      </c>
      <c r="M297" s="1" t="s">
        <v>742</v>
      </c>
      <c r="N297" s="1" t="s">
        <v>742</v>
      </c>
      <c r="O297" s="1" t="s">
        <v>743</v>
      </c>
      <c r="P297" s="1" t="s">
        <v>744</v>
      </c>
      <c r="Q297" s="1" t="s">
        <v>2316</v>
      </c>
      <c r="R297" s="1" t="s">
        <v>746</v>
      </c>
      <c r="S297" s="1" t="s">
        <v>747</v>
      </c>
      <c r="T297" s="1" t="s">
        <v>748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2021-07-19T02:36:25Z</dcterms:created>
  <dcterms:modified xsi:type="dcterms:W3CDTF">2021-07-19T02:44:32Z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E771F7C0F0294F47BDB2D14AF776404B</vt:lpwstr>
  </property>
  <property fmtid="{D5CDD505-2E9C-101B-9397-08002B2CF9AE}" pid="3" name="KSOProductBuildVer">
    <vt:lpwstr>2052-11.1.0.10503</vt:lpwstr>
  </property>
</Properties>
</file>