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对账!$A$1:$I$112</definedName>
  </definedNames>
  <calcPr calcId="144525"/>
</workbook>
</file>

<file path=xl/sharedStrings.xml><?xml version="1.0" encoding="utf-8"?>
<sst xmlns="http://schemas.openxmlformats.org/spreadsheetml/2006/main" count="6658" uniqueCount="1373">
  <si>
    <t>去哪儿网酒店预付对账单</t>
  </si>
  <si>
    <t>供应商名称：</t>
  </si>
  <si>
    <t>汇趣住</t>
  </si>
  <si>
    <t>结算周期：</t>
  </si>
  <si>
    <t>2021-07-19至2021-07-20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</si>
  <si>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</si>
  <si>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</si>
  <si>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</si>
  <si>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</si>
  <si>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</si>
  <si>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</si>
  <si>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</si>
  <si>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</si>
  <si>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</si>
  <si>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</si>
  <si>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</si>
  <si>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</si>
  <si>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</si>
  <si>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</si>
  <si>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</si>
  <si>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¥35,400.00</t>
  </si>
  <si>
    <t>¥163.00</t>
  </si>
  <si>
    <t>¥4,641.00</t>
  </si>
  <si>
    <t>¥30,596.00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</si>
  <si>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</si>
  <si>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</si>
  <si>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</si>
  <si>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</si>
  <si>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</si>
  <si>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</si>
  <si>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</si>
  <si>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</si>
  <si>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</si>
  <si>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</si>
  <si>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</si>
  <si>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</si>
  <si>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</si>
  <si>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</si>
  <si>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</si>
  <si>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</si>
  <si>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</si>
  <si>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</si>
  <si>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</si>
  <si>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</si>
  <si>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</si>
  <si>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</si>
  <si>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</si>
  <si>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</si>
  <si>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</si>
  <si>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</si>
  <si>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</si>
  <si>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</si>
  <si>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</si>
  <si>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</si>
  <si>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</si>
  <si>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</si>
  <si>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</si>
  <si>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</si>
  <si>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</si>
  <si>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</si>
  <si>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</si>
  <si>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</si>
  <si>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</si>
  <si>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</si>
  <si>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</si>
  <si>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</si>
  <si>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</si>
  <si>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</si>
  <si>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</si>
  <si>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</si>
  <si>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</si>
  <si>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102695196057</t>
  </si>
  <si>
    <t>酒店预付</t>
  </si>
  <si>
    <t>否</t>
  </si>
  <si>
    <t>普通</t>
  </si>
  <si>
    <t>313160899</t>
  </si>
  <si>
    <t>青岛暖里民宿</t>
  </si>
  <si>
    <t>1639468</t>
  </si>
  <si>
    <t>黄新园</t>
  </si>
  <si>
    <t>2021-07-16</t>
  </si>
  <si>
    <t>2021-07-18</t>
  </si>
  <si>
    <t>2021-07-19</t>
  </si>
  <si>
    <t>¥617.00</t>
  </si>
  <si>
    <t>¥81.00</t>
  </si>
  <si>
    <t>¥536.00</t>
  </si>
  <si>
    <t>文艺海景大床房</t>
  </si>
  <si>
    <t>WEBSITE</t>
  </si>
  <si>
    <t>102683815104</t>
  </si>
  <si>
    <t>342313562</t>
  </si>
  <si>
    <t>上海浦东中心万枫酒店</t>
  </si>
  <si>
    <t>李洁|王雄伟</t>
  </si>
  <si>
    <t>2021-07-04</t>
  </si>
  <si>
    <t>2021-07-17</t>
  </si>
  <si>
    <t>¥2,072.00</t>
  </si>
  <si>
    <t>¥272.00</t>
  </si>
  <si>
    <t>¥1,800.00</t>
  </si>
  <si>
    <t>商务双床房</t>
  </si>
  <si>
    <t>102689954899</t>
  </si>
  <si>
    <t>311477209</t>
  </si>
  <si>
    <t>如家派柏·云酒店(上海虹桥枢纽国家会展中心北翟路店)</t>
  </si>
  <si>
    <t>肖明毅</t>
  </si>
  <si>
    <t>2021-07-10</t>
  </si>
  <si>
    <t>¥127.00</t>
  </si>
  <si>
    <t>¥17.00</t>
  </si>
  <si>
    <t>¥110.00</t>
  </si>
  <si>
    <t>标准双床房</t>
  </si>
  <si>
    <t>102693996562</t>
  </si>
  <si>
    <t>312887239</t>
  </si>
  <si>
    <t>上海柒柒小筑JN's Home</t>
  </si>
  <si>
    <t>王静</t>
  </si>
  <si>
    <t>2021-07-14</t>
  </si>
  <si>
    <t>¥1,626.00</t>
  </si>
  <si>
    <t>¥213.00</t>
  </si>
  <si>
    <t>¥1,413.00</t>
  </si>
  <si>
    <t>海贼王亲子房</t>
  </si>
  <si>
    <t>102693131485</t>
  </si>
  <si>
    <t>¥1,737.00</t>
  </si>
  <si>
    <t>¥228.00</t>
  </si>
  <si>
    <t>¥1,509.00</t>
  </si>
  <si>
    <t>梦幻公主景观亲子房</t>
  </si>
  <si>
    <t>102696445321</t>
  </si>
  <si>
    <t>318747961</t>
  </si>
  <si>
    <t>原阳原华温泉酒店</t>
  </si>
  <si>
    <t>尹浩朋</t>
  </si>
  <si>
    <t>¥204.00</t>
  </si>
  <si>
    <t>¥32.00</t>
  </si>
  <si>
    <t>¥172.00</t>
  </si>
  <si>
    <t>普通大床房</t>
  </si>
  <si>
    <t>102696605400</t>
  </si>
  <si>
    <t>311477929</t>
  </si>
  <si>
    <t>深圳万世昌安顺快捷公寓</t>
  </si>
  <si>
    <t>李方菲</t>
  </si>
  <si>
    <t>¥121.00</t>
  </si>
  <si>
    <t>¥16.00</t>
  </si>
  <si>
    <t>¥105.00</t>
  </si>
  <si>
    <t>豪华单床房</t>
  </si>
  <si>
    <t>102697584208</t>
  </si>
  <si>
    <t>321294136</t>
  </si>
  <si>
    <t>巨鹿速8快捷宾馆</t>
  </si>
  <si>
    <t>陈悦</t>
  </si>
  <si>
    <t>¥115.00</t>
  </si>
  <si>
    <t>¥15.00</t>
  </si>
  <si>
    <t>¥100.00</t>
  </si>
  <si>
    <t>家庭房</t>
  </si>
  <si>
    <t>102697689511</t>
  </si>
  <si>
    <t>321716332</t>
  </si>
  <si>
    <t>南宁贝壳酒店</t>
  </si>
  <si>
    <t>罗炳辉</t>
  </si>
  <si>
    <t>¥183.00</t>
  </si>
  <si>
    <t>¥24.00</t>
  </si>
  <si>
    <t>¥159.00</t>
  </si>
  <si>
    <t>三人房</t>
  </si>
  <si>
    <t>102695631702</t>
  </si>
  <si>
    <t>347181908</t>
  </si>
  <si>
    <t>7天优品(北京朝阳门东四地铁站店)</t>
  </si>
  <si>
    <t>王福友</t>
  </si>
  <si>
    <t>¥395.00</t>
  </si>
  <si>
    <t>¥52.00</t>
  </si>
  <si>
    <t>¥343.00</t>
  </si>
  <si>
    <t>优品大床房</t>
  </si>
  <si>
    <t>102697645768</t>
  </si>
  <si>
    <t>321729151</t>
  </si>
  <si>
    <t>宜宾柏景酒店</t>
  </si>
  <si>
    <t>甘亚钟</t>
  </si>
  <si>
    <t>¥165.00</t>
  </si>
  <si>
    <t>¥22.00</t>
  </si>
  <si>
    <t>¥143.00</t>
  </si>
  <si>
    <t>特惠房</t>
  </si>
  <si>
    <t>102697477871</t>
  </si>
  <si>
    <t>316592197</t>
  </si>
  <si>
    <t>格林联盟酒店(灌南人民路店)</t>
  </si>
  <si>
    <t>何成稳</t>
  </si>
  <si>
    <t>¥160.00</t>
  </si>
  <si>
    <t>¥21.00</t>
  </si>
  <si>
    <t>¥139.00</t>
  </si>
  <si>
    <t>大床房</t>
  </si>
  <si>
    <t>102697895537</t>
  </si>
  <si>
    <t>312487114</t>
  </si>
  <si>
    <t>智璞·兰台精品酒店(开封金明大道开元广场店)</t>
  </si>
  <si>
    <t>吕国新</t>
  </si>
  <si>
    <t>¥197.00</t>
  </si>
  <si>
    <t>¥26.00</t>
  </si>
  <si>
    <t>¥171.00</t>
  </si>
  <si>
    <t>日式榻榻米双床房</t>
  </si>
  <si>
    <t>102697920530</t>
  </si>
  <si>
    <t>316577668</t>
  </si>
  <si>
    <t>派酒店(哈密火车站店)</t>
  </si>
  <si>
    <t>郭子超</t>
  </si>
  <si>
    <t>¥144.00</t>
  </si>
  <si>
    <t>¥19.00</t>
  </si>
  <si>
    <t>¥125.00</t>
  </si>
  <si>
    <t>102697380695</t>
  </si>
  <si>
    <t>321716719</t>
  </si>
  <si>
    <t>日土亿家假日宾馆</t>
  </si>
  <si>
    <t>关英博</t>
  </si>
  <si>
    <t>¥298.00</t>
  </si>
  <si>
    <t>¥39.00</t>
  </si>
  <si>
    <t>¥259.00</t>
  </si>
  <si>
    <t>标准大床房</t>
  </si>
  <si>
    <t>102694982648</t>
  </si>
  <si>
    <t>321734302</t>
  </si>
  <si>
    <t>天水印象酒店</t>
  </si>
  <si>
    <t>施乐英</t>
  </si>
  <si>
    <t>2021-07-15</t>
  </si>
  <si>
    <t>¥348.00</t>
  </si>
  <si>
    <t>¥46.00</t>
  </si>
  <si>
    <t>¥302.00</t>
  </si>
  <si>
    <t>舒适双人间</t>
  </si>
  <si>
    <t>102684724916</t>
  </si>
  <si>
    <t>311534299</t>
  </si>
  <si>
    <t>如家酒店(枣庄薛城区光明大道京沪高铁站店)</t>
  </si>
  <si>
    <t>吴梦柳</t>
  </si>
  <si>
    <t>2021-07-05</t>
  </si>
  <si>
    <t>¥210.00</t>
  </si>
  <si>
    <t>¥28.00</t>
  </si>
  <si>
    <t>¥182.00</t>
  </si>
  <si>
    <t>商务大床房</t>
  </si>
  <si>
    <t>102695452531</t>
  </si>
  <si>
    <t>322594564</t>
  </si>
  <si>
    <t>广州懒人社旅居</t>
  </si>
  <si>
    <t>卢赫</t>
  </si>
  <si>
    <t>¥130.00</t>
  </si>
  <si>
    <t>¥113.00</t>
  </si>
  <si>
    <t>吊床房</t>
  </si>
  <si>
    <t>102696459120</t>
  </si>
  <si>
    <t>313157647</t>
  </si>
  <si>
    <t>喆啡酒店(桐庐中房大厦店)</t>
  </si>
  <si>
    <t>丁守政</t>
  </si>
  <si>
    <t>¥290.00</t>
  </si>
  <si>
    <t>¥38.00</t>
  </si>
  <si>
    <t>¥252.00</t>
  </si>
  <si>
    <t>醇享大床房</t>
  </si>
  <si>
    <t>102697217760</t>
  </si>
  <si>
    <t>312491845</t>
  </si>
  <si>
    <t>7天连锁酒店(达州中心广场店)</t>
  </si>
  <si>
    <t>梁勇政</t>
  </si>
  <si>
    <t>¥124.00</t>
  </si>
  <si>
    <t>¥107.00</t>
  </si>
  <si>
    <t>舒适大床房</t>
  </si>
  <si>
    <t>102696621059</t>
  </si>
  <si>
    <t>321731194</t>
  </si>
  <si>
    <t>锦江之星(营口港务局鲅鱼圈世纪广场店)</t>
  </si>
  <si>
    <t>黄坚平</t>
  </si>
  <si>
    <t>¥156.00</t>
  </si>
  <si>
    <t>¥135.00</t>
  </si>
  <si>
    <t>商务房A</t>
  </si>
  <si>
    <t>102693307579</t>
  </si>
  <si>
    <t>311482324</t>
  </si>
  <si>
    <t>上海静安昆仑大酒店</t>
  </si>
  <si>
    <t>余梦</t>
  </si>
  <si>
    <t>¥2,888.00</t>
  </si>
  <si>
    <t>¥380.00</t>
  </si>
  <si>
    <t>¥2,508.00</t>
  </si>
  <si>
    <t>豪华双床房</t>
  </si>
  <si>
    <t>102696289791</t>
  </si>
  <si>
    <t>321294127</t>
  </si>
  <si>
    <t>锦江之星风尚(西安昆明路汉城南路地铁站店)</t>
  </si>
  <si>
    <t>张宇坤</t>
  </si>
  <si>
    <t>¥379.00</t>
  </si>
  <si>
    <t>¥51.00</t>
  </si>
  <si>
    <t>¥328.00</t>
  </si>
  <si>
    <t>商务标准间B</t>
  </si>
  <si>
    <t>102696997561</t>
  </si>
  <si>
    <t>318081511</t>
  </si>
  <si>
    <t>汉舍郦宫酒店(上海大虹桥国家会展中心店)</t>
  </si>
  <si>
    <t>李晓明</t>
  </si>
  <si>
    <t>¥175.00</t>
  </si>
  <si>
    <t>¥23.00</t>
  </si>
  <si>
    <t>¥152.00</t>
  </si>
  <si>
    <t>商务标准房</t>
  </si>
  <si>
    <t>102697613566</t>
  </si>
  <si>
    <t>318739834</t>
  </si>
  <si>
    <t>平江钦天假日酒店</t>
  </si>
  <si>
    <t>陈超鋆</t>
  </si>
  <si>
    <t>¥301.00</t>
  </si>
  <si>
    <t>¥40.00</t>
  </si>
  <si>
    <t>¥261.00</t>
  </si>
  <si>
    <t>高级双床房</t>
  </si>
  <si>
    <t>102697849130</t>
  </si>
  <si>
    <t>321300088</t>
  </si>
  <si>
    <t>成都如意住宿</t>
  </si>
  <si>
    <t>付敏</t>
  </si>
  <si>
    <t>¥133.00</t>
  </si>
  <si>
    <t>¥18.00</t>
  </si>
  <si>
    <t>豪华单人间</t>
  </si>
  <si>
    <t>102697535824</t>
  </si>
  <si>
    <t>313760710</t>
  </si>
  <si>
    <t>克莱斯顿酒店(重庆江北机场店)</t>
  </si>
  <si>
    <t>蔺耀廷</t>
  </si>
  <si>
    <t>¥233.00</t>
  </si>
  <si>
    <t>¥31.00</t>
  </si>
  <si>
    <t>¥202.00</t>
  </si>
  <si>
    <t>特惠双床房</t>
  </si>
  <si>
    <t>102697618196</t>
  </si>
  <si>
    <t>318742204</t>
  </si>
  <si>
    <t>悦时光精品酒店(漯河东兴电子产业城店)</t>
  </si>
  <si>
    <t>李运宁</t>
  </si>
  <si>
    <t>¥108.00</t>
  </si>
  <si>
    <t>特惠大床房</t>
  </si>
  <si>
    <t>102697511744</t>
  </si>
  <si>
    <t>321306187</t>
  </si>
  <si>
    <t>成都唯朵主题酒店</t>
  </si>
  <si>
    <t>李升</t>
  </si>
  <si>
    <t>¥283.00</t>
  </si>
  <si>
    <t>¥37.00</t>
  </si>
  <si>
    <t>¥246.00</t>
  </si>
  <si>
    <t>浪漫主题大床房</t>
  </si>
  <si>
    <t>102697149856</t>
  </si>
  <si>
    <t>315419086</t>
  </si>
  <si>
    <t>尚客优精选酒店(杭州滨江宝龙店)</t>
  </si>
  <si>
    <t>张磊</t>
  </si>
  <si>
    <t>¥297.00</t>
  </si>
  <si>
    <t>¥258.00</t>
  </si>
  <si>
    <t>高级大床房</t>
  </si>
  <si>
    <t>102697250651</t>
  </si>
  <si>
    <t>313763218</t>
  </si>
  <si>
    <t>重庆维雅酒店</t>
  </si>
  <si>
    <t>黄铭海</t>
  </si>
  <si>
    <t>商务单间</t>
  </si>
  <si>
    <t>102697635084</t>
  </si>
  <si>
    <t>311531869</t>
  </si>
  <si>
    <t>银座佳驿酒店(济南经七纬十二和谐广场省立医院店)</t>
  </si>
  <si>
    <t>邓喆|于丽萍</t>
  </si>
  <si>
    <t>¥386.00</t>
  </si>
  <si>
    <t>¥334.00</t>
  </si>
  <si>
    <t>102697011464</t>
  </si>
  <si>
    <t>342313442</t>
  </si>
  <si>
    <t>北京亿发商务酒店</t>
  </si>
  <si>
    <t>王洪亮</t>
  </si>
  <si>
    <t>¥347.00</t>
  </si>
  <si>
    <t>102697068024</t>
  </si>
  <si>
    <t>311557339</t>
  </si>
  <si>
    <t>骏怡连锁酒店(日照东港区灯塔风景区店)</t>
  </si>
  <si>
    <t>唐绍建</t>
  </si>
  <si>
    <t>¥286.00</t>
  </si>
  <si>
    <t>¥248.00</t>
  </si>
  <si>
    <t>海景家庭亲子房</t>
  </si>
  <si>
    <t>102696395131</t>
  </si>
  <si>
    <t>313774573</t>
  </si>
  <si>
    <t>派酒店(青岛台东步行街店)</t>
  </si>
  <si>
    <t>陈瑾</t>
  </si>
  <si>
    <t>2021-07-20</t>
  </si>
  <si>
    <t>¥497.00</t>
  </si>
  <si>
    <t>¥65.00</t>
  </si>
  <si>
    <t>¥432.00</t>
  </si>
  <si>
    <t>102698271020</t>
  </si>
  <si>
    <t>313164187</t>
  </si>
  <si>
    <t>凯达酒店(重庆大竹林地铁站店)</t>
  </si>
  <si>
    <t>谢广东</t>
  </si>
  <si>
    <t>¥164.00</t>
  </si>
  <si>
    <t>¥142.00</t>
  </si>
  <si>
    <t>特惠房(无窗)</t>
  </si>
  <si>
    <t>102698928611</t>
  </si>
  <si>
    <t>313769227</t>
  </si>
  <si>
    <t>重庆世昌主题酒店</t>
  </si>
  <si>
    <t>李勇|叶兆菊</t>
  </si>
  <si>
    <t>¥36.00</t>
  </si>
  <si>
    <t>¥236.00</t>
  </si>
  <si>
    <t>102698105771</t>
  </si>
  <si>
    <t>315407572</t>
  </si>
  <si>
    <t>西安鼎亨大酒店</t>
  </si>
  <si>
    <t>李佳友</t>
  </si>
  <si>
    <t>¥120.00</t>
  </si>
  <si>
    <t>¥104.00</t>
  </si>
  <si>
    <t>102698615013</t>
  </si>
  <si>
    <t>318727690</t>
  </si>
  <si>
    <t>安新白洋淀水上度假村</t>
  </si>
  <si>
    <t>徐争</t>
  </si>
  <si>
    <t>¥196.00</t>
  </si>
  <si>
    <t>¥170.00</t>
  </si>
  <si>
    <t>102698248885</t>
  </si>
  <si>
    <t>311531623</t>
  </si>
  <si>
    <t>驿居酒店(西宁海湖新区万达广场店)</t>
  </si>
  <si>
    <t>颜楠楠</t>
  </si>
  <si>
    <t>¥366.00</t>
  </si>
  <si>
    <t>¥48.00</t>
  </si>
  <si>
    <t>¥318.00</t>
  </si>
  <si>
    <t>驿居商务房</t>
  </si>
  <si>
    <t>102698457296</t>
  </si>
  <si>
    <t>318752194</t>
  </si>
  <si>
    <t>玛曲喀尔庆商旅宾馆</t>
  </si>
  <si>
    <t>赵楠</t>
  </si>
  <si>
    <t>休闲标间</t>
  </si>
  <si>
    <t>102698815191</t>
  </si>
  <si>
    <t>321962014</t>
  </si>
  <si>
    <t>东山君尧海景度假公寓</t>
  </si>
  <si>
    <t>李伟</t>
  </si>
  <si>
    <t>¥43.00</t>
  </si>
  <si>
    <t>¥285.00</t>
  </si>
  <si>
    <t>北欧小影院海景大床房</t>
  </si>
  <si>
    <t>102698112642</t>
  </si>
  <si>
    <t>312488476</t>
  </si>
  <si>
    <t>喀什阿里山宾馆</t>
  </si>
  <si>
    <t>井洋洋</t>
  </si>
  <si>
    <t>商务双人间</t>
  </si>
  <si>
    <t>102692145522</t>
  </si>
  <si>
    <t>347180438</t>
  </si>
  <si>
    <t>广州富洋酒店</t>
  </si>
  <si>
    <t>李美琳</t>
  </si>
  <si>
    <t>2021-07-13</t>
  </si>
  <si>
    <t>¥354.00</t>
  </si>
  <si>
    <t>¥306.00</t>
  </si>
  <si>
    <t>标准双人房</t>
  </si>
  <si>
    <t>102691138658</t>
  </si>
  <si>
    <t>313396741</t>
  </si>
  <si>
    <t>惠东候鸟旅居公寓</t>
  </si>
  <si>
    <t>黄劼岩</t>
  </si>
  <si>
    <t>2021-07-12</t>
  </si>
  <si>
    <t>特惠海景双床房</t>
  </si>
  <si>
    <t>102696500746</t>
  </si>
  <si>
    <t>315412432</t>
  </si>
  <si>
    <t>溢彩阁公寓(南京金马路地铁站店)</t>
  </si>
  <si>
    <t>徐朝霞</t>
  </si>
  <si>
    <t>¥418.00</t>
  </si>
  <si>
    <t>¥56.00</t>
  </si>
  <si>
    <t>¥362.00</t>
  </si>
  <si>
    <t>轻奢精致大床房</t>
  </si>
  <si>
    <t>102697427300</t>
  </si>
  <si>
    <t>313773727</t>
  </si>
  <si>
    <t>重庆拾光小筑北欧民宿</t>
  </si>
  <si>
    <t>邓祥清</t>
  </si>
  <si>
    <t>舒适单间</t>
  </si>
  <si>
    <t>102697474548</t>
  </si>
  <si>
    <t>313768888</t>
  </si>
  <si>
    <t>尚客优酒店(重庆南坪万达店)</t>
  </si>
  <si>
    <t>吕锐</t>
  </si>
  <si>
    <t>¥151.00</t>
  </si>
  <si>
    <t>¥20.00</t>
  </si>
  <si>
    <t>¥131.00</t>
  </si>
  <si>
    <t>精品大床房</t>
  </si>
  <si>
    <t>102697367734</t>
  </si>
  <si>
    <t>311548126</t>
  </si>
  <si>
    <t>7天连锁酒店(延吉人民路百货大楼店)</t>
  </si>
  <si>
    <t>冯晶</t>
  </si>
  <si>
    <t>¥212.00</t>
  </si>
  <si>
    <t>¥184.00</t>
  </si>
  <si>
    <t>自主双床房</t>
  </si>
  <si>
    <t>102697877530</t>
  </si>
  <si>
    <t>324000103</t>
  </si>
  <si>
    <t>阳江海陵岛敏捷海特伊丝公寓</t>
  </si>
  <si>
    <t>梁文钦</t>
  </si>
  <si>
    <t>私享浪漫海景大床房</t>
  </si>
  <si>
    <t>102698404745</t>
  </si>
  <si>
    <t>313760158</t>
  </si>
  <si>
    <t>重庆友铭商务酒店</t>
  </si>
  <si>
    <t>李向华</t>
  </si>
  <si>
    <t>特惠双床房(无窗)</t>
  </si>
  <si>
    <t>102698647193</t>
  </si>
  <si>
    <t>313774243</t>
  </si>
  <si>
    <t>ART·高空全江景公寓(重庆洪崖洞店)</t>
  </si>
  <si>
    <t>张丽娟</t>
  </si>
  <si>
    <t>¥340.00</t>
  </si>
  <si>
    <t>¥45.00</t>
  </si>
  <si>
    <t>¥295.00</t>
  </si>
  <si>
    <t>180度环幕江景大床房</t>
  </si>
  <si>
    <t>102698259086</t>
  </si>
  <si>
    <t>311553679</t>
  </si>
  <si>
    <t>安图汇博宾馆</t>
  </si>
  <si>
    <t>姚凯洋|姚国强</t>
  </si>
  <si>
    <t>¥230.00</t>
  </si>
  <si>
    <t>¥30.00</t>
  </si>
  <si>
    <t>¥200.00</t>
  </si>
  <si>
    <t>标准</t>
  </si>
  <si>
    <t>102698330457</t>
  </si>
  <si>
    <t>313400029</t>
  </si>
  <si>
    <t>如家派柏·云酒店(成都天宇路地铁站店)</t>
  </si>
  <si>
    <t>石丛蒙</t>
  </si>
  <si>
    <t>¥188.00</t>
  </si>
  <si>
    <t>¥25.00</t>
  </si>
  <si>
    <t>102698701395</t>
  </si>
  <si>
    <t>318734929</t>
  </si>
  <si>
    <t>呼和浩特雲悦·轻居酒店</t>
  </si>
  <si>
    <t>刘冰</t>
  </si>
  <si>
    <t>¥166.00</t>
  </si>
  <si>
    <t>轻舒双床房(无窗）</t>
  </si>
  <si>
    <t>102696301916</t>
  </si>
  <si>
    <t>318727138</t>
  </si>
  <si>
    <t>格林豪泰智选酒店(嘉祥火车站店)</t>
  </si>
  <si>
    <t>卢佳丽</t>
  </si>
  <si>
    <t>¥444.00</t>
  </si>
  <si>
    <t>¥60.00</t>
  </si>
  <si>
    <t>¥384.00</t>
  </si>
  <si>
    <t>双床房</t>
  </si>
  <si>
    <t>102698658490</t>
  </si>
  <si>
    <t>313774756</t>
  </si>
  <si>
    <t>重庆ART·麦家公寓</t>
  </si>
  <si>
    <t>王静宜</t>
  </si>
  <si>
    <t>¥349.00</t>
  </si>
  <si>
    <t>¥303.00</t>
  </si>
  <si>
    <t>270度环幕轻奢江景房</t>
  </si>
  <si>
    <t>102698218246</t>
  </si>
  <si>
    <t>313761607</t>
  </si>
  <si>
    <t>重庆圣堡酒店</t>
  </si>
  <si>
    <t>周明镜</t>
  </si>
  <si>
    <t>普通单间</t>
  </si>
  <si>
    <t>102698261394</t>
  </si>
  <si>
    <t>313161700</t>
  </si>
  <si>
    <t>西安汉亭公寓</t>
  </si>
  <si>
    <t>祁正祥</t>
  </si>
  <si>
    <t>¥153.00</t>
  </si>
  <si>
    <t>标准间(公共卫浴)</t>
  </si>
  <si>
    <t>102698171721</t>
  </si>
  <si>
    <t>321976006</t>
  </si>
  <si>
    <t>北屯嘉年华宾馆</t>
  </si>
  <si>
    <t>玛力</t>
  </si>
  <si>
    <t>¥157.00</t>
  </si>
  <si>
    <t>¥136.00</t>
  </si>
  <si>
    <t>标准间</t>
  </si>
  <si>
    <t>102698197224</t>
  </si>
  <si>
    <t>311544631</t>
  </si>
  <si>
    <t>如家酒店(营口鲅鱼圈万隆商业大厦店)</t>
  </si>
  <si>
    <t>张金</t>
  </si>
  <si>
    <t>¥249.00</t>
  </si>
  <si>
    <t>¥33.00</t>
  </si>
  <si>
    <t>¥216.00</t>
  </si>
  <si>
    <t>全新家庭房</t>
  </si>
  <si>
    <t>102696864673</t>
  </si>
  <si>
    <t>318096691</t>
  </si>
  <si>
    <t>格林豪泰酒店(苏州拙政园火车站南广场店)</t>
  </si>
  <si>
    <t>王蜜瑜</t>
  </si>
  <si>
    <t>¥148.00</t>
  </si>
  <si>
    <t>102696550857</t>
  </si>
  <si>
    <t>311552989</t>
  </si>
  <si>
    <t>如家酒店(沈阳和平大街总统大厦医大一院店)</t>
  </si>
  <si>
    <t>刘海彬</t>
  </si>
  <si>
    <t>¥41.00</t>
  </si>
  <si>
    <t>¥265.00</t>
  </si>
  <si>
    <t>102697299863</t>
  </si>
  <si>
    <t>321730915</t>
  </si>
  <si>
    <t>骏怡连锁酒店(连云港通灌路步行街店)</t>
  </si>
  <si>
    <t>王颖春</t>
  </si>
  <si>
    <t>¥134.00</t>
  </si>
  <si>
    <t>¥116.00</t>
  </si>
  <si>
    <t>102697706463</t>
  </si>
  <si>
    <t>321725053</t>
  </si>
  <si>
    <t>如家酒店·neo(大连中山广场地铁站天津街店)</t>
  </si>
  <si>
    <t>苑文丽</t>
  </si>
  <si>
    <t>¥333.00</t>
  </si>
  <si>
    <t>¥44.00</t>
  </si>
  <si>
    <t>¥289.00</t>
  </si>
  <si>
    <t>全新大床房B(无窗)</t>
  </si>
  <si>
    <t>102696124602</t>
  </si>
  <si>
    <t>322594237</t>
  </si>
  <si>
    <t>腾森酒店式公寓(广州现代信息学院店)</t>
  </si>
  <si>
    <t>杨坚伟</t>
  </si>
  <si>
    <t>¥214.00</t>
  </si>
  <si>
    <t>¥194.00</t>
  </si>
  <si>
    <t>豪华大床房</t>
  </si>
  <si>
    <t>102698417499</t>
  </si>
  <si>
    <t>321734800</t>
  </si>
  <si>
    <t>云上四季连锁酒店(大理洱海高铁站店)</t>
  </si>
  <si>
    <t>崔龙</t>
  </si>
  <si>
    <t>¥149.00</t>
  </si>
  <si>
    <t>¥129.00</t>
  </si>
  <si>
    <t>促销双人房</t>
  </si>
  <si>
    <t>102698740527</t>
  </si>
  <si>
    <t>347181659</t>
  </si>
  <si>
    <t>易佰良品酒店(上海共康路地铁站宝山万达广场店)</t>
  </si>
  <si>
    <t>杨山</t>
  </si>
  <si>
    <t>¥147.00</t>
  </si>
  <si>
    <t>大床房a(无窗)</t>
  </si>
  <si>
    <t>102697192335</t>
  </si>
  <si>
    <t>312487003</t>
  </si>
  <si>
    <t>九江信华建国酒店</t>
  </si>
  <si>
    <t>谢宁</t>
  </si>
  <si>
    <t>¥426.00</t>
  </si>
  <si>
    <t>¥370.00</t>
  </si>
  <si>
    <t>102698704090</t>
  </si>
  <si>
    <t>311534359</t>
  </si>
  <si>
    <t>乌兰友兴商务宾馆</t>
  </si>
  <si>
    <t>王中锋</t>
  </si>
  <si>
    <t>¥118.00</t>
  </si>
  <si>
    <t>电脑标准间</t>
  </si>
  <si>
    <t>102694217875</t>
  </si>
  <si>
    <t>徐榕桦</t>
  </si>
  <si>
    <t>¥342.00</t>
  </si>
  <si>
    <t>¥296.00</t>
  </si>
  <si>
    <t>102693192500</t>
  </si>
  <si>
    <t>321306025</t>
  </si>
  <si>
    <t>如家酒店(西安电子二路石油大学店)</t>
  </si>
  <si>
    <t>马东海</t>
  </si>
  <si>
    <t>¥753.00</t>
  </si>
  <si>
    <t>¥99.00</t>
  </si>
  <si>
    <t>¥654.00</t>
  </si>
  <si>
    <t>102694954547</t>
  </si>
  <si>
    <t>321734620</t>
  </si>
  <si>
    <t>美豪丽致酒店(佛山三水万达广场店)</t>
  </si>
  <si>
    <t>洪蔚琳</t>
  </si>
  <si>
    <t>¥1,148.00</t>
  </si>
  <si>
    <t>¥997.00</t>
  </si>
  <si>
    <t>风情大床房</t>
  </si>
  <si>
    <t>102694751549</t>
  </si>
  <si>
    <t>311539060</t>
  </si>
  <si>
    <t>西宁蓝天宾馆</t>
  </si>
  <si>
    <t>路彦锋</t>
  </si>
  <si>
    <t>¥678.00</t>
  </si>
  <si>
    <t>¥90.00</t>
  </si>
  <si>
    <t>¥588.00</t>
  </si>
  <si>
    <t>品质惠选双床房</t>
  </si>
  <si>
    <t>102696808904</t>
  </si>
  <si>
    <t>347180150</t>
  </si>
  <si>
    <t>维也纳3好酒店(北京昌平沙河地铁站店)</t>
  </si>
  <si>
    <t>郭金波</t>
  </si>
  <si>
    <t>¥397.00</t>
  </si>
  <si>
    <t>¥345.00</t>
  </si>
  <si>
    <t>浪漫大床房</t>
  </si>
  <si>
    <t>102697269921</t>
  </si>
  <si>
    <t>318730189</t>
  </si>
  <si>
    <t>南雄瑞豪酒店</t>
  </si>
  <si>
    <t>谢淑仪</t>
  </si>
  <si>
    <t>¥117.00</t>
  </si>
  <si>
    <t>102698089351</t>
  </si>
  <si>
    <t>313155565</t>
  </si>
  <si>
    <t>青岛沐羲缘客栈</t>
  </si>
  <si>
    <t>邵剑冰</t>
  </si>
  <si>
    <t>¥266.00</t>
  </si>
  <si>
    <t>¥35.00</t>
  </si>
  <si>
    <t>¥231.00</t>
  </si>
  <si>
    <t>观海家庭房</t>
  </si>
  <si>
    <t>102698656013</t>
  </si>
  <si>
    <t>321731644</t>
  </si>
  <si>
    <t>格林维珍天使酒店(南昌珠江路地铁站店)</t>
  </si>
  <si>
    <t>叶信曦</t>
  </si>
  <si>
    <t>¥198.00</t>
  </si>
  <si>
    <t>雅致大床房</t>
  </si>
  <si>
    <t>102698164454</t>
  </si>
  <si>
    <t>316576768</t>
  </si>
  <si>
    <t>洱源钰恒大酒店</t>
  </si>
  <si>
    <t>周丽琨</t>
  </si>
  <si>
    <t>商务标间</t>
  </si>
  <si>
    <t>102698271396</t>
  </si>
  <si>
    <t>321305572</t>
  </si>
  <si>
    <t>如家酒店(榆林火车站店)</t>
  </si>
  <si>
    <t>王泽元</t>
  </si>
  <si>
    <t>¥138.00</t>
  </si>
  <si>
    <t>商务大床房B</t>
  </si>
  <si>
    <t>102698857026</t>
  </si>
  <si>
    <t>313158703</t>
  </si>
  <si>
    <t>重庆曼云酒店</t>
  </si>
  <si>
    <t>饶海清</t>
  </si>
  <si>
    <t>特惠标准间</t>
  </si>
  <si>
    <t>102698720716</t>
  </si>
  <si>
    <t>316582081</t>
  </si>
  <si>
    <t>康定初见民宿</t>
  </si>
  <si>
    <t>彭威</t>
  </si>
  <si>
    <t>¥393.00</t>
  </si>
  <si>
    <t>¥341.00</t>
  </si>
  <si>
    <t>私享双人房</t>
  </si>
  <si>
    <t>102698244951</t>
  </si>
  <si>
    <t>321951532</t>
  </si>
  <si>
    <t>克什克腾旗绿源宾馆</t>
  </si>
  <si>
    <t>阿力玛</t>
  </si>
  <si>
    <t>¥71.00</t>
  </si>
  <si>
    <t>¥10.00</t>
  </si>
  <si>
    <t>¥61.00</t>
  </si>
  <si>
    <t>102698680612</t>
  </si>
  <si>
    <t>阳光大床房</t>
  </si>
  <si>
    <t>102697640795</t>
  </si>
  <si>
    <t>312495721</t>
  </si>
  <si>
    <t>格林联盟酒店(嘉兴南湖梅湾街南湖景区店)</t>
  </si>
  <si>
    <t>谢天旭</t>
  </si>
  <si>
    <t>2021-07-25</t>
  </si>
  <si>
    <t>2021-07-26</t>
  </si>
  <si>
    <t>2021-07-20 11:04:37</t>
  </si>
  <si>
    <t>102698138686</t>
  </si>
  <si>
    <t>318730939</t>
  </si>
  <si>
    <t>云霄兴林公寓</t>
  </si>
  <si>
    <t>杨小东</t>
  </si>
  <si>
    <t>¥112.00</t>
  </si>
  <si>
    <t>102698072376</t>
  </si>
  <si>
    <t>316588897</t>
  </si>
  <si>
    <t>子长东林苑大酒店</t>
  </si>
  <si>
    <t>李彦卫</t>
  </si>
  <si>
    <t>豪华标准间</t>
  </si>
  <si>
    <t>102695236831</t>
  </si>
  <si>
    <t>311525428</t>
  </si>
  <si>
    <t>兴城小龙宫宾馆</t>
  </si>
  <si>
    <t>李嘉诚</t>
  </si>
  <si>
    <t>迷你家庭房</t>
  </si>
  <si>
    <t>102696678672</t>
  </si>
  <si>
    <t>318079144</t>
  </si>
  <si>
    <t>兴城蓝蔚酒店</t>
  </si>
  <si>
    <t>王磊</t>
  </si>
  <si>
    <t>¥27.00</t>
  </si>
  <si>
    <t>¥177.00</t>
  </si>
  <si>
    <t>温馨三人房</t>
  </si>
  <si>
    <t>102697090770</t>
  </si>
  <si>
    <t>322596424</t>
  </si>
  <si>
    <t>喜来登客栈(平遥贺兰桥店)</t>
  </si>
  <si>
    <t>蒋丹辉</t>
  </si>
  <si>
    <t>¥232.00</t>
  </si>
  <si>
    <t>¥201.00</t>
  </si>
  <si>
    <t>紫气东来·精品土炕房</t>
  </si>
  <si>
    <t>102697650293</t>
  </si>
  <si>
    <t>313163251</t>
  </si>
  <si>
    <t>成都米一觉公寓</t>
  </si>
  <si>
    <t>张雪</t>
  </si>
  <si>
    <t>温馨大床房</t>
  </si>
  <si>
    <t>102697974725</t>
  </si>
  <si>
    <t>321290965</t>
  </si>
  <si>
    <t>格林豪泰智选酒店(德州三八路高铁店)</t>
  </si>
  <si>
    <t>张晓虎</t>
  </si>
  <si>
    <t>¥84.00</t>
  </si>
  <si>
    <t>¥11.00</t>
  </si>
  <si>
    <t>¥73.00</t>
  </si>
  <si>
    <t>102696232825</t>
  </si>
  <si>
    <t>321710515</t>
  </si>
  <si>
    <t>莫泰酒店(南京上海路地铁站汉中路店)</t>
  </si>
  <si>
    <t>王浩莲</t>
  </si>
  <si>
    <t>¥546.00</t>
  </si>
  <si>
    <t>¥72.00</t>
  </si>
  <si>
    <t>¥474.00</t>
  </si>
  <si>
    <t>102698886745</t>
  </si>
  <si>
    <t>321728953</t>
  </si>
  <si>
    <t>哈尔滨江洪宾馆</t>
  </si>
  <si>
    <t>贺祥亮</t>
  </si>
  <si>
    <t>¥132.00</t>
  </si>
  <si>
    <t>¥114.00</t>
  </si>
  <si>
    <t>102698583749</t>
  </si>
  <si>
    <t>313161436</t>
  </si>
  <si>
    <t>三亚海棠湾拾伍冲浪旅租</t>
  </si>
  <si>
    <t>陈思</t>
  </si>
  <si>
    <t>精致日式榻榻米大床房</t>
  </si>
  <si>
    <t>102698560379</t>
  </si>
  <si>
    <t>318746272</t>
  </si>
  <si>
    <t>汝城Goodluck名宿</t>
  </si>
  <si>
    <t>杨健</t>
  </si>
  <si>
    <t>婚纱主题大床房</t>
  </si>
  <si>
    <t>102698808822</t>
  </si>
  <si>
    <t>318731041</t>
  </si>
  <si>
    <t>如家商务宾馆(哈尔滨万达旅游城冰雪大世界店)</t>
  </si>
  <si>
    <t>闫杰</t>
  </si>
  <si>
    <t>¥140.00</t>
  </si>
  <si>
    <t>102698481129</t>
  </si>
  <si>
    <t>李云涛</t>
  </si>
  <si>
    <t>102698917477</t>
  </si>
  <si>
    <t>321303883</t>
  </si>
  <si>
    <t>驿家365连锁酒店(保定振兴西路店)</t>
  </si>
  <si>
    <t>史佳月</t>
  </si>
  <si>
    <t>102698368634</t>
  </si>
  <si>
    <t>311552428</t>
  </si>
  <si>
    <t>五原开元大酒店</t>
  </si>
  <si>
    <t>万浩</t>
  </si>
  <si>
    <t>102691291698</t>
  </si>
  <si>
    <t>318073579</t>
  </si>
  <si>
    <t>成都春熙路希尔顿欢朋酒店</t>
  </si>
  <si>
    <t>孙易路</t>
  </si>
  <si>
    <t>¥1,250.00</t>
  </si>
  <si>
    <t>¥1,086.00</t>
  </si>
  <si>
    <t>舒适双床公寓房</t>
  </si>
  <si>
    <t>102689296764</t>
  </si>
  <si>
    <t>102697337815</t>
  </si>
  <si>
    <t>102698015138</t>
  </si>
  <si>
    <t>312498721</t>
  </si>
  <si>
    <t>格林豪泰(亳州利辛徽商市场店)</t>
  </si>
  <si>
    <t>孙海艳</t>
  </si>
  <si>
    <t>¥128.00</t>
  </si>
  <si>
    <t>102698290924</t>
  </si>
  <si>
    <t>316592182</t>
  </si>
  <si>
    <t>万荣华康酒店</t>
  </si>
  <si>
    <t>郭永亮</t>
  </si>
  <si>
    <t>豪华标准</t>
  </si>
  <si>
    <t>102698534475</t>
  </si>
  <si>
    <t>316594927</t>
  </si>
  <si>
    <t>如家酒店(大理洱海公园店)</t>
  </si>
  <si>
    <t>杜典民</t>
  </si>
  <si>
    <t>¥299.00</t>
  </si>
  <si>
    <t>¥260.00</t>
  </si>
  <si>
    <t>景观大床房</t>
  </si>
  <si>
    <t>102697289113</t>
  </si>
  <si>
    <t>328746961</t>
  </si>
  <si>
    <t>那拉提国峰客栈</t>
  </si>
  <si>
    <t>赵嵩</t>
  </si>
  <si>
    <t>¥311.00</t>
  </si>
  <si>
    <t>¥270.00</t>
  </si>
  <si>
    <t>亲子房(公共卫浴)</t>
  </si>
  <si>
    <t>102698454310</t>
  </si>
  <si>
    <t>311540209</t>
  </si>
  <si>
    <t>万佳公寓(佳木斯万达广场店)</t>
  </si>
  <si>
    <t>刘存慧</t>
  </si>
  <si>
    <t>东南亚风情房</t>
  </si>
  <si>
    <t>102698911748</t>
  </si>
  <si>
    <t>315423163</t>
  </si>
  <si>
    <t>亚迪酒店(西安大雁塔北广场店)</t>
  </si>
  <si>
    <t>刘倩</t>
  </si>
  <si>
    <t>¥312.00</t>
  </si>
  <si>
    <t>¥271.00</t>
  </si>
  <si>
    <t>102698355857</t>
  </si>
  <si>
    <t>311481553</t>
  </si>
  <si>
    <t>万信酒店(上海浦东机场店)</t>
  </si>
  <si>
    <t>姜欣</t>
  </si>
  <si>
    <t>102698212815</t>
  </si>
  <si>
    <t>328752598</t>
  </si>
  <si>
    <t>丽江敖轩雅居客栈</t>
  </si>
  <si>
    <t>芮志远</t>
  </si>
  <si>
    <t>¥64.00</t>
  </si>
  <si>
    <t>¥9.00</t>
  </si>
  <si>
    <t>¥55.00</t>
  </si>
  <si>
    <t>合计</t>
  </si>
  <si>
    <t/>
  </si>
  <si>
    <t>¥35,237.00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</si>
  <si>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</si>
  <si>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</si>
  <si>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</si>
  <si>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</si>
  <si>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</si>
  <si>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</si>
  <si>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</si>
  <si>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</si>
  <si>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</si>
  <si>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102698647193</t>
    </r>
    <r>
      <rPr>
        <sz val="10"/>
        <rFont val="宋体"/>
        <charset val="134"/>
      </rPr>
      <t>免费取消多收</t>
    </r>
    <r>
      <rPr>
        <sz val="10"/>
        <rFont val="Arial"/>
        <charset val="134"/>
      </rPr>
      <t>295</t>
    </r>
    <r>
      <rPr>
        <sz val="10"/>
        <rFont val="宋体"/>
        <charset val="134"/>
      </rPr>
      <t>元待退回</t>
    </r>
  </si>
  <si>
    <t>A210722094055481</t>
  </si>
  <si>
    <t>A210722094115481</t>
  </si>
  <si>
    <t>A2107220941354205</t>
  </si>
  <si>
    <r>
      <t>总计：</t>
    </r>
    <r>
      <rPr>
        <sz val="10"/>
        <rFont val="Arial"/>
        <charset val="134"/>
      </rPr>
      <t>30596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</si>
  <si>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</si>
  <si>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</si>
  <si>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</si>
  <si>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</si>
  <si>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</si>
  <si>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</si>
  <si>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</si>
  <si>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</si>
  <si>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</si>
  <si>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</si>
  <si>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</si>
  <si>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</si>
  <si>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</si>
  <si>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</si>
  <si>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</si>
  <si>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</si>
  <si>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2202501</t>
  </si>
  <si>
    <t>东林苑大酒店</t>
  </si>
  <si>
    <t>退房日周结</t>
  </si>
  <si>
    <t>202.00</t>
  </si>
  <si>
    <t>RMB</t>
  </si>
  <si>
    <t>0</t>
  </si>
  <si>
    <t>0.00</t>
  </si>
  <si>
    <t>汇趣住国内直连</t>
  </si>
  <si>
    <t>2021-07-19 22:56:12</t>
  </si>
  <si>
    <t>直连</t>
  </si>
  <si>
    <t>102698036510</t>
  </si>
  <si>
    <t>2202488</t>
  </si>
  <si>
    <t>揭阳希尔顿精品公寓</t>
  </si>
  <si>
    <t>杨新达</t>
  </si>
  <si>
    <t>2021-07-19 22:43:06</t>
  </si>
  <si>
    <t>2202484</t>
  </si>
  <si>
    <t>144.00</t>
  </si>
  <si>
    <t>2021-07-19 22:47:46</t>
  </si>
  <si>
    <t>2202452</t>
  </si>
  <si>
    <t>55.00</t>
  </si>
  <si>
    <t>2021-07-19 22:18:38</t>
  </si>
  <si>
    <t>2202432</t>
  </si>
  <si>
    <t>成都格林上品酒店</t>
  </si>
  <si>
    <t>163.00</t>
  </si>
  <si>
    <t>2021-07-19 22:07:38</t>
  </si>
  <si>
    <t>102698294329</t>
  </si>
  <si>
    <t>2202420</t>
  </si>
  <si>
    <t>新郑维婉酒店</t>
  </si>
  <si>
    <t>卢凤桃</t>
  </si>
  <si>
    <t>338.00</t>
  </si>
  <si>
    <t>2021-07-19 21:56:15</t>
  </si>
  <si>
    <t>2202389</t>
  </si>
  <si>
    <t>110.00</t>
  </si>
  <si>
    <t>2021-07-19 21:33:13</t>
  </si>
  <si>
    <t>102698630711</t>
  </si>
  <si>
    <t>2202386</t>
  </si>
  <si>
    <t>灵武忆泊商务宾馆</t>
  </si>
  <si>
    <t>白佳钰</t>
  </si>
  <si>
    <t>122.00</t>
  </si>
  <si>
    <t>2021-07-19 21:33:06</t>
  </si>
  <si>
    <t>2202382</t>
  </si>
  <si>
    <t>124.00</t>
  </si>
  <si>
    <t>2021-07-19 21:27:35</t>
  </si>
  <si>
    <t>102698409918</t>
  </si>
  <si>
    <t>2202372</t>
  </si>
  <si>
    <t>泰安济列宾馆</t>
  </si>
  <si>
    <t>安旭鹏</t>
  </si>
  <si>
    <t>109.00</t>
  </si>
  <si>
    <t>2021-07-19 21:22:49</t>
  </si>
  <si>
    <t>102698066223</t>
  </si>
  <si>
    <t>2202356</t>
  </si>
  <si>
    <t>克拉玛依怡兰美宿酒店</t>
  </si>
  <si>
    <t>徐丽波</t>
  </si>
  <si>
    <t>2021-07-19 21:01:51</t>
  </si>
  <si>
    <t>102698907369</t>
  </si>
  <si>
    <t>2202354</t>
  </si>
  <si>
    <t>派柏·云酒店(营口鲅鱼圈世纪广场店)</t>
  </si>
  <si>
    <t>孙晓波,秦一峰</t>
  </si>
  <si>
    <t>200.00</t>
  </si>
  <si>
    <t>2021-07-19 20:59:55</t>
  </si>
  <si>
    <t>2202353</t>
  </si>
  <si>
    <t>303.00</t>
  </si>
  <si>
    <t>2021-07-19 21:01:14</t>
  </si>
  <si>
    <t>2202327</t>
  </si>
  <si>
    <t>285.00</t>
  </si>
  <si>
    <t>2021-07-19 20:31:42</t>
  </si>
  <si>
    <t>2202323</t>
  </si>
  <si>
    <t>2021-07-19 20:28:42</t>
  </si>
  <si>
    <t>102698341069</t>
  </si>
  <si>
    <t>2202320</t>
  </si>
  <si>
    <t>潍坊乔治莫兰迪酒店</t>
  </si>
  <si>
    <t>马波</t>
  </si>
  <si>
    <t>342.00</t>
  </si>
  <si>
    <t>2021-07-19 20:26:09</t>
  </si>
  <si>
    <t>2202313</t>
  </si>
  <si>
    <t>143.00</t>
  </si>
  <si>
    <t>2021-07-19 20:19:42</t>
  </si>
  <si>
    <t>102698410812</t>
  </si>
  <si>
    <t>2202312</t>
  </si>
  <si>
    <t>成都尚嘉商务酒店</t>
  </si>
  <si>
    <t>刘凡刚</t>
  </si>
  <si>
    <t>115.00</t>
  </si>
  <si>
    <t>2021-07-19 20:16:28</t>
  </si>
  <si>
    <t>2202298</t>
  </si>
  <si>
    <t>西安亚迪酒店</t>
  </si>
  <si>
    <t>271.00</t>
  </si>
  <si>
    <t>2021-07-19 20:03:43</t>
  </si>
  <si>
    <t>102698592200</t>
  </si>
  <si>
    <t>2202286</t>
  </si>
  <si>
    <t>崇州画江鑫客栈</t>
  </si>
  <si>
    <t>唐运东</t>
  </si>
  <si>
    <t>154.00</t>
  </si>
  <si>
    <t>2021-07-19 20:01:38</t>
  </si>
  <si>
    <t>102698830883</t>
  </si>
  <si>
    <t>2202285</t>
  </si>
  <si>
    <t>南充名兰源大酒店</t>
  </si>
  <si>
    <t>杜龙飚</t>
  </si>
  <si>
    <t>137.00</t>
  </si>
  <si>
    <t>2021-07-19 19:51:13</t>
  </si>
  <si>
    <t>2202284</t>
  </si>
  <si>
    <t>133.00</t>
  </si>
  <si>
    <t>2021-07-19 19:50:10</t>
  </si>
  <si>
    <t>2202282</t>
  </si>
  <si>
    <t>2021-07-19 19:46:13</t>
  </si>
  <si>
    <t>2202271</t>
  </si>
  <si>
    <t>136.00</t>
  </si>
  <si>
    <t>2021-07-19 19:28:35</t>
  </si>
  <si>
    <t>2202270</t>
  </si>
  <si>
    <t>159.00</t>
  </si>
  <si>
    <t>2021-07-19 19:28:14</t>
  </si>
  <si>
    <t>102698508037</t>
  </si>
  <si>
    <t>2202262</t>
  </si>
  <si>
    <t>韩帝宾馆(大连五一店)</t>
  </si>
  <si>
    <t>吕世强</t>
  </si>
  <si>
    <t>90.00</t>
  </si>
  <si>
    <t>2021-07-19 19:08:09</t>
  </si>
  <si>
    <t>2202259</t>
  </si>
  <si>
    <t>2021-07-19 19:03:55</t>
  </si>
  <si>
    <t>2202254</t>
  </si>
  <si>
    <t>哈尔滨作品商务宾馆</t>
  </si>
  <si>
    <t>121.00</t>
  </si>
  <si>
    <t>2021-07-19 19:03:04</t>
  </si>
  <si>
    <t>2202252</t>
  </si>
  <si>
    <t>129.00</t>
  </si>
  <si>
    <t>2021-07-19 18:55:14</t>
  </si>
  <si>
    <t>2202243</t>
  </si>
  <si>
    <t>2021-07-19 18:48:46</t>
  </si>
  <si>
    <t>2202233</t>
  </si>
  <si>
    <t>170.00</t>
  </si>
  <si>
    <t>2021-07-19 18:51:44</t>
  </si>
  <si>
    <t>2202210</t>
  </si>
  <si>
    <t>汇博宾馆</t>
  </si>
  <si>
    <t>姚凯洋,姚国强</t>
  </si>
  <si>
    <t>2021-07-19 18:14:21</t>
  </si>
  <si>
    <t>2202200</t>
  </si>
  <si>
    <t>112.00</t>
  </si>
  <si>
    <t>2021-07-19 18:27:14</t>
  </si>
  <si>
    <t>102698307741</t>
  </si>
  <si>
    <t>2202199</t>
  </si>
  <si>
    <t>云朵酒店</t>
  </si>
  <si>
    <t>左权</t>
  </si>
  <si>
    <t>2021-07-19 18:06:16</t>
  </si>
  <si>
    <t>102698745422</t>
  </si>
  <si>
    <t>2202176</t>
  </si>
  <si>
    <t>方飞</t>
  </si>
  <si>
    <t>2021-07-19 17:40:13</t>
  </si>
  <si>
    <t>2202168</t>
  </si>
  <si>
    <t>61.00</t>
  </si>
  <si>
    <t>2021-07-19 17:37:46</t>
  </si>
  <si>
    <t>102698587390</t>
  </si>
  <si>
    <t>2202147</t>
  </si>
  <si>
    <t>土家女儿城土家土居客栈</t>
  </si>
  <si>
    <t>吴茜</t>
  </si>
  <si>
    <t>264.00</t>
  </si>
  <si>
    <t>2021-07-19 16:51:53</t>
  </si>
  <si>
    <t>2202099</t>
  </si>
  <si>
    <t>如家酒店（营口万隆商业大厦店）（原昆仑大街店）</t>
  </si>
  <si>
    <t>216.00</t>
  </si>
  <si>
    <t>2021-07-19 16:12:42</t>
  </si>
  <si>
    <t>2202093</t>
  </si>
  <si>
    <t>初见民宿</t>
  </si>
  <si>
    <t>341.00</t>
  </si>
  <si>
    <t>2021-07-19 16:04:52</t>
  </si>
  <si>
    <t>2202090</t>
  </si>
  <si>
    <t>2021-07-19 16:03:15</t>
  </si>
  <si>
    <t>102698747622</t>
  </si>
  <si>
    <t>2202086</t>
  </si>
  <si>
    <t>青岛金海湾大酒店</t>
  </si>
  <si>
    <t>刘印</t>
  </si>
  <si>
    <t>211.00</t>
  </si>
  <si>
    <t>2021-07-19 15:58:45</t>
  </si>
  <si>
    <t>102698167058</t>
  </si>
  <si>
    <t>2202084</t>
  </si>
  <si>
    <t>开封汴京·兰台精品酒店</t>
  </si>
  <si>
    <t>周俊</t>
  </si>
  <si>
    <t>199.00</t>
  </si>
  <si>
    <t>2021-07-19 15:54:32</t>
  </si>
  <si>
    <t>2202008</t>
  </si>
  <si>
    <t>佳木斯万佳公寓</t>
  </si>
  <si>
    <t>139.00</t>
  </si>
  <si>
    <t>2021-07-19 14:16:55</t>
  </si>
  <si>
    <t>102698361726</t>
  </si>
  <si>
    <t>2202007</t>
  </si>
  <si>
    <t>辽阳长吉快捷宾馆</t>
  </si>
  <si>
    <t>沈浩宇</t>
  </si>
  <si>
    <t>105.00</t>
  </si>
  <si>
    <t>2021-07-19 14:13:18</t>
  </si>
  <si>
    <t>2202006</t>
  </si>
  <si>
    <t>152.00</t>
  </si>
  <si>
    <t>2021-07-19 14:16:24</t>
  </si>
  <si>
    <t>102698833939</t>
  </si>
  <si>
    <t>2202005</t>
  </si>
  <si>
    <t>睿柏·云酒店（天津京津公路邮局店）</t>
  </si>
  <si>
    <t>周云</t>
  </si>
  <si>
    <t>135.00</t>
  </si>
  <si>
    <t>2021-07-19 14:09:57</t>
  </si>
  <si>
    <t>2201978</t>
  </si>
  <si>
    <t>开元大酒店</t>
  </si>
  <si>
    <t>116.00</t>
  </si>
  <si>
    <t>2021-07-19 13:40:12</t>
  </si>
  <si>
    <t>102698565725</t>
  </si>
  <si>
    <t>2201974</t>
  </si>
  <si>
    <t>麗枫酒店(高州冼太大桥店)</t>
  </si>
  <si>
    <t>钟添礼</t>
  </si>
  <si>
    <t>222.00</t>
  </si>
  <si>
    <t>2021-07-19 13:34:58</t>
  </si>
  <si>
    <t>102698384006</t>
  </si>
  <si>
    <t>2201968</t>
  </si>
  <si>
    <t>西安倾城影院公寓</t>
  </si>
  <si>
    <t>翁鹏涛</t>
  </si>
  <si>
    <t>113.00</t>
  </si>
  <si>
    <t>2021-07-19 13:41:59</t>
  </si>
  <si>
    <t>2201966</t>
  </si>
  <si>
    <t>驿居酒店（西宁海湖万达广场店）</t>
  </si>
  <si>
    <t>318.00</t>
  </si>
  <si>
    <t>2021-07-19 13:27:15</t>
  </si>
  <si>
    <t>2201928</t>
  </si>
  <si>
    <t>华康商务酒店</t>
  </si>
  <si>
    <t>128.00</t>
  </si>
  <si>
    <t>2021-07-19 12:50:48</t>
  </si>
  <si>
    <t>102698140184</t>
  </si>
  <si>
    <t>2201898</t>
  </si>
  <si>
    <t>重庆欣雅馨酒店式公寓</t>
  </si>
  <si>
    <t>邱国梁</t>
  </si>
  <si>
    <t>194.00</t>
  </si>
  <si>
    <t>2021-07-19 12:19:45</t>
  </si>
  <si>
    <t>2201885</t>
  </si>
  <si>
    <t>如家酒店（大理洱海公园店）</t>
  </si>
  <si>
    <t>260.00</t>
  </si>
  <si>
    <t>2021-07-19 12:00:56</t>
  </si>
  <si>
    <t>2201882</t>
  </si>
  <si>
    <t>127.00</t>
  </si>
  <si>
    <t>2021-07-19 11:57:11</t>
  </si>
  <si>
    <t>2201817</t>
  </si>
  <si>
    <t>钰恒大酒店</t>
  </si>
  <si>
    <t>2021-07-19 10:25:53</t>
  </si>
  <si>
    <t>2201815</t>
  </si>
  <si>
    <t>维珍天使酒店(南昌珠江路地铁站店)</t>
  </si>
  <si>
    <t>198.00</t>
  </si>
  <si>
    <t>2021-07-19 10:20:41</t>
  </si>
  <si>
    <t>2201741</t>
  </si>
  <si>
    <t>138.00</t>
  </si>
  <si>
    <t>2021-07-19 07:56:17</t>
  </si>
  <si>
    <t>2201732</t>
  </si>
  <si>
    <t>2021-07-19 07:42:39</t>
  </si>
  <si>
    <t>2201731</t>
  </si>
  <si>
    <t>104.00</t>
  </si>
  <si>
    <t>2021-07-19 07:39:22</t>
  </si>
  <si>
    <t>2201724</t>
  </si>
  <si>
    <t>格林豪泰酒店（亳州利辛徽商市场店）</t>
  </si>
  <si>
    <t>2021-07-19 07:17:17</t>
  </si>
  <si>
    <t>2201717</t>
  </si>
  <si>
    <t>友兴商务宾馆</t>
  </si>
  <si>
    <t>118.00</t>
  </si>
  <si>
    <t>2021-07-19 06:52:59</t>
  </si>
  <si>
    <t>2201711</t>
  </si>
  <si>
    <t>142.00</t>
  </si>
  <si>
    <t>2021-07-19 06:21:05</t>
  </si>
  <si>
    <t>2201663</t>
  </si>
  <si>
    <t>李勇,叶兆菊</t>
  </si>
  <si>
    <t>236.00</t>
  </si>
  <si>
    <t>2021-07-19 00:57:59</t>
  </si>
  <si>
    <t>2201657</t>
  </si>
  <si>
    <t>231.00</t>
  </si>
  <si>
    <t>2021-07-19 00:50:58</t>
  </si>
  <si>
    <t>102698370046</t>
  </si>
  <si>
    <t>2201655</t>
  </si>
  <si>
    <t>青岛帝海幻影酒店</t>
  </si>
  <si>
    <t>王怡</t>
  </si>
  <si>
    <t>248.00</t>
  </si>
  <si>
    <t>2021-07-19 00:42:01</t>
  </si>
  <si>
    <t>2201640</t>
  </si>
  <si>
    <t>160.00</t>
  </si>
  <si>
    <t>2021-07-19 00:10:38</t>
  </si>
  <si>
    <t>2201637</t>
  </si>
  <si>
    <t>114.00</t>
  </si>
  <si>
    <t>2021-07-19 00:02:46</t>
  </si>
  <si>
    <t>2201610</t>
  </si>
  <si>
    <t>131.00</t>
  </si>
  <si>
    <t>2021-07-18 23:22:09</t>
  </si>
  <si>
    <t>2201598</t>
  </si>
  <si>
    <t>7天连锁酒店（达州中心广场店）</t>
  </si>
  <si>
    <t>107.00</t>
  </si>
  <si>
    <t>2021-07-18 23:10:46</t>
  </si>
  <si>
    <t>2201594</t>
  </si>
  <si>
    <t>270.00</t>
  </si>
  <si>
    <t>2021-07-18 23:16:05</t>
  </si>
  <si>
    <t>2201545</t>
  </si>
  <si>
    <t>如家酒店·neo(大连中山广场天津街店)</t>
  </si>
  <si>
    <t>289.00</t>
  </si>
  <si>
    <t>2021-07-18 22:07:07</t>
  </si>
  <si>
    <t>2201510</t>
  </si>
  <si>
    <t>259.00</t>
  </si>
  <si>
    <t>2021-07-18 21:29:03</t>
  </si>
  <si>
    <t>2201482</t>
  </si>
  <si>
    <t>2021-07-18 20:46:16</t>
  </si>
  <si>
    <t>2201476</t>
  </si>
  <si>
    <t>2021-07-18 20:40:48</t>
  </si>
  <si>
    <t>2201469</t>
  </si>
  <si>
    <t>2021-07-18 20:26:57</t>
  </si>
  <si>
    <t>2201446</t>
  </si>
  <si>
    <t>2021-07-18 19:51:54</t>
  </si>
  <si>
    <t>2201415</t>
  </si>
  <si>
    <t>171.00</t>
  </si>
  <si>
    <t>2021-07-18 19:02:39</t>
  </si>
  <si>
    <t>2201400</t>
  </si>
  <si>
    <t>2021-07-18 18:46:06</t>
  </si>
  <si>
    <t>2201378</t>
  </si>
  <si>
    <t>125.00</t>
  </si>
  <si>
    <t>2021-07-18 18:14:13</t>
  </si>
  <si>
    <t>102697627611</t>
  </si>
  <si>
    <t>2201366</t>
  </si>
  <si>
    <t>如家·neo(南京夫子庙地铁站平江府路店)</t>
  </si>
  <si>
    <t>冯金红</t>
  </si>
  <si>
    <t>2021-07-18 17:49:57</t>
  </si>
  <si>
    <t>2201338</t>
  </si>
  <si>
    <t>246.00</t>
  </si>
  <si>
    <t>2021-07-18 17:07:29</t>
  </si>
  <si>
    <t>2201337</t>
  </si>
  <si>
    <t>2021-07-18 17:02:16</t>
  </si>
  <si>
    <t>2201303</t>
  </si>
  <si>
    <t>格林联盟酒店（连云港灌南人民路店）</t>
  </si>
  <si>
    <t>2021-07-18 16:26:50</t>
  </si>
  <si>
    <t>2201252</t>
  </si>
  <si>
    <t>银座佳驿（济南和谐广场省立医院店）</t>
  </si>
  <si>
    <t>邓喆,于丽萍</t>
  </si>
  <si>
    <t>334.00</t>
  </si>
  <si>
    <t>2021-07-18 15:34:12</t>
  </si>
  <si>
    <t>2201239</t>
  </si>
  <si>
    <t>117.00</t>
  </si>
  <si>
    <t>2021-07-18 15:26:55</t>
  </si>
  <si>
    <t>2201185</t>
  </si>
  <si>
    <t>258.00</t>
  </si>
  <si>
    <t>2021-07-18 14:27:08</t>
  </si>
  <si>
    <t>2201146</t>
  </si>
  <si>
    <t>301.00</t>
  </si>
  <si>
    <t>2021-07-18 13:46:22</t>
  </si>
  <si>
    <t>2201139</t>
  </si>
  <si>
    <t>宜宾逸景大酒店</t>
  </si>
  <si>
    <t>2021-07-18 13:37:10</t>
  </si>
  <si>
    <t>2201108</t>
  </si>
  <si>
    <t>悦时光精品酒店（漯河东兴电子产业城店）</t>
  </si>
  <si>
    <t>108.00</t>
  </si>
  <si>
    <t>2021-07-18 13:07:34</t>
  </si>
  <si>
    <t>2201074</t>
  </si>
  <si>
    <t>喜来登客栈(平遥南大街店)</t>
  </si>
  <si>
    <t>201.00</t>
  </si>
  <si>
    <t>2021-07-18 12:22:26</t>
  </si>
  <si>
    <t>2201070</t>
  </si>
  <si>
    <t>2021-07-18 12:20:46</t>
  </si>
  <si>
    <t>2201027</t>
  </si>
  <si>
    <t>100.00</t>
  </si>
  <si>
    <t>2021-07-18 11:25:22</t>
  </si>
  <si>
    <t>2201010</t>
  </si>
  <si>
    <t>克莱斯顿酒店（重庆江北机场店）</t>
  </si>
  <si>
    <t>2021-07-18 11:00:35</t>
  </si>
  <si>
    <t>2200979</t>
  </si>
  <si>
    <t>2021-07-18 10:34:04</t>
  </si>
  <si>
    <t>102697601214</t>
  </si>
  <si>
    <t>2200969</t>
  </si>
  <si>
    <t>宿州栖迟隐舍酒店公寓</t>
  </si>
  <si>
    <t>王成</t>
  </si>
  <si>
    <t>2021-07-18 10:15:29</t>
  </si>
  <si>
    <t>2200913</t>
  </si>
  <si>
    <t>73.00</t>
  </si>
  <si>
    <t>2021-07-18 09:08:04</t>
  </si>
  <si>
    <t>102697481071</t>
  </si>
  <si>
    <t>2200909</t>
  </si>
  <si>
    <t>上可居宾馆</t>
  </si>
  <si>
    <t>郭壮</t>
  </si>
  <si>
    <t>2021-07-18 09:01:15</t>
  </si>
  <si>
    <t>2200858</t>
  </si>
  <si>
    <t>184.00</t>
  </si>
  <si>
    <t>2021-07-18 06:42:34</t>
  </si>
  <si>
    <t>102697448381</t>
  </si>
  <si>
    <t>2200827</t>
  </si>
  <si>
    <t>成都百纳酒店</t>
  </si>
  <si>
    <t>扎西洛吾</t>
  </si>
  <si>
    <t>2021-07-18 02:50:20</t>
  </si>
  <si>
    <t>2200801</t>
  </si>
  <si>
    <t>261.00</t>
  </si>
  <si>
    <t>2021-07-18 01:09:17</t>
  </si>
  <si>
    <t>2200789</t>
  </si>
  <si>
    <t>370.00</t>
  </si>
  <si>
    <t>2021-07-18 00:42:55</t>
  </si>
  <si>
    <t>102697153754</t>
  </si>
  <si>
    <t>2200774</t>
  </si>
  <si>
    <t>锦江之星(包头阿尔丁大街店)</t>
  </si>
  <si>
    <t>邓焕泽</t>
  </si>
  <si>
    <t>2021-07-18 00:29:48</t>
  </si>
  <si>
    <t>102697618638</t>
  </si>
  <si>
    <t>2200770</t>
  </si>
  <si>
    <t>288.00</t>
  </si>
  <si>
    <t>2021-07-18 00:24:01</t>
  </si>
  <si>
    <t>2200765</t>
  </si>
  <si>
    <t>2021-07-18 00:55:26</t>
  </si>
  <si>
    <t>2200707</t>
  </si>
  <si>
    <t>2021-07-17 23:12:00</t>
  </si>
  <si>
    <t>2200701</t>
  </si>
  <si>
    <t>252.00</t>
  </si>
  <si>
    <t>2021-07-17 23:12:59</t>
  </si>
  <si>
    <t>2200643</t>
  </si>
  <si>
    <t>如家酒店（沈阳和平大街总统大厦医大一院店）</t>
  </si>
  <si>
    <t>265.00</t>
  </si>
  <si>
    <t>2021-07-17 22:22:58</t>
  </si>
  <si>
    <t>2200631</t>
  </si>
  <si>
    <t>2021-07-17 22:11:18</t>
  </si>
  <si>
    <t>2200594</t>
  </si>
  <si>
    <t>345.00</t>
  </si>
  <si>
    <t>2021-07-17 21:50:35</t>
  </si>
  <si>
    <t>2200572</t>
  </si>
  <si>
    <t>2021-07-17 21:39:13</t>
  </si>
  <si>
    <t>2200442</t>
  </si>
  <si>
    <t>2021-07-17 20:16:08</t>
  </si>
  <si>
    <t>102696523725</t>
  </si>
  <si>
    <t>2200425</t>
  </si>
  <si>
    <t>希岸酒店(北京南站永定门地铁站店)</t>
  </si>
  <si>
    <t>孙莉莉</t>
  </si>
  <si>
    <t>2021-07-17 20:01:59</t>
  </si>
  <si>
    <t>102696817122</t>
  </si>
  <si>
    <t>2200424</t>
  </si>
  <si>
    <t>2021-07-17 20:02:00</t>
  </si>
  <si>
    <t>2200380</t>
  </si>
  <si>
    <t>432.00</t>
  </si>
  <si>
    <t>2021-07-17 19:34:10</t>
  </si>
  <si>
    <t>2200313</t>
  </si>
  <si>
    <t>474.00</t>
  </si>
  <si>
    <t>2021-07-17 18:27:50</t>
  </si>
  <si>
    <t>2200138</t>
  </si>
  <si>
    <t>172.00</t>
  </si>
  <si>
    <t>2021-07-17 15:42:47</t>
  </si>
  <si>
    <t>2200092</t>
  </si>
  <si>
    <t>384.00</t>
  </si>
  <si>
    <t>2021-07-17 15:07:14</t>
  </si>
  <si>
    <t>102696450057</t>
  </si>
  <si>
    <t>2200038</t>
  </si>
  <si>
    <t>重庆悦嘉酒店</t>
  </si>
  <si>
    <t>李凤丹</t>
  </si>
  <si>
    <t>2021-07-17 14:03:15</t>
  </si>
  <si>
    <t>2200037</t>
  </si>
  <si>
    <t>362.00</t>
  </si>
  <si>
    <t>2021-07-17 14:03:25</t>
  </si>
  <si>
    <t>102696778304</t>
  </si>
  <si>
    <t>2199953</t>
  </si>
  <si>
    <t>安玥酒店(上海虹桥店)</t>
  </si>
  <si>
    <t>欧阳火胜</t>
  </si>
  <si>
    <t>468.00</t>
  </si>
  <si>
    <t>234.00</t>
  </si>
  <si>
    <t>-234</t>
  </si>
  <si>
    <t>2021-07-17 12:39:38</t>
  </si>
  <si>
    <t>2199951</t>
  </si>
  <si>
    <t>148.00</t>
  </si>
  <si>
    <t>2021-07-17 12:38:21</t>
  </si>
  <si>
    <t>102696413931</t>
  </si>
  <si>
    <t>2199739</t>
  </si>
  <si>
    <t>IU酒店(安顺南马广场店)</t>
  </si>
  <si>
    <t>文京安</t>
  </si>
  <si>
    <t>228.00</t>
  </si>
  <si>
    <t>2021-07-17 09:16:06</t>
  </si>
  <si>
    <t>2199560</t>
  </si>
  <si>
    <t>蓝蔚酒店</t>
  </si>
  <si>
    <t>177.00</t>
  </si>
  <si>
    <t>2021-07-17 00:08:57</t>
  </si>
  <si>
    <t>2199553</t>
  </si>
  <si>
    <t>锦江之星风尚(西安西二环昆明路店)</t>
  </si>
  <si>
    <t>328.00</t>
  </si>
  <si>
    <t>2021-07-17 00:02:56</t>
  </si>
  <si>
    <t>2199267</t>
  </si>
  <si>
    <t>小龙宫宾馆</t>
  </si>
  <si>
    <t>2021-07-16 20:12:49</t>
  </si>
  <si>
    <t>2198889</t>
  </si>
  <si>
    <t>2021-07-16 14:57:09</t>
  </si>
  <si>
    <t>2198493</t>
  </si>
  <si>
    <t>536.00</t>
  </si>
  <si>
    <t>2021-07-16 08:22:51</t>
  </si>
  <si>
    <t>2198402</t>
  </si>
  <si>
    <t>343.00</t>
  </si>
  <si>
    <t>2021-07-16 02:30:15</t>
  </si>
  <si>
    <t>102695845804</t>
  </si>
  <si>
    <t>2198355</t>
  </si>
  <si>
    <t>如家驿居酒店(北京南站木樨园店)</t>
  </si>
  <si>
    <t>白慧琴,张铃燕</t>
  </si>
  <si>
    <t>2021-07-16 00:43:19</t>
  </si>
  <si>
    <t>2198333</t>
  </si>
  <si>
    <t>302.00</t>
  </si>
  <si>
    <t>2021-07-15 23:59:58</t>
  </si>
  <si>
    <t>2198231</t>
  </si>
  <si>
    <t>588.00</t>
  </si>
  <si>
    <t>2021-07-15 22:36:21</t>
  </si>
  <si>
    <t>2198096</t>
  </si>
  <si>
    <t>佛山柏旅酒店</t>
  </si>
  <si>
    <t>997.00</t>
  </si>
  <si>
    <t>2021-07-15 21:14:34</t>
  </si>
  <si>
    <t>2197439</t>
  </si>
  <si>
    <t>296.00</t>
  </si>
  <si>
    <t>2021-07-15 10:17:02</t>
  </si>
  <si>
    <t>2197190</t>
  </si>
  <si>
    <t>2508.00</t>
  </si>
  <si>
    <t>2021-07-15 09:08:06</t>
  </si>
  <si>
    <t>2196869</t>
  </si>
  <si>
    <t>1509.00</t>
  </si>
  <si>
    <t>2021-07-14 21:06:00</t>
  </si>
  <si>
    <t>2196862</t>
  </si>
  <si>
    <t>1413.00</t>
  </si>
  <si>
    <t>2021-07-14 20:58:50</t>
  </si>
  <si>
    <t>2196740</t>
  </si>
  <si>
    <t>654.00</t>
  </si>
  <si>
    <t>2021-07-14 19:41:16</t>
  </si>
  <si>
    <t>2194773</t>
  </si>
  <si>
    <t>306.00</t>
  </si>
  <si>
    <t>2021-07-13 10:30:13</t>
  </si>
  <si>
    <t>2194288</t>
  </si>
  <si>
    <t>196.00</t>
  </si>
  <si>
    <t>2021-07-12 21:21:33</t>
  </si>
  <si>
    <t>2194031</t>
  </si>
  <si>
    <t>成都春熙路希尔顿欢朋公寓</t>
  </si>
  <si>
    <t>1086.00</t>
  </si>
  <si>
    <t>2021-07-12 18:48:25</t>
  </si>
  <si>
    <t>102691570301</t>
  </si>
  <si>
    <t>2193833</t>
  </si>
  <si>
    <t>如家派柏·云酒店(新疆阜康准噶尔路老汽车站龙创店)</t>
  </si>
  <si>
    <t>周薇</t>
  </si>
  <si>
    <t>2021-07-12 16:13:27</t>
  </si>
  <si>
    <t>2191365</t>
  </si>
  <si>
    <t>2021-07-10 13:38:10</t>
  </si>
  <si>
    <t>2191353</t>
  </si>
  <si>
    <t>2021-07-10 13:31:14</t>
  </si>
  <si>
    <t>2184670</t>
  </si>
  <si>
    <t>如家酒店（枣庄薛城区光明大道京沪高铁站店）</t>
  </si>
  <si>
    <t>182.00</t>
  </si>
  <si>
    <t>2021-07-05 21:33:16</t>
  </si>
  <si>
    <t>2183774</t>
  </si>
  <si>
    <t>李洁,王雄伟</t>
  </si>
  <si>
    <t>1800.00</t>
  </si>
  <si>
    <t>2021-07-04 23:26:55</t>
  </si>
  <si>
    <t>直采</t>
  </si>
  <si>
    <t>102674278212</t>
  </si>
  <si>
    <t>2021-06-25</t>
  </si>
  <si>
    <t>2171533</t>
  </si>
  <si>
    <t>枫庭月榭酒店</t>
  </si>
  <si>
    <t>陈渝宁</t>
  </si>
  <si>
    <t>2021-06-25 12:31:23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</si>
</sst>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10" borderId="10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9" borderId="15" applyNumberFormat="0" applyFon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8" fillId="9" borderId="12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111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111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9" t="s">
        <v>19</v>
      </c>
      <c r="K8" s="9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7" t="s">
        <v>71</v>
      </c>
      <c r="B2" s="7"/>
      <c r="C2" s="7" t="s">
        <v>72</v>
      </c>
      <c r="D2" s="7" t="s">
        <v>73</v>
      </c>
      <c r="E2" s="7" t="s">
        <v>74</v>
      </c>
      <c r="F2" s="7" t="s">
        <v>73</v>
      </c>
      <c r="G2" s="7" t="s">
        <v>75</v>
      </c>
      <c r="H2" s="8" t="s">
        <v>76</v>
      </c>
      <c r="I2" s="8" t="s">
        <v>77</v>
      </c>
      <c r="J2" s="8" t="s">
        <v>2</v>
      </c>
      <c r="K2" s="8" t="s">
        <v>78</v>
      </c>
      <c r="L2" s="8">
        <v>1</v>
      </c>
      <c r="M2" s="8">
        <v>1</v>
      </c>
      <c r="N2" s="8" t="s">
        <v>79</v>
      </c>
      <c r="O2" s="8" t="s">
        <v>80</v>
      </c>
      <c r="P2" s="8" t="s">
        <v>81</v>
      </c>
      <c r="Q2" s="8"/>
      <c r="R2" s="10" t="s">
        <v>82</v>
      </c>
      <c r="S2" s="11" t="s">
        <v>19</v>
      </c>
      <c r="T2" s="8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7" t="s">
        <v>87</v>
      </c>
      <c r="B3" s="7"/>
      <c r="C3" s="7" t="s">
        <v>72</v>
      </c>
      <c r="D3" s="7" t="s">
        <v>73</v>
      </c>
      <c r="E3" s="7" t="s">
        <v>74</v>
      </c>
      <c r="F3" s="7" t="s">
        <v>73</v>
      </c>
      <c r="G3" s="7" t="s">
        <v>88</v>
      </c>
      <c r="H3" s="8" t="s">
        <v>89</v>
      </c>
      <c r="I3" s="8" t="s">
        <v>77</v>
      </c>
      <c r="J3" s="8" t="s">
        <v>2</v>
      </c>
      <c r="K3" s="8" t="s">
        <v>90</v>
      </c>
      <c r="L3" s="8">
        <v>2</v>
      </c>
      <c r="M3" s="8">
        <v>2</v>
      </c>
      <c r="N3" s="8" t="s">
        <v>91</v>
      </c>
      <c r="O3" s="8" t="s">
        <v>92</v>
      </c>
      <c r="P3" s="8" t="s">
        <v>81</v>
      </c>
      <c r="Q3" s="8"/>
      <c r="R3" s="10" t="s">
        <v>93</v>
      </c>
      <c r="S3" s="11" t="s">
        <v>19</v>
      </c>
      <c r="T3" s="8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7" t="s">
        <v>97</v>
      </c>
      <c r="B4" s="7"/>
      <c r="C4" s="7" t="s">
        <v>72</v>
      </c>
      <c r="D4" s="7" t="s">
        <v>73</v>
      </c>
      <c r="E4" s="7" t="s">
        <v>74</v>
      </c>
      <c r="F4" s="7" t="s">
        <v>73</v>
      </c>
      <c r="G4" s="7" t="s">
        <v>98</v>
      </c>
      <c r="H4" s="8" t="s">
        <v>99</v>
      </c>
      <c r="I4" s="8" t="s">
        <v>77</v>
      </c>
      <c r="J4" s="8" t="s">
        <v>2</v>
      </c>
      <c r="K4" s="8" t="s">
        <v>100</v>
      </c>
      <c r="L4" s="8">
        <v>1</v>
      </c>
      <c r="M4" s="8">
        <v>1</v>
      </c>
      <c r="N4" s="8" t="s">
        <v>101</v>
      </c>
      <c r="O4" s="8" t="s">
        <v>80</v>
      </c>
      <c r="P4" s="8" t="s">
        <v>81</v>
      </c>
      <c r="Q4" s="8"/>
      <c r="R4" s="10" t="s">
        <v>102</v>
      </c>
      <c r="S4" s="11" t="s">
        <v>19</v>
      </c>
      <c r="T4" s="8"/>
      <c r="U4" s="10" t="s">
        <v>19</v>
      </c>
      <c r="V4" s="10" t="s">
        <v>102</v>
      </c>
      <c r="W4" s="11" t="s">
        <v>103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86</v>
      </c>
      <c r="AG4" t="s">
        <v>73</v>
      </c>
      <c r="AH4" t="s">
        <v>19</v>
      </c>
    </row>
    <row r="5" ht="14.25" customHeight="1" spans="1:34">
      <c r="A5" s="7" t="s">
        <v>106</v>
      </c>
      <c r="B5" s="7"/>
      <c r="C5" s="7" t="s">
        <v>72</v>
      </c>
      <c r="D5" s="7" t="s">
        <v>73</v>
      </c>
      <c r="E5" s="7" t="s">
        <v>74</v>
      </c>
      <c r="F5" s="7" t="s">
        <v>73</v>
      </c>
      <c r="G5" s="7" t="s">
        <v>107</v>
      </c>
      <c r="H5" s="8" t="s">
        <v>108</v>
      </c>
      <c r="I5" s="8" t="s">
        <v>77</v>
      </c>
      <c r="J5" s="8" t="s">
        <v>2</v>
      </c>
      <c r="K5" s="8" t="s">
        <v>109</v>
      </c>
      <c r="L5" s="8">
        <v>1</v>
      </c>
      <c r="M5" s="8">
        <v>3</v>
      </c>
      <c r="N5" s="8" t="s">
        <v>110</v>
      </c>
      <c r="O5" s="8" t="s">
        <v>79</v>
      </c>
      <c r="P5" s="8" t="s">
        <v>81</v>
      </c>
      <c r="Q5" s="8"/>
      <c r="R5" s="10" t="s">
        <v>111</v>
      </c>
      <c r="S5" s="11" t="s">
        <v>19</v>
      </c>
      <c r="T5" s="8"/>
      <c r="U5" s="10" t="s">
        <v>19</v>
      </c>
      <c r="V5" s="10" t="s">
        <v>111</v>
      </c>
      <c r="W5" s="11" t="s">
        <v>112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86</v>
      </c>
      <c r="AG5" t="s">
        <v>73</v>
      </c>
      <c r="AH5" t="s">
        <v>19</v>
      </c>
    </row>
    <row r="6" ht="14.25" customHeight="1" spans="1:34">
      <c r="A6" s="7" t="s">
        <v>115</v>
      </c>
      <c r="B6" s="7"/>
      <c r="C6" s="7" t="s">
        <v>72</v>
      </c>
      <c r="D6" s="7" t="s">
        <v>73</v>
      </c>
      <c r="E6" s="7" t="s">
        <v>74</v>
      </c>
      <c r="F6" s="7" t="s">
        <v>73</v>
      </c>
      <c r="G6" s="7" t="s">
        <v>107</v>
      </c>
      <c r="H6" s="8" t="s">
        <v>108</v>
      </c>
      <c r="I6" s="8" t="s">
        <v>77</v>
      </c>
      <c r="J6" s="8" t="s">
        <v>2</v>
      </c>
      <c r="K6" s="8" t="s">
        <v>109</v>
      </c>
      <c r="L6" s="8">
        <v>1</v>
      </c>
      <c r="M6" s="8">
        <v>3</v>
      </c>
      <c r="N6" s="8" t="s">
        <v>110</v>
      </c>
      <c r="O6" s="8" t="s">
        <v>79</v>
      </c>
      <c r="P6" s="8" t="s">
        <v>81</v>
      </c>
      <c r="Q6" s="8"/>
      <c r="R6" s="10" t="s">
        <v>116</v>
      </c>
      <c r="S6" s="11" t="s">
        <v>19</v>
      </c>
      <c r="T6" s="8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73</v>
      </c>
      <c r="AH6" t="s">
        <v>19</v>
      </c>
    </row>
    <row r="7" ht="14.25" customHeight="1" spans="1:34">
      <c r="A7" s="7" t="s">
        <v>120</v>
      </c>
      <c r="B7" s="7"/>
      <c r="C7" s="7" t="s">
        <v>72</v>
      </c>
      <c r="D7" s="7" t="s">
        <v>73</v>
      </c>
      <c r="E7" s="7" t="s">
        <v>74</v>
      </c>
      <c r="F7" s="7" t="s">
        <v>73</v>
      </c>
      <c r="G7" s="7" t="s">
        <v>121</v>
      </c>
      <c r="H7" s="8" t="s">
        <v>122</v>
      </c>
      <c r="I7" s="8" t="s">
        <v>77</v>
      </c>
      <c r="J7" s="8" t="s">
        <v>2</v>
      </c>
      <c r="K7" s="8" t="s">
        <v>123</v>
      </c>
      <c r="L7" s="8">
        <v>1</v>
      </c>
      <c r="M7" s="8">
        <v>2</v>
      </c>
      <c r="N7" s="8" t="s">
        <v>92</v>
      </c>
      <c r="O7" s="8" t="s">
        <v>92</v>
      </c>
      <c r="P7" s="8" t="s">
        <v>81</v>
      </c>
      <c r="Q7" s="8"/>
      <c r="R7" s="10" t="s">
        <v>124</v>
      </c>
      <c r="S7" s="11" t="s">
        <v>19</v>
      </c>
      <c r="T7" s="8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86</v>
      </c>
      <c r="AG7" t="s">
        <v>73</v>
      </c>
      <c r="AH7" t="s">
        <v>19</v>
      </c>
    </row>
    <row r="8" ht="14.25" customHeight="1" spans="1:34">
      <c r="A8" s="7" t="s">
        <v>128</v>
      </c>
      <c r="B8" s="7"/>
      <c r="C8" s="7" t="s">
        <v>72</v>
      </c>
      <c r="D8" s="7" t="s">
        <v>73</v>
      </c>
      <c r="E8" s="7" t="s">
        <v>74</v>
      </c>
      <c r="F8" s="7" t="s">
        <v>73</v>
      </c>
      <c r="G8" s="7" t="s">
        <v>129</v>
      </c>
      <c r="H8" s="8" t="s">
        <v>130</v>
      </c>
      <c r="I8" s="8" t="s">
        <v>77</v>
      </c>
      <c r="J8" s="8" t="s">
        <v>2</v>
      </c>
      <c r="K8" s="8" t="s">
        <v>131</v>
      </c>
      <c r="L8" s="8">
        <v>1</v>
      </c>
      <c r="M8" s="8">
        <v>1</v>
      </c>
      <c r="N8" s="8" t="s">
        <v>92</v>
      </c>
      <c r="O8" s="8" t="s">
        <v>80</v>
      </c>
      <c r="P8" s="8" t="s">
        <v>81</v>
      </c>
      <c r="Q8" s="8"/>
      <c r="R8" s="10" t="s">
        <v>132</v>
      </c>
      <c r="S8" s="11" t="s">
        <v>19</v>
      </c>
      <c r="T8" s="8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86</v>
      </c>
      <c r="AG8" t="s">
        <v>73</v>
      </c>
      <c r="AH8" t="s">
        <v>19</v>
      </c>
    </row>
    <row r="9" ht="14.25" customHeight="1" spans="1:34">
      <c r="A9" s="7" t="s">
        <v>136</v>
      </c>
      <c r="B9" s="7"/>
      <c r="C9" s="7" t="s">
        <v>72</v>
      </c>
      <c r="D9" s="7" t="s">
        <v>73</v>
      </c>
      <c r="E9" s="7" t="s">
        <v>74</v>
      </c>
      <c r="F9" s="7" t="s">
        <v>73</v>
      </c>
      <c r="G9" s="7" t="s">
        <v>137</v>
      </c>
      <c r="H9" s="8" t="s">
        <v>138</v>
      </c>
      <c r="I9" s="8" t="s">
        <v>77</v>
      </c>
      <c r="J9" s="8" t="s">
        <v>2</v>
      </c>
      <c r="K9" s="8" t="s">
        <v>139</v>
      </c>
      <c r="L9" s="8">
        <v>1</v>
      </c>
      <c r="M9" s="8">
        <v>1</v>
      </c>
      <c r="N9" s="8" t="s">
        <v>80</v>
      </c>
      <c r="O9" s="8" t="s">
        <v>80</v>
      </c>
      <c r="P9" s="8" t="s">
        <v>81</v>
      </c>
      <c r="Q9" s="8"/>
      <c r="R9" s="10" t="s">
        <v>140</v>
      </c>
      <c r="S9" s="11" t="s">
        <v>19</v>
      </c>
      <c r="T9" s="8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86</v>
      </c>
      <c r="AG9" t="s">
        <v>73</v>
      </c>
      <c r="AH9" t="s">
        <v>19</v>
      </c>
    </row>
    <row r="10" ht="14.25" customHeight="1" spans="1:34">
      <c r="A10" s="7" t="s">
        <v>144</v>
      </c>
      <c r="B10" s="7"/>
      <c r="C10" s="7" t="s">
        <v>72</v>
      </c>
      <c r="D10" s="7" t="s">
        <v>73</v>
      </c>
      <c r="E10" s="7" t="s">
        <v>74</v>
      </c>
      <c r="F10" s="7" t="s">
        <v>73</v>
      </c>
      <c r="G10" s="7" t="s">
        <v>145</v>
      </c>
      <c r="H10" s="8" t="s">
        <v>146</v>
      </c>
      <c r="I10" s="8" t="s">
        <v>77</v>
      </c>
      <c r="J10" s="8" t="s">
        <v>2</v>
      </c>
      <c r="K10" s="8" t="s">
        <v>147</v>
      </c>
      <c r="L10" s="8">
        <v>1</v>
      </c>
      <c r="M10" s="8">
        <v>1</v>
      </c>
      <c r="N10" s="8" t="s">
        <v>80</v>
      </c>
      <c r="O10" s="8" t="s">
        <v>80</v>
      </c>
      <c r="P10" s="8" t="s">
        <v>81</v>
      </c>
      <c r="Q10" s="8"/>
      <c r="R10" s="10" t="s">
        <v>148</v>
      </c>
      <c r="S10" s="11" t="s">
        <v>19</v>
      </c>
      <c r="T10" s="8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86</v>
      </c>
      <c r="AG10" t="s">
        <v>73</v>
      </c>
      <c r="AH10" t="s">
        <v>19</v>
      </c>
    </row>
    <row r="11" ht="14.25" customHeight="1" spans="1:34">
      <c r="A11" s="7" t="s">
        <v>152</v>
      </c>
      <c r="B11" s="7"/>
      <c r="C11" s="7" t="s">
        <v>72</v>
      </c>
      <c r="D11" s="7" t="s">
        <v>73</v>
      </c>
      <c r="E11" s="7" t="s">
        <v>74</v>
      </c>
      <c r="F11" s="7" t="s">
        <v>73</v>
      </c>
      <c r="G11" s="7" t="s">
        <v>153</v>
      </c>
      <c r="H11" s="8" t="s">
        <v>154</v>
      </c>
      <c r="I11" s="8" t="s">
        <v>77</v>
      </c>
      <c r="J11" s="8" t="s">
        <v>2</v>
      </c>
      <c r="K11" s="8" t="s">
        <v>155</v>
      </c>
      <c r="L11" s="8">
        <v>1</v>
      </c>
      <c r="M11" s="8">
        <v>1</v>
      </c>
      <c r="N11" s="8" t="s">
        <v>79</v>
      </c>
      <c r="O11" s="8" t="s">
        <v>80</v>
      </c>
      <c r="P11" s="8" t="s">
        <v>81</v>
      </c>
      <c r="Q11" s="8"/>
      <c r="R11" s="10" t="s">
        <v>156</v>
      </c>
      <c r="S11" s="11" t="s">
        <v>19</v>
      </c>
      <c r="T11" s="8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73</v>
      </c>
      <c r="AH11" t="s">
        <v>19</v>
      </c>
    </row>
    <row r="12" ht="14.25" customHeight="1" spans="1:34">
      <c r="A12" s="7" t="s">
        <v>160</v>
      </c>
      <c r="B12" s="7"/>
      <c r="C12" s="7" t="s">
        <v>72</v>
      </c>
      <c r="D12" s="7" t="s">
        <v>73</v>
      </c>
      <c r="E12" s="7" t="s">
        <v>74</v>
      </c>
      <c r="F12" s="7" t="s">
        <v>73</v>
      </c>
      <c r="G12" s="7" t="s">
        <v>161</v>
      </c>
      <c r="H12" s="8" t="s">
        <v>162</v>
      </c>
      <c r="I12" s="8" t="s">
        <v>77</v>
      </c>
      <c r="J12" s="8" t="s">
        <v>2</v>
      </c>
      <c r="K12" s="8" t="s">
        <v>163</v>
      </c>
      <c r="L12" s="8">
        <v>1</v>
      </c>
      <c r="M12" s="8">
        <v>1</v>
      </c>
      <c r="N12" s="8" t="s">
        <v>80</v>
      </c>
      <c r="O12" s="8" t="s">
        <v>80</v>
      </c>
      <c r="P12" s="8" t="s">
        <v>81</v>
      </c>
      <c r="Q12" s="8"/>
      <c r="R12" s="10" t="s">
        <v>164</v>
      </c>
      <c r="S12" s="11" t="s">
        <v>19</v>
      </c>
      <c r="T12" s="8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73</v>
      </c>
      <c r="AH12" t="s">
        <v>19</v>
      </c>
    </row>
    <row r="13" ht="14.25" customHeight="1" spans="1:34">
      <c r="A13" s="7" t="s">
        <v>168</v>
      </c>
      <c r="B13" s="7"/>
      <c r="C13" s="7" t="s">
        <v>72</v>
      </c>
      <c r="D13" s="7" t="s">
        <v>73</v>
      </c>
      <c r="E13" s="7" t="s">
        <v>74</v>
      </c>
      <c r="F13" s="7" t="s">
        <v>73</v>
      </c>
      <c r="G13" s="7" t="s">
        <v>169</v>
      </c>
      <c r="H13" s="8" t="s">
        <v>170</v>
      </c>
      <c r="I13" s="8" t="s">
        <v>77</v>
      </c>
      <c r="J13" s="8" t="s">
        <v>2</v>
      </c>
      <c r="K13" s="8" t="s">
        <v>171</v>
      </c>
      <c r="L13" s="8">
        <v>1</v>
      </c>
      <c r="M13" s="8">
        <v>1</v>
      </c>
      <c r="N13" s="8" t="s">
        <v>80</v>
      </c>
      <c r="O13" s="8" t="s">
        <v>80</v>
      </c>
      <c r="P13" s="8" t="s">
        <v>81</v>
      </c>
      <c r="Q13" s="8"/>
      <c r="R13" s="10" t="s">
        <v>172</v>
      </c>
      <c r="S13" s="11" t="s">
        <v>19</v>
      </c>
      <c r="T13" s="8"/>
      <c r="U13" s="10" t="s">
        <v>19</v>
      </c>
      <c r="V13" s="10" t="s">
        <v>172</v>
      </c>
      <c r="W13" s="11" t="s">
        <v>173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73</v>
      </c>
      <c r="AH13" t="s">
        <v>19</v>
      </c>
    </row>
    <row r="14" ht="14.25" customHeight="1" spans="1:34">
      <c r="A14" s="7" t="s">
        <v>176</v>
      </c>
      <c r="B14" s="7"/>
      <c r="C14" s="7" t="s">
        <v>72</v>
      </c>
      <c r="D14" s="7" t="s">
        <v>73</v>
      </c>
      <c r="E14" s="7" t="s">
        <v>74</v>
      </c>
      <c r="F14" s="7" t="s">
        <v>73</v>
      </c>
      <c r="G14" s="7" t="s">
        <v>177</v>
      </c>
      <c r="H14" s="8" t="s">
        <v>178</v>
      </c>
      <c r="I14" s="8" t="s">
        <v>77</v>
      </c>
      <c r="J14" s="8" t="s">
        <v>2</v>
      </c>
      <c r="K14" s="8" t="s">
        <v>179</v>
      </c>
      <c r="L14" s="8">
        <v>1</v>
      </c>
      <c r="M14" s="8">
        <v>1</v>
      </c>
      <c r="N14" s="8" t="s">
        <v>80</v>
      </c>
      <c r="O14" s="8" t="s">
        <v>80</v>
      </c>
      <c r="P14" s="8" t="s">
        <v>81</v>
      </c>
      <c r="Q14" s="8"/>
      <c r="R14" s="10" t="s">
        <v>180</v>
      </c>
      <c r="S14" s="11" t="s">
        <v>19</v>
      </c>
      <c r="T14" s="8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86</v>
      </c>
      <c r="AG14" t="s">
        <v>73</v>
      </c>
      <c r="AH14" t="s">
        <v>19</v>
      </c>
    </row>
    <row r="15" ht="14.25" customHeight="1" spans="1:34">
      <c r="A15" s="7" t="s">
        <v>184</v>
      </c>
      <c r="B15" s="7"/>
      <c r="C15" s="7" t="s">
        <v>72</v>
      </c>
      <c r="D15" s="7" t="s">
        <v>73</v>
      </c>
      <c r="E15" s="7" t="s">
        <v>74</v>
      </c>
      <c r="F15" s="7" t="s">
        <v>73</v>
      </c>
      <c r="G15" s="7" t="s">
        <v>185</v>
      </c>
      <c r="H15" s="8" t="s">
        <v>186</v>
      </c>
      <c r="I15" s="8" t="s">
        <v>77</v>
      </c>
      <c r="J15" s="8" t="s">
        <v>2</v>
      </c>
      <c r="K15" s="8" t="s">
        <v>187</v>
      </c>
      <c r="L15" s="8">
        <v>1</v>
      </c>
      <c r="M15" s="8">
        <v>1</v>
      </c>
      <c r="N15" s="8" t="s">
        <v>80</v>
      </c>
      <c r="O15" s="8" t="s">
        <v>80</v>
      </c>
      <c r="P15" s="8" t="s">
        <v>81</v>
      </c>
      <c r="Q15" s="8"/>
      <c r="R15" s="10" t="s">
        <v>188</v>
      </c>
      <c r="S15" s="11" t="s">
        <v>19</v>
      </c>
      <c r="T15" s="8"/>
      <c r="U15" s="10" t="s">
        <v>19</v>
      </c>
      <c r="V15" s="10" t="s">
        <v>188</v>
      </c>
      <c r="W15" s="11" t="s">
        <v>189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190</v>
      </c>
      <c r="AD15" t="s">
        <v>6</v>
      </c>
      <c r="AE15" t="s">
        <v>96</v>
      </c>
      <c r="AF15" t="s">
        <v>86</v>
      </c>
      <c r="AG15" t="s">
        <v>73</v>
      </c>
      <c r="AH15" t="s">
        <v>19</v>
      </c>
    </row>
    <row r="16" ht="14.25" customHeight="1" spans="1:34">
      <c r="A16" s="7" t="s">
        <v>191</v>
      </c>
      <c r="B16" s="7"/>
      <c r="C16" s="7" t="s">
        <v>72</v>
      </c>
      <c r="D16" s="7" t="s">
        <v>73</v>
      </c>
      <c r="E16" s="7" t="s">
        <v>74</v>
      </c>
      <c r="F16" s="7" t="s">
        <v>73</v>
      </c>
      <c r="G16" s="7" t="s">
        <v>192</v>
      </c>
      <c r="H16" s="8" t="s">
        <v>193</v>
      </c>
      <c r="I16" s="8" t="s">
        <v>77</v>
      </c>
      <c r="J16" s="8" t="s">
        <v>2</v>
      </c>
      <c r="K16" s="8" t="s">
        <v>194</v>
      </c>
      <c r="L16" s="8">
        <v>1</v>
      </c>
      <c r="M16" s="8">
        <v>1</v>
      </c>
      <c r="N16" s="8" t="s">
        <v>80</v>
      </c>
      <c r="O16" s="8" t="s">
        <v>80</v>
      </c>
      <c r="P16" s="8" t="s">
        <v>81</v>
      </c>
      <c r="Q16" s="8"/>
      <c r="R16" s="10" t="s">
        <v>195</v>
      </c>
      <c r="S16" s="11" t="s">
        <v>19</v>
      </c>
      <c r="T16" s="8"/>
      <c r="U16" s="10" t="s">
        <v>19</v>
      </c>
      <c r="V16" s="10" t="s">
        <v>195</v>
      </c>
      <c r="W16" s="11" t="s">
        <v>196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86</v>
      </c>
      <c r="AG16" t="s">
        <v>73</v>
      </c>
      <c r="AH16" t="s">
        <v>19</v>
      </c>
    </row>
    <row r="17" ht="14.25" customHeight="1" spans="1:34">
      <c r="A17" s="7" t="s">
        <v>199</v>
      </c>
      <c r="B17" s="7"/>
      <c r="C17" s="7" t="s">
        <v>72</v>
      </c>
      <c r="D17" s="7" t="s">
        <v>73</v>
      </c>
      <c r="E17" s="7" t="s">
        <v>74</v>
      </c>
      <c r="F17" s="7" t="s">
        <v>73</v>
      </c>
      <c r="G17" s="7" t="s">
        <v>200</v>
      </c>
      <c r="H17" s="8" t="s">
        <v>201</v>
      </c>
      <c r="I17" s="8" t="s">
        <v>77</v>
      </c>
      <c r="J17" s="8" t="s">
        <v>2</v>
      </c>
      <c r="K17" s="8" t="s">
        <v>202</v>
      </c>
      <c r="L17" s="8">
        <v>1</v>
      </c>
      <c r="M17" s="8">
        <v>2</v>
      </c>
      <c r="N17" s="8" t="s">
        <v>203</v>
      </c>
      <c r="O17" s="8" t="s">
        <v>92</v>
      </c>
      <c r="P17" s="8" t="s">
        <v>81</v>
      </c>
      <c r="Q17" s="8"/>
      <c r="R17" s="10" t="s">
        <v>204</v>
      </c>
      <c r="S17" s="11" t="s">
        <v>19</v>
      </c>
      <c r="T17" s="8"/>
      <c r="U17" s="10" t="s">
        <v>19</v>
      </c>
      <c r="V17" s="10" t="s">
        <v>204</v>
      </c>
      <c r="W17" s="11" t="s">
        <v>205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86</v>
      </c>
      <c r="AG17" t="s">
        <v>73</v>
      </c>
      <c r="AH17" t="s">
        <v>19</v>
      </c>
    </row>
    <row r="18" ht="14.25" customHeight="1" spans="1:34">
      <c r="A18" s="7" t="s">
        <v>208</v>
      </c>
      <c r="B18" s="7"/>
      <c r="C18" s="7" t="s">
        <v>72</v>
      </c>
      <c r="D18" s="7" t="s">
        <v>73</v>
      </c>
      <c r="E18" s="7" t="s">
        <v>74</v>
      </c>
      <c r="F18" s="7" t="s">
        <v>73</v>
      </c>
      <c r="G18" s="7" t="s">
        <v>209</v>
      </c>
      <c r="H18" s="8" t="s">
        <v>210</v>
      </c>
      <c r="I18" s="8" t="s">
        <v>77</v>
      </c>
      <c r="J18" s="8" t="s">
        <v>2</v>
      </c>
      <c r="K18" s="8" t="s">
        <v>211</v>
      </c>
      <c r="L18" s="8">
        <v>1</v>
      </c>
      <c r="M18" s="8">
        <v>1</v>
      </c>
      <c r="N18" s="8" t="s">
        <v>212</v>
      </c>
      <c r="O18" s="8" t="s">
        <v>80</v>
      </c>
      <c r="P18" s="8" t="s">
        <v>81</v>
      </c>
      <c r="Q18" s="8"/>
      <c r="R18" s="10" t="s">
        <v>213</v>
      </c>
      <c r="S18" s="11" t="s">
        <v>19</v>
      </c>
      <c r="T18" s="8"/>
      <c r="U18" s="10" t="s">
        <v>19</v>
      </c>
      <c r="V18" s="10" t="s">
        <v>213</v>
      </c>
      <c r="W18" s="11" t="s">
        <v>214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215</v>
      </c>
      <c r="AD18" t="s">
        <v>6</v>
      </c>
      <c r="AE18" t="s">
        <v>216</v>
      </c>
      <c r="AF18" t="s">
        <v>86</v>
      </c>
      <c r="AG18" t="s">
        <v>73</v>
      </c>
      <c r="AH18" t="s">
        <v>19</v>
      </c>
    </row>
    <row r="19" ht="14.25" customHeight="1" spans="1:34">
      <c r="A19" s="7" t="s">
        <v>217</v>
      </c>
      <c r="B19" s="7"/>
      <c r="C19" s="7" t="s">
        <v>72</v>
      </c>
      <c r="D19" s="7" t="s">
        <v>73</v>
      </c>
      <c r="E19" s="7" t="s">
        <v>74</v>
      </c>
      <c r="F19" s="7" t="s">
        <v>73</v>
      </c>
      <c r="G19" s="7" t="s">
        <v>218</v>
      </c>
      <c r="H19" s="8" t="s">
        <v>219</v>
      </c>
      <c r="I19" s="8" t="s">
        <v>77</v>
      </c>
      <c r="J19" s="8" t="s">
        <v>2</v>
      </c>
      <c r="K19" s="8" t="s">
        <v>220</v>
      </c>
      <c r="L19" s="8">
        <v>1</v>
      </c>
      <c r="M19" s="8">
        <v>1</v>
      </c>
      <c r="N19" s="8" t="s">
        <v>79</v>
      </c>
      <c r="O19" s="8" t="s">
        <v>80</v>
      </c>
      <c r="P19" s="8" t="s">
        <v>81</v>
      </c>
      <c r="Q19" s="8"/>
      <c r="R19" s="10" t="s">
        <v>221</v>
      </c>
      <c r="S19" s="11" t="s">
        <v>19</v>
      </c>
      <c r="T19" s="8"/>
      <c r="U19" s="10" t="s">
        <v>19</v>
      </c>
      <c r="V19" s="10" t="s">
        <v>221</v>
      </c>
      <c r="W19" s="11" t="s">
        <v>103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86</v>
      </c>
      <c r="AG19" t="s">
        <v>73</v>
      </c>
      <c r="AH19" t="s">
        <v>19</v>
      </c>
    </row>
    <row r="20" ht="14.25" customHeight="1" spans="1:34">
      <c r="A20" s="7" t="s">
        <v>224</v>
      </c>
      <c r="B20" s="7"/>
      <c r="C20" s="7" t="s">
        <v>72</v>
      </c>
      <c r="D20" s="7" t="s">
        <v>73</v>
      </c>
      <c r="E20" s="7" t="s">
        <v>74</v>
      </c>
      <c r="F20" s="7" t="s">
        <v>73</v>
      </c>
      <c r="G20" s="7" t="s">
        <v>225</v>
      </c>
      <c r="H20" s="8" t="s">
        <v>226</v>
      </c>
      <c r="I20" s="8" t="s">
        <v>77</v>
      </c>
      <c r="J20" s="8" t="s">
        <v>2</v>
      </c>
      <c r="K20" s="8" t="s">
        <v>227</v>
      </c>
      <c r="L20" s="8">
        <v>1</v>
      </c>
      <c r="M20" s="8">
        <v>1</v>
      </c>
      <c r="N20" s="8" t="s">
        <v>92</v>
      </c>
      <c r="O20" s="8" t="s">
        <v>80</v>
      </c>
      <c r="P20" s="8" t="s">
        <v>81</v>
      </c>
      <c r="Q20" s="8"/>
      <c r="R20" s="10" t="s">
        <v>228</v>
      </c>
      <c r="S20" s="11" t="s">
        <v>19</v>
      </c>
      <c r="T20" s="8"/>
      <c r="U20" s="10" t="s">
        <v>19</v>
      </c>
      <c r="V20" s="10" t="s">
        <v>228</v>
      </c>
      <c r="W20" s="11" t="s">
        <v>229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86</v>
      </c>
      <c r="AG20" t="s">
        <v>73</v>
      </c>
      <c r="AH20" t="s">
        <v>19</v>
      </c>
    </row>
    <row r="21" ht="14.25" customHeight="1" spans="1:34">
      <c r="A21" s="7" t="s">
        <v>232</v>
      </c>
      <c r="B21" s="7"/>
      <c r="C21" s="7" t="s">
        <v>72</v>
      </c>
      <c r="D21" s="7" t="s">
        <v>73</v>
      </c>
      <c r="E21" s="7" t="s">
        <v>74</v>
      </c>
      <c r="F21" s="7" t="s">
        <v>73</v>
      </c>
      <c r="G21" s="7" t="s">
        <v>233</v>
      </c>
      <c r="H21" s="8" t="s">
        <v>234</v>
      </c>
      <c r="I21" s="8" t="s">
        <v>77</v>
      </c>
      <c r="J21" s="8" t="s">
        <v>2</v>
      </c>
      <c r="K21" s="8" t="s">
        <v>235</v>
      </c>
      <c r="L21" s="8">
        <v>1</v>
      </c>
      <c r="M21" s="8">
        <v>1</v>
      </c>
      <c r="N21" s="8" t="s">
        <v>80</v>
      </c>
      <c r="O21" s="8" t="s">
        <v>80</v>
      </c>
      <c r="P21" s="8" t="s">
        <v>81</v>
      </c>
      <c r="Q21" s="8"/>
      <c r="R21" s="10" t="s">
        <v>236</v>
      </c>
      <c r="S21" s="11" t="s">
        <v>19</v>
      </c>
      <c r="T21" s="8"/>
      <c r="U21" s="10" t="s">
        <v>19</v>
      </c>
      <c r="V21" s="10" t="s">
        <v>236</v>
      </c>
      <c r="W21" s="11" t="s">
        <v>103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86</v>
      </c>
      <c r="AG21" t="s">
        <v>73</v>
      </c>
      <c r="AH21" t="s">
        <v>19</v>
      </c>
    </row>
    <row r="22" ht="14.25" customHeight="1" spans="1:34">
      <c r="A22" s="7" t="s">
        <v>239</v>
      </c>
      <c r="B22" s="7"/>
      <c r="C22" s="7" t="s">
        <v>72</v>
      </c>
      <c r="D22" s="7" t="s">
        <v>73</v>
      </c>
      <c r="E22" s="7" t="s">
        <v>74</v>
      </c>
      <c r="F22" s="7" t="s">
        <v>73</v>
      </c>
      <c r="G22" s="7" t="s">
        <v>240</v>
      </c>
      <c r="H22" s="8" t="s">
        <v>241</v>
      </c>
      <c r="I22" s="8" t="s">
        <v>77</v>
      </c>
      <c r="J22" s="8" t="s">
        <v>2</v>
      </c>
      <c r="K22" s="8" t="s">
        <v>242</v>
      </c>
      <c r="L22" s="8">
        <v>1</v>
      </c>
      <c r="M22" s="8">
        <v>1</v>
      </c>
      <c r="N22" s="8" t="s">
        <v>92</v>
      </c>
      <c r="O22" s="8" t="s">
        <v>80</v>
      </c>
      <c r="P22" s="8" t="s">
        <v>81</v>
      </c>
      <c r="Q22" s="8"/>
      <c r="R22" s="10" t="s">
        <v>243</v>
      </c>
      <c r="S22" s="11" t="s">
        <v>19</v>
      </c>
      <c r="T22" s="8"/>
      <c r="U22" s="10" t="s">
        <v>19</v>
      </c>
      <c r="V22" s="10" t="s">
        <v>243</v>
      </c>
      <c r="W22" s="11" t="s">
        <v>173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244</v>
      </c>
      <c r="AD22" t="s">
        <v>6</v>
      </c>
      <c r="AE22" t="s">
        <v>245</v>
      </c>
      <c r="AF22" t="s">
        <v>86</v>
      </c>
      <c r="AG22" t="s">
        <v>73</v>
      </c>
      <c r="AH22" t="s">
        <v>19</v>
      </c>
    </row>
    <row r="23" ht="14.25" customHeight="1" spans="1:34">
      <c r="A23" s="7" t="s">
        <v>246</v>
      </c>
      <c r="B23" s="7"/>
      <c r="C23" s="7" t="s">
        <v>72</v>
      </c>
      <c r="D23" s="7" t="s">
        <v>73</v>
      </c>
      <c r="E23" s="7" t="s">
        <v>74</v>
      </c>
      <c r="F23" s="7" t="s">
        <v>73</v>
      </c>
      <c r="G23" s="7" t="s">
        <v>247</v>
      </c>
      <c r="H23" s="8" t="s">
        <v>248</v>
      </c>
      <c r="I23" s="8" t="s">
        <v>77</v>
      </c>
      <c r="J23" s="8" t="s">
        <v>2</v>
      </c>
      <c r="K23" s="8" t="s">
        <v>249</v>
      </c>
      <c r="L23" s="8">
        <v>1</v>
      </c>
      <c r="M23" s="8">
        <v>4</v>
      </c>
      <c r="N23" s="8" t="s">
        <v>110</v>
      </c>
      <c r="O23" s="8" t="s">
        <v>203</v>
      </c>
      <c r="P23" s="8" t="s">
        <v>81</v>
      </c>
      <c r="Q23" s="8"/>
      <c r="R23" s="10" t="s">
        <v>250</v>
      </c>
      <c r="S23" s="11" t="s">
        <v>19</v>
      </c>
      <c r="T23" s="8"/>
      <c r="U23" s="10" t="s">
        <v>19</v>
      </c>
      <c r="V23" s="10" t="s">
        <v>250</v>
      </c>
      <c r="W23" s="11" t="s">
        <v>251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252</v>
      </c>
      <c r="AD23" t="s">
        <v>6</v>
      </c>
      <c r="AE23" t="s">
        <v>253</v>
      </c>
      <c r="AF23" t="s">
        <v>86</v>
      </c>
      <c r="AG23" t="s">
        <v>73</v>
      </c>
      <c r="AH23" t="s">
        <v>19</v>
      </c>
    </row>
    <row r="24" ht="14.25" customHeight="1" spans="1:34">
      <c r="A24" s="7" t="s">
        <v>254</v>
      </c>
      <c r="B24" s="7"/>
      <c r="C24" s="7" t="s">
        <v>72</v>
      </c>
      <c r="D24" s="7" t="s">
        <v>73</v>
      </c>
      <c r="E24" s="7" t="s">
        <v>74</v>
      </c>
      <c r="F24" s="7" t="s">
        <v>73</v>
      </c>
      <c r="G24" s="7" t="s">
        <v>255</v>
      </c>
      <c r="H24" s="8" t="s">
        <v>256</v>
      </c>
      <c r="I24" s="8" t="s">
        <v>77</v>
      </c>
      <c r="J24" s="8" t="s">
        <v>2</v>
      </c>
      <c r="K24" s="8" t="s">
        <v>257</v>
      </c>
      <c r="L24" s="8">
        <v>1</v>
      </c>
      <c r="M24" s="8">
        <v>2</v>
      </c>
      <c r="N24" s="8" t="s">
        <v>92</v>
      </c>
      <c r="O24" s="8" t="s">
        <v>92</v>
      </c>
      <c r="P24" s="8" t="s">
        <v>81</v>
      </c>
      <c r="Q24" s="8"/>
      <c r="R24" s="10" t="s">
        <v>258</v>
      </c>
      <c r="S24" s="11" t="s">
        <v>19</v>
      </c>
      <c r="T24" s="8"/>
      <c r="U24" s="10" t="s">
        <v>19</v>
      </c>
      <c r="V24" s="10" t="s">
        <v>258</v>
      </c>
      <c r="W24" s="11" t="s">
        <v>259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260</v>
      </c>
      <c r="AD24" t="s">
        <v>6</v>
      </c>
      <c r="AE24" t="s">
        <v>261</v>
      </c>
      <c r="AF24" t="s">
        <v>86</v>
      </c>
      <c r="AG24" t="s">
        <v>73</v>
      </c>
      <c r="AH24" t="s">
        <v>19</v>
      </c>
    </row>
    <row r="25" ht="14.25" customHeight="1" spans="1:34">
      <c r="A25" s="7" t="s">
        <v>262</v>
      </c>
      <c r="B25" s="7"/>
      <c r="C25" s="7" t="s">
        <v>72</v>
      </c>
      <c r="D25" s="7" t="s">
        <v>73</v>
      </c>
      <c r="E25" s="7" t="s">
        <v>74</v>
      </c>
      <c r="F25" s="7" t="s">
        <v>73</v>
      </c>
      <c r="G25" s="7" t="s">
        <v>263</v>
      </c>
      <c r="H25" s="8" t="s">
        <v>264</v>
      </c>
      <c r="I25" s="8" t="s">
        <v>77</v>
      </c>
      <c r="J25" s="8" t="s">
        <v>2</v>
      </c>
      <c r="K25" s="8" t="s">
        <v>265</v>
      </c>
      <c r="L25" s="8">
        <v>1</v>
      </c>
      <c r="M25" s="8">
        <v>1</v>
      </c>
      <c r="N25" s="8" t="s">
        <v>92</v>
      </c>
      <c r="O25" s="8" t="s">
        <v>80</v>
      </c>
      <c r="P25" s="8" t="s">
        <v>81</v>
      </c>
      <c r="Q25" s="8"/>
      <c r="R25" s="10" t="s">
        <v>266</v>
      </c>
      <c r="S25" s="11" t="s">
        <v>19</v>
      </c>
      <c r="T25" s="8"/>
      <c r="U25" s="10" t="s">
        <v>19</v>
      </c>
      <c r="V25" s="10" t="s">
        <v>266</v>
      </c>
      <c r="W25" s="11" t="s">
        <v>267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268</v>
      </c>
      <c r="AD25" t="s">
        <v>6</v>
      </c>
      <c r="AE25" t="s">
        <v>269</v>
      </c>
      <c r="AF25" t="s">
        <v>86</v>
      </c>
      <c r="AG25" t="s">
        <v>73</v>
      </c>
      <c r="AH25" t="s">
        <v>19</v>
      </c>
    </row>
    <row r="26" ht="14.25" customHeight="1" spans="1:34">
      <c r="A26" s="7" t="s">
        <v>270</v>
      </c>
      <c r="B26" s="7"/>
      <c r="C26" s="7" t="s">
        <v>72</v>
      </c>
      <c r="D26" s="7" t="s">
        <v>73</v>
      </c>
      <c r="E26" s="7" t="s">
        <v>74</v>
      </c>
      <c r="F26" s="7" t="s">
        <v>73</v>
      </c>
      <c r="G26" s="7" t="s">
        <v>271</v>
      </c>
      <c r="H26" s="8" t="s">
        <v>272</v>
      </c>
      <c r="I26" s="8" t="s">
        <v>77</v>
      </c>
      <c r="J26" s="8" t="s">
        <v>2</v>
      </c>
      <c r="K26" s="8" t="s">
        <v>273</v>
      </c>
      <c r="L26" s="8">
        <v>1</v>
      </c>
      <c r="M26" s="8">
        <v>1</v>
      </c>
      <c r="N26" s="8" t="s">
        <v>80</v>
      </c>
      <c r="O26" s="8" t="s">
        <v>80</v>
      </c>
      <c r="P26" s="8" t="s">
        <v>81</v>
      </c>
      <c r="Q26" s="8"/>
      <c r="R26" s="10" t="s">
        <v>274</v>
      </c>
      <c r="S26" s="11" t="s">
        <v>19</v>
      </c>
      <c r="T26" s="8"/>
      <c r="U26" s="10" t="s">
        <v>19</v>
      </c>
      <c r="V26" s="10" t="s">
        <v>274</v>
      </c>
      <c r="W26" s="11" t="s">
        <v>275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276</v>
      </c>
      <c r="AD26" t="s">
        <v>6</v>
      </c>
      <c r="AE26" t="s">
        <v>277</v>
      </c>
      <c r="AF26" t="s">
        <v>86</v>
      </c>
      <c r="AG26" t="s">
        <v>73</v>
      </c>
      <c r="AH26" t="s">
        <v>19</v>
      </c>
    </row>
    <row r="27" ht="14.25" customHeight="1" spans="1:34">
      <c r="A27" s="7" t="s">
        <v>278</v>
      </c>
      <c r="B27" s="7"/>
      <c r="C27" s="7" t="s">
        <v>72</v>
      </c>
      <c r="D27" s="7" t="s">
        <v>73</v>
      </c>
      <c r="E27" s="7" t="s">
        <v>74</v>
      </c>
      <c r="F27" s="7" t="s">
        <v>73</v>
      </c>
      <c r="G27" s="7" t="s">
        <v>279</v>
      </c>
      <c r="H27" s="8" t="s">
        <v>280</v>
      </c>
      <c r="I27" s="8" t="s">
        <v>77</v>
      </c>
      <c r="J27" s="8" t="s">
        <v>2</v>
      </c>
      <c r="K27" s="8" t="s">
        <v>281</v>
      </c>
      <c r="L27" s="8">
        <v>1</v>
      </c>
      <c r="M27" s="8">
        <v>1</v>
      </c>
      <c r="N27" s="8" t="s">
        <v>80</v>
      </c>
      <c r="O27" s="8" t="s">
        <v>80</v>
      </c>
      <c r="P27" s="8" t="s">
        <v>81</v>
      </c>
      <c r="Q27" s="8"/>
      <c r="R27" s="10" t="s">
        <v>282</v>
      </c>
      <c r="S27" s="11" t="s">
        <v>19</v>
      </c>
      <c r="T27" s="8"/>
      <c r="U27" s="10" t="s">
        <v>19</v>
      </c>
      <c r="V27" s="10" t="s">
        <v>282</v>
      </c>
      <c r="W27" s="11" t="s">
        <v>283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140</v>
      </c>
      <c r="AD27" t="s">
        <v>6</v>
      </c>
      <c r="AE27" t="s">
        <v>284</v>
      </c>
      <c r="AF27" t="s">
        <v>86</v>
      </c>
      <c r="AG27" t="s">
        <v>73</v>
      </c>
      <c r="AH27" t="s">
        <v>19</v>
      </c>
    </row>
    <row r="28" ht="14.25" customHeight="1" spans="1:34">
      <c r="A28" s="7" t="s">
        <v>285</v>
      </c>
      <c r="B28" s="7"/>
      <c r="C28" s="7" t="s">
        <v>72</v>
      </c>
      <c r="D28" s="7" t="s">
        <v>73</v>
      </c>
      <c r="E28" s="7" t="s">
        <v>74</v>
      </c>
      <c r="F28" s="7" t="s">
        <v>73</v>
      </c>
      <c r="G28" s="7" t="s">
        <v>286</v>
      </c>
      <c r="H28" s="8" t="s">
        <v>287</v>
      </c>
      <c r="I28" s="8" t="s">
        <v>77</v>
      </c>
      <c r="J28" s="8" t="s">
        <v>2</v>
      </c>
      <c r="K28" s="8" t="s">
        <v>288</v>
      </c>
      <c r="L28" s="8">
        <v>1</v>
      </c>
      <c r="M28" s="8">
        <v>1</v>
      </c>
      <c r="N28" s="8" t="s">
        <v>80</v>
      </c>
      <c r="O28" s="8" t="s">
        <v>80</v>
      </c>
      <c r="P28" s="8" t="s">
        <v>81</v>
      </c>
      <c r="Q28" s="8"/>
      <c r="R28" s="10" t="s">
        <v>289</v>
      </c>
      <c r="S28" s="11" t="s">
        <v>19</v>
      </c>
      <c r="T28" s="8"/>
      <c r="U28" s="10" t="s">
        <v>19</v>
      </c>
      <c r="V28" s="10" t="s">
        <v>289</v>
      </c>
      <c r="W28" s="11" t="s">
        <v>290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291</v>
      </c>
      <c r="AD28" t="s">
        <v>6</v>
      </c>
      <c r="AE28" t="s">
        <v>292</v>
      </c>
      <c r="AF28" t="s">
        <v>86</v>
      </c>
      <c r="AG28" t="s">
        <v>73</v>
      </c>
      <c r="AH28" t="s">
        <v>19</v>
      </c>
    </row>
    <row r="29" ht="14.25" customHeight="1" spans="1:34">
      <c r="A29" s="7" t="s">
        <v>293</v>
      </c>
      <c r="B29" s="7"/>
      <c r="C29" s="7" t="s">
        <v>72</v>
      </c>
      <c r="D29" s="7" t="s">
        <v>73</v>
      </c>
      <c r="E29" s="7" t="s">
        <v>74</v>
      </c>
      <c r="F29" s="7" t="s">
        <v>73</v>
      </c>
      <c r="G29" s="7" t="s">
        <v>294</v>
      </c>
      <c r="H29" s="8" t="s">
        <v>295</v>
      </c>
      <c r="I29" s="8" t="s">
        <v>77</v>
      </c>
      <c r="J29" s="8" t="s">
        <v>2</v>
      </c>
      <c r="K29" s="8" t="s">
        <v>296</v>
      </c>
      <c r="L29" s="8">
        <v>1</v>
      </c>
      <c r="M29" s="8">
        <v>1</v>
      </c>
      <c r="N29" s="8" t="s">
        <v>80</v>
      </c>
      <c r="O29" s="8" t="s">
        <v>80</v>
      </c>
      <c r="P29" s="8" t="s">
        <v>81</v>
      </c>
      <c r="Q29" s="8"/>
      <c r="R29" s="10" t="s">
        <v>190</v>
      </c>
      <c r="S29" s="11" t="s">
        <v>19</v>
      </c>
      <c r="T29" s="8"/>
      <c r="U29" s="10" t="s">
        <v>19</v>
      </c>
      <c r="V29" s="10" t="s">
        <v>190</v>
      </c>
      <c r="W29" s="11" t="s">
        <v>103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86</v>
      </c>
      <c r="AG29" t="s">
        <v>73</v>
      </c>
      <c r="AH29" t="s">
        <v>19</v>
      </c>
    </row>
    <row r="30" ht="14.25" customHeight="1" spans="1:34">
      <c r="A30" s="7" t="s">
        <v>299</v>
      </c>
      <c r="B30" s="7"/>
      <c r="C30" s="7" t="s">
        <v>72</v>
      </c>
      <c r="D30" s="7" t="s">
        <v>73</v>
      </c>
      <c r="E30" s="7" t="s">
        <v>74</v>
      </c>
      <c r="F30" s="7" t="s">
        <v>73</v>
      </c>
      <c r="G30" s="7" t="s">
        <v>300</v>
      </c>
      <c r="H30" s="8" t="s">
        <v>301</v>
      </c>
      <c r="I30" s="8" t="s">
        <v>77</v>
      </c>
      <c r="J30" s="8" t="s">
        <v>2</v>
      </c>
      <c r="K30" s="8" t="s">
        <v>302</v>
      </c>
      <c r="L30" s="8">
        <v>1</v>
      </c>
      <c r="M30" s="8">
        <v>1</v>
      </c>
      <c r="N30" s="8" t="s">
        <v>80</v>
      </c>
      <c r="O30" s="8" t="s">
        <v>80</v>
      </c>
      <c r="P30" s="8" t="s">
        <v>81</v>
      </c>
      <c r="Q30" s="8"/>
      <c r="R30" s="10" t="s">
        <v>303</v>
      </c>
      <c r="S30" s="11" t="s">
        <v>19</v>
      </c>
      <c r="T30" s="8"/>
      <c r="U30" s="10" t="s">
        <v>19</v>
      </c>
      <c r="V30" s="10" t="s">
        <v>303</v>
      </c>
      <c r="W30" s="11" t="s">
        <v>304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305</v>
      </c>
      <c r="AD30" t="s">
        <v>6</v>
      </c>
      <c r="AE30" t="s">
        <v>306</v>
      </c>
      <c r="AF30" t="s">
        <v>86</v>
      </c>
      <c r="AG30" t="s">
        <v>73</v>
      </c>
      <c r="AH30" t="s">
        <v>19</v>
      </c>
    </row>
    <row r="31" ht="14.25" customHeight="1" spans="1:34">
      <c r="A31" s="7" t="s">
        <v>307</v>
      </c>
      <c r="B31" s="7"/>
      <c r="C31" s="7" t="s">
        <v>72</v>
      </c>
      <c r="D31" s="7" t="s">
        <v>73</v>
      </c>
      <c r="E31" s="7" t="s">
        <v>74</v>
      </c>
      <c r="F31" s="7" t="s">
        <v>73</v>
      </c>
      <c r="G31" s="7" t="s">
        <v>308</v>
      </c>
      <c r="H31" s="8" t="s">
        <v>309</v>
      </c>
      <c r="I31" s="8" t="s">
        <v>77</v>
      </c>
      <c r="J31" s="8" t="s">
        <v>2</v>
      </c>
      <c r="K31" s="8" t="s">
        <v>310</v>
      </c>
      <c r="L31" s="8">
        <v>1</v>
      </c>
      <c r="M31" s="8">
        <v>1</v>
      </c>
      <c r="N31" s="8" t="s">
        <v>80</v>
      </c>
      <c r="O31" s="8" t="s">
        <v>80</v>
      </c>
      <c r="P31" s="8" t="s">
        <v>81</v>
      </c>
      <c r="Q31" s="8"/>
      <c r="R31" s="10" t="s">
        <v>311</v>
      </c>
      <c r="S31" s="11" t="s">
        <v>19</v>
      </c>
      <c r="T31" s="8"/>
      <c r="U31" s="10" t="s">
        <v>19</v>
      </c>
      <c r="V31" s="10" t="s">
        <v>311</v>
      </c>
      <c r="W31" s="11" t="s">
        <v>196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86</v>
      </c>
      <c r="AG31" t="s">
        <v>73</v>
      </c>
      <c r="AH31" t="s">
        <v>19</v>
      </c>
    </row>
    <row r="32" ht="14.25" customHeight="1" spans="1:34">
      <c r="A32" s="7" t="s">
        <v>314</v>
      </c>
      <c r="B32" s="7"/>
      <c r="C32" s="7" t="s">
        <v>72</v>
      </c>
      <c r="D32" s="7" t="s">
        <v>73</v>
      </c>
      <c r="E32" s="7" t="s">
        <v>74</v>
      </c>
      <c r="F32" s="7" t="s">
        <v>73</v>
      </c>
      <c r="G32" s="7" t="s">
        <v>315</v>
      </c>
      <c r="H32" s="8" t="s">
        <v>316</v>
      </c>
      <c r="I32" s="8" t="s">
        <v>77</v>
      </c>
      <c r="J32" s="8" t="s">
        <v>2</v>
      </c>
      <c r="K32" s="8" t="s">
        <v>317</v>
      </c>
      <c r="L32" s="8">
        <v>1</v>
      </c>
      <c r="M32" s="8">
        <v>1</v>
      </c>
      <c r="N32" s="8" t="s">
        <v>80</v>
      </c>
      <c r="O32" s="8" t="s">
        <v>80</v>
      </c>
      <c r="P32" s="8" t="s">
        <v>81</v>
      </c>
      <c r="Q32" s="8"/>
      <c r="R32" s="10" t="s">
        <v>243</v>
      </c>
      <c r="S32" s="11" t="s">
        <v>19</v>
      </c>
      <c r="T32" s="8"/>
      <c r="U32" s="10" t="s">
        <v>19</v>
      </c>
      <c r="V32" s="10" t="s">
        <v>243</v>
      </c>
      <c r="W32" s="11" t="s">
        <v>173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244</v>
      </c>
      <c r="AD32" t="s">
        <v>6</v>
      </c>
      <c r="AE32" t="s">
        <v>318</v>
      </c>
      <c r="AF32" t="s">
        <v>86</v>
      </c>
      <c r="AG32" t="s">
        <v>73</v>
      </c>
      <c r="AH32" t="s">
        <v>19</v>
      </c>
    </row>
    <row r="33" ht="14.25" customHeight="1" spans="1:34">
      <c r="A33" s="7" t="s">
        <v>319</v>
      </c>
      <c r="B33" s="7"/>
      <c r="C33" s="7" t="s">
        <v>72</v>
      </c>
      <c r="D33" s="7" t="s">
        <v>73</v>
      </c>
      <c r="E33" s="7" t="s">
        <v>74</v>
      </c>
      <c r="F33" s="7" t="s">
        <v>73</v>
      </c>
      <c r="G33" s="7" t="s">
        <v>320</v>
      </c>
      <c r="H33" s="8" t="s">
        <v>321</v>
      </c>
      <c r="I33" s="8" t="s">
        <v>77</v>
      </c>
      <c r="J33" s="8" t="s">
        <v>2</v>
      </c>
      <c r="K33" s="8" t="s">
        <v>322</v>
      </c>
      <c r="L33" s="8">
        <v>2</v>
      </c>
      <c r="M33" s="8">
        <v>1</v>
      </c>
      <c r="N33" s="8" t="s">
        <v>80</v>
      </c>
      <c r="O33" s="8" t="s">
        <v>80</v>
      </c>
      <c r="P33" s="8" t="s">
        <v>81</v>
      </c>
      <c r="Q33" s="8"/>
      <c r="R33" s="10" t="s">
        <v>323</v>
      </c>
      <c r="S33" s="11" t="s">
        <v>19</v>
      </c>
      <c r="T33" s="8"/>
      <c r="U33" s="10" t="s">
        <v>19</v>
      </c>
      <c r="V33" s="10" t="s">
        <v>323</v>
      </c>
      <c r="W33" s="11" t="s">
        <v>157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324</v>
      </c>
      <c r="AD33" t="s">
        <v>6</v>
      </c>
      <c r="AE33" t="s">
        <v>96</v>
      </c>
      <c r="AF33" t="s">
        <v>86</v>
      </c>
      <c r="AG33" t="s">
        <v>73</v>
      </c>
      <c r="AH33" t="s">
        <v>19</v>
      </c>
    </row>
    <row r="34" ht="14.25" customHeight="1" spans="1:34">
      <c r="A34" s="7" t="s">
        <v>325</v>
      </c>
      <c r="B34" s="7"/>
      <c r="C34" s="7" t="s">
        <v>72</v>
      </c>
      <c r="D34" s="7" t="s">
        <v>73</v>
      </c>
      <c r="E34" s="7" t="s">
        <v>74</v>
      </c>
      <c r="F34" s="7" t="s">
        <v>73</v>
      </c>
      <c r="G34" s="7" t="s">
        <v>326</v>
      </c>
      <c r="H34" s="8" t="s">
        <v>327</v>
      </c>
      <c r="I34" s="8" t="s">
        <v>77</v>
      </c>
      <c r="J34" s="8" t="s">
        <v>2</v>
      </c>
      <c r="K34" s="8" t="s">
        <v>328</v>
      </c>
      <c r="L34" s="8">
        <v>1</v>
      </c>
      <c r="M34" s="8">
        <v>1</v>
      </c>
      <c r="N34" s="8" t="s">
        <v>80</v>
      </c>
      <c r="O34" s="8" t="s">
        <v>80</v>
      </c>
      <c r="P34" s="8" t="s">
        <v>81</v>
      </c>
      <c r="Q34" s="8"/>
      <c r="R34" s="10" t="s">
        <v>329</v>
      </c>
      <c r="S34" s="11" t="s">
        <v>19</v>
      </c>
      <c r="T34" s="8"/>
      <c r="U34" s="10" t="s">
        <v>19</v>
      </c>
      <c r="V34" s="10" t="s">
        <v>329</v>
      </c>
      <c r="W34" s="11" t="s">
        <v>205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274</v>
      </c>
      <c r="AD34" t="s">
        <v>6</v>
      </c>
      <c r="AE34" t="s">
        <v>143</v>
      </c>
      <c r="AF34" t="s">
        <v>86</v>
      </c>
      <c r="AG34" t="s">
        <v>73</v>
      </c>
      <c r="AH34" t="s">
        <v>19</v>
      </c>
    </row>
    <row r="35" ht="14.25" customHeight="1" spans="1:34">
      <c r="A35" s="7" t="s">
        <v>330</v>
      </c>
      <c r="B35" s="7"/>
      <c r="C35" s="7" t="s">
        <v>72</v>
      </c>
      <c r="D35" s="7" t="s">
        <v>73</v>
      </c>
      <c r="E35" s="7" t="s">
        <v>74</v>
      </c>
      <c r="F35" s="7" t="s">
        <v>73</v>
      </c>
      <c r="G35" s="7" t="s">
        <v>331</v>
      </c>
      <c r="H35" s="8" t="s">
        <v>332</v>
      </c>
      <c r="I35" s="8" t="s">
        <v>77</v>
      </c>
      <c r="J35" s="8" t="s">
        <v>2</v>
      </c>
      <c r="K35" s="8" t="s">
        <v>333</v>
      </c>
      <c r="L35" s="8">
        <v>1</v>
      </c>
      <c r="M35" s="8">
        <v>1</v>
      </c>
      <c r="N35" s="8" t="s">
        <v>80</v>
      </c>
      <c r="O35" s="8" t="s">
        <v>80</v>
      </c>
      <c r="P35" s="8" t="s">
        <v>81</v>
      </c>
      <c r="Q35" s="8"/>
      <c r="R35" s="10" t="s">
        <v>334</v>
      </c>
      <c r="S35" s="11" t="s">
        <v>19</v>
      </c>
      <c r="T35" s="8"/>
      <c r="U35" s="10" t="s">
        <v>19</v>
      </c>
      <c r="V35" s="10" t="s">
        <v>334</v>
      </c>
      <c r="W35" s="11" t="s">
        <v>229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335</v>
      </c>
      <c r="AD35" t="s">
        <v>6</v>
      </c>
      <c r="AE35" t="s">
        <v>336</v>
      </c>
      <c r="AF35" t="s">
        <v>86</v>
      </c>
      <c r="AG35" t="s">
        <v>73</v>
      </c>
      <c r="AH35" t="s">
        <v>19</v>
      </c>
    </row>
    <row r="36" ht="14.25" customHeight="1" spans="1:34">
      <c r="A36" s="7" t="s">
        <v>337</v>
      </c>
      <c r="B36" s="7"/>
      <c r="C36" s="7" t="s">
        <v>72</v>
      </c>
      <c r="D36" s="7" t="s">
        <v>73</v>
      </c>
      <c r="E36" s="7" t="s">
        <v>74</v>
      </c>
      <c r="F36" s="7" t="s">
        <v>73</v>
      </c>
      <c r="G36" s="7" t="s">
        <v>338</v>
      </c>
      <c r="H36" s="8" t="s">
        <v>339</v>
      </c>
      <c r="I36" s="8" t="s">
        <v>77</v>
      </c>
      <c r="J36" s="8" t="s">
        <v>2</v>
      </c>
      <c r="K36" s="8" t="s">
        <v>340</v>
      </c>
      <c r="L36" s="8">
        <v>1</v>
      </c>
      <c r="M36" s="8">
        <v>1</v>
      </c>
      <c r="N36" s="8" t="s">
        <v>92</v>
      </c>
      <c r="O36" s="8" t="s">
        <v>81</v>
      </c>
      <c r="P36" s="8" t="s">
        <v>341</v>
      </c>
      <c r="Q36" s="8"/>
      <c r="R36" s="10" t="s">
        <v>342</v>
      </c>
      <c r="S36" s="11" t="s">
        <v>19</v>
      </c>
      <c r="T36" s="8"/>
      <c r="U36" s="10" t="s">
        <v>19</v>
      </c>
      <c r="V36" s="10" t="s">
        <v>342</v>
      </c>
      <c r="W36" s="11" t="s">
        <v>343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344</v>
      </c>
      <c r="AD36" t="s">
        <v>6</v>
      </c>
      <c r="AE36" t="s">
        <v>96</v>
      </c>
      <c r="AF36" t="s">
        <v>86</v>
      </c>
      <c r="AG36" t="s">
        <v>73</v>
      </c>
      <c r="AH36" t="s">
        <v>19</v>
      </c>
    </row>
    <row r="37" ht="14.25" customHeight="1" spans="1:34">
      <c r="A37" s="7" t="s">
        <v>345</v>
      </c>
      <c r="B37" s="7"/>
      <c r="C37" s="7" t="s">
        <v>72</v>
      </c>
      <c r="D37" s="7" t="s">
        <v>73</v>
      </c>
      <c r="E37" s="7" t="s">
        <v>74</v>
      </c>
      <c r="F37" s="7" t="s">
        <v>73</v>
      </c>
      <c r="G37" s="7" t="s">
        <v>346</v>
      </c>
      <c r="H37" s="8" t="s">
        <v>347</v>
      </c>
      <c r="I37" s="8" t="s">
        <v>77</v>
      </c>
      <c r="J37" s="8" t="s">
        <v>2</v>
      </c>
      <c r="K37" s="8" t="s">
        <v>348</v>
      </c>
      <c r="L37" s="8">
        <v>1</v>
      </c>
      <c r="M37" s="8">
        <v>1</v>
      </c>
      <c r="N37" s="8" t="s">
        <v>81</v>
      </c>
      <c r="O37" s="8" t="s">
        <v>81</v>
      </c>
      <c r="P37" s="8" t="s">
        <v>341</v>
      </c>
      <c r="Q37" s="8"/>
      <c r="R37" s="10" t="s">
        <v>349</v>
      </c>
      <c r="S37" s="11" t="s">
        <v>19</v>
      </c>
      <c r="T37" s="8"/>
      <c r="U37" s="10" t="s">
        <v>19</v>
      </c>
      <c r="V37" s="10" t="s">
        <v>349</v>
      </c>
      <c r="W37" s="11" t="s">
        <v>165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350</v>
      </c>
      <c r="AD37" t="s">
        <v>6</v>
      </c>
      <c r="AE37" t="s">
        <v>351</v>
      </c>
      <c r="AF37" t="s">
        <v>86</v>
      </c>
      <c r="AG37" t="s">
        <v>73</v>
      </c>
      <c r="AH37" t="s">
        <v>19</v>
      </c>
    </row>
    <row r="38" ht="14.25" customHeight="1" spans="1:34">
      <c r="A38" s="7" t="s">
        <v>352</v>
      </c>
      <c r="B38" s="7"/>
      <c r="C38" s="7" t="s">
        <v>72</v>
      </c>
      <c r="D38" s="7" t="s">
        <v>73</v>
      </c>
      <c r="E38" s="7" t="s">
        <v>74</v>
      </c>
      <c r="F38" s="7" t="s">
        <v>73</v>
      </c>
      <c r="G38" s="7" t="s">
        <v>353</v>
      </c>
      <c r="H38" s="8" t="s">
        <v>354</v>
      </c>
      <c r="I38" s="8" t="s">
        <v>77</v>
      </c>
      <c r="J38" s="8" t="s">
        <v>2</v>
      </c>
      <c r="K38" s="8" t="s">
        <v>355</v>
      </c>
      <c r="L38" s="8">
        <v>2</v>
      </c>
      <c r="M38" s="8">
        <v>1</v>
      </c>
      <c r="N38" s="8" t="s">
        <v>81</v>
      </c>
      <c r="O38" s="8" t="s">
        <v>81</v>
      </c>
      <c r="P38" s="8" t="s">
        <v>341</v>
      </c>
      <c r="Q38" s="8"/>
      <c r="R38" s="10" t="s">
        <v>94</v>
      </c>
      <c r="S38" s="11" t="s">
        <v>19</v>
      </c>
      <c r="T38" s="8"/>
      <c r="U38" s="10" t="s">
        <v>19</v>
      </c>
      <c r="V38" s="10" t="s">
        <v>94</v>
      </c>
      <c r="W38" s="11" t="s">
        <v>356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357</v>
      </c>
      <c r="AD38" t="s">
        <v>6</v>
      </c>
      <c r="AE38" t="s">
        <v>253</v>
      </c>
      <c r="AF38" t="s">
        <v>86</v>
      </c>
      <c r="AG38" t="s">
        <v>73</v>
      </c>
      <c r="AH38" t="s">
        <v>19</v>
      </c>
    </row>
    <row r="39" ht="14.25" customHeight="1" spans="1:34">
      <c r="A39" s="7" t="s">
        <v>358</v>
      </c>
      <c r="B39" s="7"/>
      <c r="C39" s="7" t="s">
        <v>72</v>
      </c>
      <c r="D39" s="7" t="s">
        <v>73</v>
      </c>
      <c r="E39" s="7" t="s">
        <v>74</v>
      </c>
      <c r="F39" s="7" t="s">
        <v>73</v>
      </c>
      <c r="G39" s="7" t="s">
        <v>359</v>
      </c>
      <c r="H39" s="8" t="s">
        <v>360</v>
      </c>
      <c r="I39" s="8" t="s">
        <v>77</v>
      </c>
      <c r="J39" s="8" t="s">
        <v>2</v>
      </c>
      <c r="K39" s="8" t="s">
        <v>361</v>
      </c>
      <c r="L39" s="8">
        <v>1</v>
      </c>
      <c r="M39" s="8">
        <v>1</v>
      </c>
      <c r="N39" s="8" t="s">
        <v>81</v>
      </c>
      <c r="O39" s="8" t="s">
        <v>81</v>
      </c>
      <c r="P39" s="8" t="s">
        <v>341</v>
      </c>
      <c r="Q39" s="8"/>
      <c r="R39" s="10" t="s">
        <v>362</v>
      </c>
      <c r="S39" s="11" t="s">
        <v>19</v>
      </c>
      <c r="T39" s="8"/>
      <c r="U39" s="10" t="s">
        <v>19</v>
      </c>
      <c r="V39" s="10" t="s">
        <v>362</v>
      </c>
      <c r="W39" s="11" t="s">
        <v>133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363</v>
      </c>
      <c r="AD39" t="s">
        <v>6</v>
      </c>
      <c r="AE39" t="s">
        <v>105</v>
      </c>
      <c r="AF39" t="s">
        <v>86</v>
      </c>
      <c r="AG39" t="s">
        <v>73</v>
      </c>
      <c r="AH39" t="s">
        <v>19</v>
      </c>
    </row>
    <row r="40" ht="14.25" customHeight="1" spans="1:34">
      <c r="A40" s="7" t="s">
        <v>364</v>
      </c>
      <c r="B40" s="7"/>
      <c r="C40" s="7" t="s">
        <v>72</v>
      </c>
      <c r="D40" s="7" t="s">
        <v>73</v>
      </c>
      <c r="E40" s="7" t="s">
        <v>74</v>
      </c>
      <c r="F40" s="7" t="s">
        <v>73</v>
      </c>
      <c r="G40" s="7" t="s">
        <v>365</v>
      </c>
      <c r="H40" s="8" t="s">
        <v>366</v>
      </c>
      <c r="I40" s="8" t="s">
        <v>77</v>
      </c>
      <c r="J40" s="8" t="s">
        <v>2</v>
      </c>
      <c r="K40" s="8" t="s">
        <v>367</v>
      </c>
      <c r="L40" s="8">
        <v>1</v>
      </c>
      <c r="M40" s="8">
        <v>1</v>
      </c>
      <c r="N40" s="8" t="s">
        <v>81</v>
      </c>
      <c r="O40" s="8" t="s">
        <v>81</v>
      </c>
      <c r="P40" s="8" t="s">
        <v>341</v>
      </c>
      <c r="Q40" s="8"/>
      <c r="R40" s="10" t="s">
        <v>368</v>
      </c>
      <c r="S40" s="11" t="s">
        <v>19</v>
      </c>
      <c r="T40" s="8"/>
      <c r="U40" s="10" t="s">
        <v>19</v>
      </c>
      <c r="V40" s="10" t="s">
        <v>368</v>
      </c>
      <c r="W40" s="11" t="s">
        <v>181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369</v>
      </c>
      <c r="AD40" t="s">
        <v>6</v>
      </c>
      <c r="AE40" t="s">
        <v>143</v>
      </c>
      <c r="AF40" t="s">
        <v>86</v>
      </c>
      <c r="AG40" t="s">
        <v>73</v>
      </c>
      <c r="AH40" t="s">
        <v>19</v>
      </c>
    </row>
    <row r="41" ht="14.25" customHeight="1" spans="1:34">
      <c r="A41" s="7" t="s">
        <v>370</v>
      </c>
      <c r="B41" s="7"/>
      <c r="C41" s="7" t="s">
        <v>72</v>
      </c>
      <c r="D41" s="7" t="s">
        <v>73</v>
      </c>
      <c r="E41" s="7" t="s">
        <v>74</v>
      </c>
      <c r="F41" s="7" t="s">
        <v>73</v>
      </c>
      <c r="G41" s="7" t="s">
        <v>371</v>
      </c>
      <c r="H41" s="8" t="s">
        <v>372</v>
      </c>
      <c r="I41" s="8" t="s">
        <v>77</v>
      </c>
      <c r="J41" s="8" t="s">
        <v>2</v>
      </c>
      <c r="K41" s="8" t="s">
        <v>373</v>
      </c>
      <c r="L41" s="8">
        <v>1</v>
      </c>
      <c r="M41" s="8">
        <v>1</v>
      </c>
      <c r="N41" s="8" t="s">
        <v>81</v>
      </c>
      <c r="O41" s="8" t="s">
        <v>81</v>
      </c>
      <c r="P41" s="8" t="s">
        <v>341</v>
      </c>
      <c r="Q41" s="8"/>
      <c r="R41" s="10" t="s">
        <v>374</v>
      </c>
      <c r="S41" s="11" t="s">
        <v>19</v>
      </c>
      <c r="T41" s="8"/>
      <c r="U41" s="10" t="s">
        <v>19</v>
      </c>
      <c r="V41" s="10" t="s">
        <v>374</v>
      </c>
      <c r="W41" s="11" t="s">
        <v>375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376</v>
      </c>
      <c r="AD41" t="s">
        <v>6</v>
      </c>
      <c r="AE41" t="s">
        <v>377</v>
      </c>
      <c r="AF41" t="s">
        <v>86</v>
      </c>
      <c r="AG41" t="s">
        <v>73</v>
      </c>
      <c r="AH41" t="s">
        <v>19</v>
      </c>
    </row>
    <row r="42" ht="14.25" customHeight="1" spans="1:34">
      <c r="A42" s="7" t="s">
        <v>378</v>
      </c>
      <c r="B42" s="7"/>
      <c r="C42" s="7" t="s">
        <v>72</v>
      </c>
      <c r="D42" s="7" t="s">
        <v>73</v>
      </c>
      <c r="E42" s="7" t="s">
        <v>74</v>
      </c>
      <c r="F42" s="7" t="s">
        <v>73</v>
      </c>
      <c r="G42" s="7" t="s">
        <v>379</v>
      </c>
      <c r="H42" s="8" t="s">
        <v>380</v>
      </c>
      <c r="I42" s="8" t="s">
        <v>77</v>
      </c>
      <c r="J42" s="8" t="s">
        <v>2</v>
      </c>
      <c r="K42" s="8" t="s">
        <v>381</v>
      </c>
      <c r="L42" s="8">
        <v>1</v>
      </c>
      <c r="M42" s="8">
        <v>1</v>
      </c>
      <c r="N42" s="8" t="s">
        <v>81</v>
      </c>
      <c r="O42" s="8" t="s">
        <v>81</v>
      </c>
      <c r="P42" s="8" t="s">
        <v>341</v>
      </c>
      <c r="Q42" s="8"/>
      <c r="R42" s="10" t="s">
        <v>266</v>
      </c>
      <c r="S42" s="11" t="s">
        <v>19</v>
      </c>
      <c r="T42" s="8"/>
      <c r="U42" s="10" t="s">
        <v>19</v>
      </c>
      <c r="V42" s="10" t="s">
        <v>266</v>
      </c>
      <c r="W42" s="11" t="s">
        <v>267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268</v>
      </c>
      <c r="AD42" t="s">
        <v>6</v>
      </c>
      <c r="AE42" t="s">
        <v>382</v>
      </c>
      <c r="AF42" t="s">
        <v>86</v>
      </c>
      <c r="AG42" t="s">
        <v>73</v>
      </c>
      <c r="AH42" t="s">
        <v>19</v>
      </c>
    </row>
    <row r="43" ht="14.25" customHeight="1" spans="1:34">
      <c r="A43" s="7" t="s">
        <v>383</v>
      </c>
      <c r="B43" s="7"/>
      <c r="C43" s="7" t="s">
        <v>72</v>
      </c>
      <c r="D43" s="7" t="s">
        <v>73</v>
      </c>
      <c r="E43" s="7" t="s">
        <v>74</v>
      </c>
      <c r="F43" s="7" t="s">
        <v>73</v>
      </c>
      <c r="G43" s="7" t="s">
        <v>384</v>
      </c>
      <c r="H43" s="8" t="s">
        <v>385</v>
      </c>
      <c r="I43" s="8" t="s">
        <v>77</v>
      </c>
      <c r="J43" s="8" t="s">
        <v>2</v>
      </c>
      <c r="K43" s="8" t="s">
        <v>386</v>
      </c>
      <c r="L43" s="8">
        <v>1</v>
      </c>
      <c r="M43" s="8">
        <v>1</v>
      </c>
      <c r="N43" s="8" t="s">
        <v>81</v>
      </c>
      <c r="O43" s="8" t="s">
        <v>81</v>
      </c>
      <c r="P43" s="8" t="s">
        <v>341</v>
      </c>
      <c r="Q43" s="8"/>
      <c r="R43" s="10" t="s">
        <v>260</v>
      </c>
      <c r="S43" s="11" t="s">
        <v>19</v>
      </c>
      <c r="T43" s="8"/>
      <c r="U43" s="10" t="s">
        <v>19</v>
      </c>
      <c r="V43" s="10" t="s">
        <v>260</v>
      </c>
      <c r="W43" s="11" t="s">
        <v>387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388</v>
      </c>
      <c r="AD43" t="s">
        <v>6</v>
      </c>
      <c r="AE43" t="s">
        <v>389</v>
      </c>
      <c r="AF43" t="s">
        <v>86</v>
      </c>
      <c r="AG43" t="s">
        <v>73</v>
      </c>
      <c r="AH43" t="s">
        <v>19</v>
      </c>
    </row>
    <row r="44" ht="14.25" customHeight="1" spans="1:34">
      <c r="A44" s="7" t="s">
        <v>390</v>
      </c>
      <c r="B44" s="7"/>
      <c r="C44" s="7" t="s">
        <v>72</v>
      </c>
      <c r="D44" s="7" t="s">
        <v>73</v>
      </c>
      <c r="E44" s="7" t="s">
        <v>74</v>
      </c>
      <c r="F44" s="7" t="s">
        <v>73</v>
      </c>
      <c r="G44" s="7" t="s">
        <v>391</v>
      </c>
      <c r="H44" s="8" t="s">
        <v>392</v>
      </c>
      <c r="I44" s="8" t="s">
        <v>77</v>
      </c>
      <c r="J44" s="8" t="s">
        <v>2</v>
      </c>
      <c r="K44" s="8" t="s">
        <v>393</v>
      </c>
      <c r="L44" s="8">
        <v>1</v>
      </c>
      <c r="M44" s="8">
        <v>1</v>
      </c>
      <c r="N44" s="8" t="s">
        <v>81</v>
      </c>
      <c r="O44" s="8" t="s">
        <v>81</v>
      </c>
      <c r="P44" s="8" t="s">
        <v>341</v>
      </c>
      <c r="Q44" s="8"/>
      <c r="R44" s="10" t="s">
        <v>166</v>
      </c>
      <c r="S44" s="11" t="s">
        <v>19</v>
      </c>
      <c r="T44" s="8"/>
      <c r="U44" s="10" t="s">
        <v>19</v>
      </c>
      <c r="V44" s="10" t="s">
        <v>166</v>
      </c>
      <c r="W44" s="11" t="s">
        <v>189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236</v>
      </c>
      <c r="AD44" t="s">
        <v>6</v>
      </c>
      <c r="AE44" t="s">
        <v>394</v>
      </c>
      <c r="AF44" t="s">
        <v>86</v>
      </c>
      <c r="AG44" t="s">
        <v>73</v>
      </c>
      <c r="AH44" t="s">
        <v>19</v>
      </c>
    </row>
    <row r="45" ht="14.25" customHeight="1" spans="1:34">
      <c r="A45" s="7" t="s">
        <v>395</v>
      </c>
      <c r="B45" s="7"/>
      <c r="C45" s="7" t="s">
        <v>72</v>
      </c>
      <c r="D45" s="7" t="s">
        <v>73</v>
      </c>
      <c r="E45" s="7" t="s">
        <v>74</v>
      </c>
      <c r="F45" s="7" t="s">
        <v>73</v>
      </c>
      <c r="G45" s="7" t="s">
        <v>396</v>
      </c>
      <c r="H45" s="8" t="s">
        <v>397</v>
      </c>
      <c r="I45" s="8" t="s">
        <v>77</v>
      </c>
      <c r="J45" s="8" t="s">
        <v>2</v>
      </c>
      <c r="K45" s="8" t="s">
        <v>398</v>
      </c>
      <c r="L45" s="8">
        <v>1</v>
      </c>
      <c r="M45" s="8">
        <v>3</v>
      </c>
      <c r="N45" s="8" t="s">
        <v>399</v>
      </c>
      <c r="O45" s="8" t="s">
        <v>92</v>
      </c>
      <c r="P45" s="8" t="s">
        <v>341</v>
      </c>
      <c r="Q45" s="8"/>
      <c r="R45" s="10" t="s">
        <v>400</v>
      </c>
      <c r="S45" s="11" t="s">
        <v>19</v>
      </c>
      <c r="T45" s="8"/>
      <c r="U45" s="10" t="s">
        <v>19</v>
      </c>
      <c r="V45" s="10" t="s">
        <v>400</v>
      </c>
      <c r="W45" s="11" t="s">
        <v>375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401</v>
      </c>
      <c r="AD45" t="s">
        <v>6</v>
      </c>
      <c r="AE45" t="s">
        <v>402</v>
      </c>
      <c r="AF45" t="s">
        <v>86</v>
      </c>
      <c r="AG45" t="s">
        <v>73</v>
      </c>
      <c r="AH45" t="s">
        <v>19</v>
      </c>
    </row>
    <row r="46" ht="14.25" customHeight="1" spans="1:34">
      <c r="A46" s="7" t="s">
        <v>403</v>
      </c>
      <c r="B46" s="7"/>
      <c r="C46" s="7" t="s">
        <v>72</v>
      </c>
      <c r="D46" s="7" t="s">
        <v>73</v>
      </c>
      <c r="E46" s="7" t="s">
        <v>74</v>
      </c>
      <c r="F46" s="7" t="s">
        <v>73</v>
      </c>
      <c r="G46" s="7" t="s">
        <v>404</v>
      </c>
      <c r="H46" s="8" t="s">
        <v>405</v>
      </c>
      <c r="I46" s="8" t="s">
        <v>77</v>
      </c>
      <c r="J46" s="8" t="s">
        <v>2</v>
      </c>
      <c r="K46" s="8" t="s">
        <v>406</v>
      </c>
      <c r="L46" s="8">
        <v>1</v>
      </c>
      <c r="M46" s="8">
        <v>1</v>
      </c>
      <c r="N46" s="8" t="s">
        <v>407</v>
      </c>
      <c r="O46" s="8" t="s">
        <v>81</v>
      </c>
      <c r="P46" s="8" t="s">
        <v>341</v>
      </c>
      <c r="Q46" s="8"/>
      <c r="R46" s="10" t="s">
        <v>112</v>
      </c>
      <c r="S46" s="11" t="s">
        <v>19</v>
      </c>
      <c r="T46" s="8"/>
      <c r="U46" s="10" t="s">
        <v>19</v>
      </c>
      <c r="V46" s="10" t="s">
        <v>112</v>
      </c>
      <c r="W46" s="11" t="s">
        <v>103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368</v>
      </c>
      <c r="AD46" t="s">
        <v>6</v>
      </c>
      <c r="AE46" t="s">
        <v>408</v>
      </c>
      <c r="AF46" t="s">
        <v>86</v>
      </c>
      <c r="AG46" t="s">
        <v>73</v>
      </c>
      <c r="AH46" t="s">
        <v>19</v>
      </c>
    </row>
    <row r="47" ht="14.25" customHeight="1" spans="1:34">
      <c r="A47" s="7" t="s">
        <v>409</v>
      </c>
      <c r="B47" s="7"/>
      <c r="C47" s="7" t="s">
        <v>72</v>
      </c>
      <c r="D47" s="7" t="s">
        <v>73</v>
      </c>
      <c r="E47" s="7" t="s">
        <v>74</v>
      </c>
      <c r="F47" s="7" t="s">
        <v>73</v>
      </c>
      <c r="G47" s="7" t="s">
        <v>410</v>
      </c>
      <c r="H47" s="8" t="s">
        <v>411</v>
      </c>
      <c r="I47" s="8" t="s">
        <v>77</v>
      </c>
      <c r="J47" s="8" t="s">
        <v>2</v>
      </c>
      <c r="K47" s="8" t="s">
        <v>412</v>
      </c>
      <c r="L47" s="8">
        <v>1</v>
      </c>
      <c r="M47" s="8">
        <v>2</v>
      </c>
      <c r="N47" s="8" t="s">
        <v>92</v>
      </c>
      <c r="O47" s="8" t="s">
        <v>80</v>
      </c>
      <c r="P47" s="8" t="s">
        <v>341</v>
      </c>
      <c r="Q47" s="8"/>
      <c r="R47" s="10" t="s">
        <v>413</v>
      </c>
      <c r="S47" s="11" t="s">
        <v>19</v>
      </c>
      <c r="T47" s="8"/>
      <c r="U47" s="10" t="s">
        <v>19</v>
      </c>
      <c r="V47" s="10" t="s">
        <v>413</v>
      </c>
      <c r="W47" s="11" t="s">
        <v>414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415</v>
      </c>
      <c r="AD47" t="s">
        <v>6</v>
      </c>
      <c r="AE47" t="s">
        <v>416</v>
      </c>
      <c r="AF47" t="s">
        <v>86</v>
      </c>
      <c r="AG47" t="s">
        <v>73</v>
      </c>
      <c r="AH47" t="s">
        <v>19</v>
      </c>
    </row>
    <row r="48" ht="14.25" customHeight="1" spans="1:34">
      <c r="A48" s="7" t="s">
        <v>417</v>
      </c>
      <c r="B48" s="7"/>
      <c r="C48" s="7" t="s">
        <v>72</v>
      </c>
      <c r="D48" s="7" t="s">
        <v>73</v>
      </c>
      <c r="E48" s="7" t="s">
        <v>74</v>
      </c>
      <c r="F48" s="7" t="s">
        <v>73</v>
      </c>
      <c r="G48" s="7" t="s">
        <v>418</v>
      </c>
      <c r="H48" s="8" t="s">
        <v>419</v>
      </c>
      <c r="I48" s="8" t="s">
        <v>77</v>
      </c>
      <c r="J48" s="8" t="s">
        <v>2</v>
      </c>
      <c r="K48" s="8" t="s">
        <v>420</v>
      </c>
      <c r="L48" s="8">
        <v>1</v>
      </c>
      <c r="M48" s="8">
        <v>1</v>
      </c>
      <c r="N48" s="8" t="s">
        <v>80</v>
      </c>
      <c r="O48" s="8" t="s">
        <v>81</v>
      </c>
      <c r="P48" s="8" t="s">
        <v>341</v>
      </c>
      <c r="Q48" s="8"/>
      <c r="R48" s="10" t="s">
        <v>166</v>
      </c>
      <c r="S48" s="11" t="s">
        <v>19</v>
      </c>
      <c r="T48" s="8"/>
      <c r="U48" s="10" t="s">
        <v>19</v>
      </c>
      <c r="V48" s="10" t="s">
        <v>166</v>
      </c>
      <c r="W48" s="11" t="s">
        <v>189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236</v>
      </c>
      <c r="AD48" t="s">
        <v>6</v>
      </c>
      <c r="AE48" t="s">
        <v>421</v>
      </c>
      <c r="AF48" t="s">
        <v>86</v>
      </c>
      <c r="AG48" t="s">
        <v>73</v>
      </c>
      <c r="AH48" t="s">
        <v>19</v>
      </c>
    </row>
    <row r="49" ht="14.25" customHeight="1" spans="1:34">
      <c r="A49" s="7" t="s">
        <v>422</v>
      </c>
      <c r="B49" s="7"/>
      <c r="C49" s="7" t="s">
        <v>72</v>
      </c>
      <c r="D49" s="7" t="s">
        <v>73</v>
      </c>
      <c r="E49" s="7" t="s">
        <v>74</v>
      </c>
      <c r="F49" s="7" t="s">
        <v>73</v>
      </c>
      <c r="G49" s="7" t="s">
        <v>423</v>
      </c>
      <c r="H49" s="8" t="s">
        <v>424</v>
      </c>
      <c r="I49" s="8" t="s">
        <v>77</v>
      </c>
      <c r="J49" s="8" t="s">
        <v>2</v>
      </c>
      <c r="K49" s="8" t="s">
        <v>425</v>
      </c>
      <c r="L49" s="8">
        <v>1</v>
      </c>
      <c r="M49" s="8">
        <v>1</v>
      </c>
      <c r="N49" s="8" t="s">
        <v>80</v>
      </c>
      <c r="O49" s="8" t="s">
        <v>81</v>
      </c>
      <c r="P49" s="8" t="s">
        <v>341</v>
      </c>
      <c r="Q49" s="8"/>
      <c r="R49" s="10" t="s">
        <v>426</v>
      </c>
      <c r="S49" s="11" t="s">
        <v>19</v>
      </c>
      <c r="T49" s="8"/>
      <c r="U49" s="10" t="s">
        <v>19</v>
      </c>
      <c r="V49" s="10" t="s">
        <v>426</v>
      </c>
      <c r="W49" s="11" t="s">
        <v>427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428</v>
      </c>
      <c r="AD49" t="s">
        <v>6</v>
      </c>
      <c r="AE49" t="s">
        <v>429</v>
      </c>
      <c r="AF49" t="s">
        <v>86</v>
      </c>
      <c r="AG49" t="s">
        <v>73</v>
      </c>
      <c r="AH49" t="s">
        <v>19</v>
      </c>
    </row>
    <row r="50" ht="14.25" customHeight="1" spans="1:34">
      <c r="A50" s="7" t="s">
        <v>430</v>
      </c>
      <c r="B50" s="7"/>
      <c r="C50" s="7" t="s">
        <v>72</v>
      </c>
      <c r="D50" s="7" t="s">
        <v>73</v>
      </c>
      <c r="E50" s="7" t="s">
        <v>74</v>
      </c>
      <c r="F50" s="7" t="s">
        <v>73</v>
      </c>
      <c r="G50" s="7" t="s">
        <v>431</v>
      </c>
      <c r="H50" s="8" t="s">
        <v>432</v>
      </c>
      <c r="I50" s="8" t="s">
        <v>77</v>
      </c>
      <c r="J50" s="8" t="s">
        <v>2</v>
      </c>
      <c r="K50" s="8" t="s">
        <v>433</v>
      </c>
      <c r="L50" s="8">
        <v>1</v>
      </c>
      <c r="M50" s="8">
        <v>1</v>
      </c>
      <c r="N50" s="8" t="s">
        <v>80</v>
      </c>
      <c r="O50" s="8" t="s">
        <v>81</v>
      </c>
      <c r="P50" s="8" t="s">
        <v>341</v>
      </c>
      <c r="Q50" s="8"/>
      <c r="R50" s="10" t="s">
        <v>434</v>
      </c>
      <c r="S50" s="11" t="s">
        <v>19</v>
      </c>
      <c r="T50" s="8"/>
      <c r="U50" s="10" t="s">
        <v>19</v>
      </c>
      <c r="V50" s="10" t="s">
        <v>434</v>
      </c>
      <c r="W50" s="11" t="s">
        <v>214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435</v>
      </c>
      <c r="AD50" t="s">
        <v>6</v>
      </c>
      <c r="AE50" t="s">
        <v>436</v>
      </c>
      <c r="AF50" t="s">
        <v>86</v>
      </c>
      <c r="AG50" t="s">
        <v>73</v>
      </c>
      <c r="AH50" t="s">
        <v>19</v>
      </c>
    </row>
    <row r="51" ht="14.25" customHeight="1" spans="1:34">
      <c r="A51" s="7" t="s">
        <v>437</v>
      </c>
      <c r="B51" s="7"/>
      <c r="C51" s="7" t="s">
        <v>72</v>
      </c>
      <c r="D51" s="7" t="s">
        <v>73</v>
      </c>
      <c r="E51" s="7" t="s">
        <v>74</v>
      </c>
      <c r="F51" s="7" t="s">
        <v>73</v>
      </c>
      <c r="G51" s="7" t="s">
        <v>438</v>
      </c>
      <c r="H51" s="8" t="s">
        <v>439</v>
      </c>
      <c r="I51" s="8" t="s">
        <v>77</v>
      </c>
      <c r="J51" s="8" t="s">
        <v>2</v>
      </c>
      <c r="K51" s="8" t="s">
        <v>440</v>
      </c>
      <c r="L51" s="8">
        <v>1</v>
      </c>
      <c r="M51" s="8">
        <v>1</v>
      </c>
      <c r="N51" s="8" t="s">
        <v>80</v>
      </c>
      <c r="O51" s="8" t="s">
        <v>81</v>
      </c>
      <c r="P51" s="8" t="s">
        <v>341</v>
      </c>
      <c r="Q51" s="8"/>
      <c r="R51" s="10" t="s">
        <v>334</v>
      </c>
      <c r="S51" s="11" t="s">
        <v>19</v>
      </c>
      <c r="T51" s="8"/>
      <c r="U51" s="10" t="s">
        <v>19</v>
      </c>
      <c r="V51" s="10" t="s">
        <v>334</v>
      </c>
      <c r="W51" s="11" t="s">
        <v>229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335</v>
      </c>
      <c r="AD51" t="s">
        <v>6</v>
      </c>
      <c r="AE51" t="s">
        <v>441</v>
      </c>
      <c r="AF51" t="s">
        <v>86</v>
      </c>
      <c r="AG51" t="s">
        <v>73</v>
      </c>
      <c r="AH51" t="s">
        <v>19</v>
      </c>
    </row>
    <row r="52" ht="14.25" customHeight="1" spans="1:34">
      <c r="A52" s="7" t="s">
        <v>442</v>
      </c>
      <c r="B52" s="7"/>
      <c r="C52" s="7" t="s">
        <v>72</v>
      </c>
      <c r="D52" s="7" t="s">
        <v>73</v>
      </c>
      <c r="E52" s="7" t="s">
        <v>74</v>
      </c>
      <c r="F52" s="7" t="s">
        <v>73</v>
      </c>
      <c r="G52" s="7" t="s">
        <v>443</v>
      </c>
      <c r="H52" s="8" t="s">
        <v>444</v>
      </c>
      <c r="I52" s="8" t="s">
        <v>77</v>
      </c>
      <c r="J52" s="8" t="s">
        <v>2</v>
      </c>
      <c r="K52" s="8" t="s">
        <v>445</v>
      </c>
      <c r="L52" s="8">
        <v>1</v>
      </c>
      <c r="M52" s="8">
        <v>1</v>
      </c>
      <c r="N52" s="8" t="s">
        <v>81</v>
      </c>
      <c r="O52" s="8" t="s">
        <v>81</v>
      </c>
      <c r="P52" s="8" t="s">
        <v>341</v>
      </c>
      <c r="Q52" s="8"/>
      <c r="R52" s="10" t="s">
        <v>164</v>
      </c>
      <c r="S52" s="11" t="s">
        <v>19</v>
      </c>
      <c r="T52" s="8"/>
      <c r="U52" s="10" t="s">
        <v>19</v>
      </c>
      <c r="V52" s="10" t="s">
        <v>164</v>
      </c>
      <c r="W52" s="11" t="s">
        <v>165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166</v>
      </c>
      <c r="AD52" t="s">
        <v>6</v>
      </c>
      <c r="AE52" t="s">
        <v>446</v>
      </c>
      <c r="AF52" t="s">
        <v>86</v>
      </c>
      <c r="AG52" t="s">
        <v>73</v>
      </c>
      <c r="AH52" t="s">
        <v>19</v>
      </c>
    </row>
    <row r="53" ht="14.25" customHeight="1" spans="1:34">
      <c r="A53" s="7" t="s">
        <v>447</v>
      </c>
      <c r="B53" s="7"/>
      <c r="C53" s="7" t="s">
        <v>72</v>
      </c>
      <c r="D53" s="7" t="s">
        <v>73</v>
      </c>
      <c r="E53" s="7" t="s">
        <v>74</v>
      </c>
      <c r="F53" s="7" t="s">
        <v>73</v>
      </c>
      <c r="G53" s="7" t="s">
        <v>448</v>
      </c>
      <c r="H53" s="8" t="s">
        <v>449</v>
      </c>
      <c r="I53" s="8" t="s">
        <v>77</v>
      </c>
      <c r="J53" s="8" t="s">
        <v>2</v>
      </c>
      <c r="K53" s="8" t="s">
        <v>450</v>
      </c>
      <c r="L53" s="8">
        <v>1</v>
      </c>
      <c r="M53" s="8">
        <v>1</v>
      </c>
      <c r="N53" s="8" t="s">
        <v>81</v>
      </c>
      <c r="O53" s="8" t="s">
        <v>81</v>
      </c>
      <c r="P53" s="8" t="s">
        <v>341</v>
      </c>
      <c r="Q53" s="8"/>
      <c r="R53" s="10" t="s">
        <v>451</v>
      </c>
      <c r="S53" s="11" t="s">
        <v>19</v>
      </c>
      <c r="T53" s="8"/>
      <c r="U53" s="10" t="s">
        <v>19</v>
      </c>
      <c r="V53" s="10" t="s">
        <v>451</v>
      </c>
      <c r="W53" s="11" t="s">
        <v>452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453</v>
      </c>
      <c r="AD53" t="s">
        <v>6</v>
      </c>
      <c r="AE53" t="s">
        <v>454</v>
      </c>
      <c r="AF53" t="s">
        <v>86</v>
      </c>
      <c r="AG53" t="s">
        <v>73</v>
      </c>
      <c r="AH53" t="s">
        <v>19</v>
      </c>
    </row>
    <row r="54" ht="14.25" customHeight="1" spans="1:34">
      <c r="A54" s="7" t="s">
        <v>455</v>
      </c>
      <c r="B54" s="7"/>
      <c r="C54" s="7" t="s">
        <v>72</v>
      </c>
      <c r="D54" s="7" t="s">
        <v>73</v>
      </c>
      <c r="E54" s="7" t="s">
        <v>74</v>
      </c>
      <c r="F54" s="7" t="s">
        <v>73</v>
      </c>
      <c r="G54" s="7" t="s">
        <v>456</v>
      </c>
      <c r="H54" s="8" t="s">
        <v>457</v>
      </c>
      <c r="I54" s="8" t="s">
        <v>77</v>
      </c>
      <c r="J54" s="8" t="s">
        <v>2</v>
      </c>
      <c r="K54" s="8" t="s">
        <v>458</v>
      </c>
      <c r="L54" s="8">
        <v>2</v>
      </c>
      <c r="M54" s="8">
        <v>1</v>
      </c>
      <c r="N54" s="8" t="s">
        <v>81</v>
      </c>
      <c r="O54" s="8" t="s">
        <v>81</v>
      </c>
      <c r="P54" s="8" t="s">
        <v>341</v>
      </c>
      <c r="Q54" s="8"/>
      <c r="R54" s="10" t="s">
        <v>459</v>
      </c>
      <c r="S54" s="11" t="s">
        <v>19</v>
      </c>
      <c r="T54" s="8"/>
      <c r="U54" s="10" t="s">
        <v>19</v>
      </c>
      <c r="V54" s="10" t="s">
        <v>459</v>
      </c>
      <c r="W54" s="11" t="s">
        <v>460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461</v>
      </c>
      <c r="AD54" t="s">
        <v>6</v>
      </c>
      <c r="AE54" t="s">
        <v>462</v>
      </c>
      <c r="AF54" t="s">
        <v>86</v>
      </c>
      <c r="AG54" t="s">
        <v>73</v>
      </c>
      <c r="AH54" t="s">
        <v>19</v>
      </c>
    </row>
    <row r="55" ht="14.25" customHeight="1" spans="1:34">
      <c r="A55" s="7" t="s">
        <v>463</v>
      </c>
      <c r="B55" s="7"/>
      <c r="C55" s="7" t="s">
        <v>72</v>
      </c>
      <c r="D55" s="7" t="s">
        <v>73</v>
      </c>
      <c r="E55" s="7" t="s">
        <v>74</v>
      </c>
      <c r="F55" s="7" t="s">
        <v>73</v>
      </c>
      <c r="G55" s="7" t="s">
        <v>464</v>
      </c>
      <c r="H55" s="8" t="s">
        <v>465</v>
      </c>
      <c r="I55" s="8" t="s">
        <v>77</v>
      </c>
      <c r="J55" s="8" t="s">
        <v>2</v>
      </c>
      <c r="K55" s="8" t="s">
        <v>466</v>
      </c>
      <c r="L55" s="8">
        <v>1</v>
      </c>
      <c r="M55" s="8">
        <v>1</v>
      </c>
      <c r="N55" s="8" t="s">
        <v>81</v>
      </c>
      <c r="O55" s="8" t="s">
        <v>81</v>
      </c>
      <c r="P55" s="8" t="s">
        <v>341</v>
      </c>
      <c r="Q55" s="8"/>
      <c r="R55" s="10" t="s">
        <v>467</v>
      </c>
      <c r="S55" s="11" t="s">
        <v>19</v>
      </c>
      <c r="T55" s="8"/>
      <c r="U55" s="10" t="s">
        <v>19</v>
      </c>
      <c r="V55" s="10" t="s">
        <v>467</v>
      </c>
      <c r="W55" s="11" t="s">
        <v>468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21</v>
      </c>
      <c r="AD55" t="s">
        <v>6</v>
      </c>
      <c r="AE55" t="s">
        <v>216</v>
      </c>
      <c r="AF55" t="s">
        <v>86</v>
      </c>
      <c r="AG55" t="s">
        <v>73</v>
      </c>
      <c r="AH55" t="s">
        <v>19</v>
      </c>
    </row>
    <row r="56" ht="14.25" customHeight="1" spans="1:34">
      <c r="A56" s="7" t="s">
        <v>469</v>
      </c>
      <c r="B56" s="7"/>
      <c r="C56" s="7" t="s">
        <v>72</v>
      </c>
      <c r="D56" s="7" t="s">
        <v>73</v>
      </c>
      <c r="E56" s="7" t="s">
        <v>74</v>
      </c>
      <c r="F56" s="7" t="s">
        <v>73</v>
      </c>
      <c r="G56" s="7" t="s">
        <v>470</v>
      </c>
      <c r="H56" s="8" t="s">
        <v>471</v>
      </c>
      <c r="I56" s="8" t="s">
        <v>77</v>
      </c>
      <c r="J56" s="8" t="s">
        <v>2</v>
      </c>
      <c r="K56" s="8" t="s">
        <v>472</v>
      </c>
      <c r="L56" s="8">
        <v>1</v>
      </c>
      <c r="M56" s="8">
        <v>1</v>
      </c>
      <c r="N56" s="8" t="s">
        <v>81</v>
      </c>
      <c r="O56" s="8" t="s">
        <v>81</v>
      </c>
      <c r="P56" s="8" t="s">
        <v>341</v>
      </c>
      <c r="Q56" s="8"/>
      <c r="R56" s="10" t="s">
        <v>473</v>
      </c>
      <c r="S56" s="11" t="s">
        <v>19</v>
      </c>
      <c r="T56" s="8"/>
      <c r="U56" s="10" t="s">
        <v>19</v>
      </c>
      <c r="V56" s="10" t="s">
        <v>473</v>
      </c>
      <c r="W56" s="11" t="s">
        <v>165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188</v>
      </c>
      <c r="AD56" t="s">
        <v>6</v>
      </c>
      <c r="AE56" t="s">
        <v>474</v>
      </c>
      <c r="AF56" t="s">
        <v>86</v>
      </c>
      <c r="AG56" t="s">
        <v>73</v>
      </c>
      <c r="AH56" t="s">
        <v>19</v>
      </c>
    </row>
    <row r="57" ht="14.25" customHeight="1" spans="1:34">
      <c r="A57" s="7" t="s">
        <v>475</v>
      </c>
      <c r="B57" s="7"/>
      <c r="C57" s="7" t="s">
        <v>72</v>
      </c>
      <c r="D57" s="7" t="s">
        <v>73</v>
      </c>
      <c r="E57" s="7" t="s">
        <v>74</v>
      </c>
      <c r="F57" s="7" t="s">
        <v>73</v>
      </c>
      <c r="G57" s="7" t="s">
        <v>476</v>
      </c>
      <c r="H57" s="8" t="s">
        <v>477</v>
      </c>
      <c r="I57" s="8" t="s">
        <v>77</v>
      </c>
      <c r="J57" s="8" t="s">
        <v>2</v>
      </c>
      <c r="K57" s="8" t="s">
        <v>478</v>
      </c>
      <c r="L57" s="8">
        <v>1</v>
      </c>
      <c r="M57" s="8">
        <v>3</v>
      </c>
      <c r="N57" s="8" t="s">
        <v>92</v>
      </c>
      <c r="O57" s="8" t="s">
        <v>92</v>
      </c>
      <c r="P57" s="8" t="s">
        <v>341</v>
      </c>
      <c r="Q57" s="8"/>
      <c r="R57" s="10" t="s">
        <v>479</v>
      </c>
      <c r="S57" s="11" t="s">
        <v>19</v>
      </c>
      <c r="T57" s="8"/>
      <c r="U57" s="10" t="s">
        <v>19</v>
      </c>
      <c r="V57" s="10" t="s">
        <v>479</v>
      </c>
      <c r="W57" s="11" t="s">
        <v>480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481</v>
      </c>
      <c r="AD57" t="s">
        <v>6</v>
      </c>
      <c r="AE57" t="s">
        <v>482</v>
      </c>
      <c r="AF57" t="s">
        <v>86</v>
      </c>
      <c r="AG57" t="s">
        <v>73</v>
      </c>
      <c r="AH57" t="s">
        <v>19</v>
      </c>
    </row>
    <row r="58" ht="14.25" customHeight="1" spans="1:34">
      <c r="A58" s="7" t="s">
        <v>483</v>
      </c>
      <c r="B58" s="7"/>
      <c r="C58" s="7" t="s">
        <v>72</v>
      </c>
      <c r="D58" s="7" t="s">
        <v>73</v>
      </c>
      <c r="E58" s="7" t="s">
        <v>74</v>
      </c>
      <c r="F58" s="7" t="s">
        <v>73</v>
      </c>
      <c r="G58" s="7" t="s">
        <v>484</v>
      </c>
      <c r="H58" s="8" t="s">
        <v>485</v>
      </c>
      <c r="I58" s="8" t="s">
        <v>77</v>
      </c>
      <c r="J58" s="8" t="s">
        <v>2</v>
      </c>
      <c r="K58" s="8" t="s">
        <v>486</v>
      </c>
      <c r="L58" s="8">
        <v>1</v>
      </c>
      <c r="M58" s="8">
        <v>1</v>
      </c>
      <c r="N58" s="8" t="s">
        <v>81</v>
      </c>
      <c r="O58" s="8" t="s">
        <v>81</v>
      </c>
      <c r="P58" s="8" t="s">
        <v>341</v>
      </c>
      <c r="Q58" s="8"/>
      <c r="R58" s="10" t="s">
        <v>487</v>
      </c>
      <c r="S58" s="11" t="s">
        <v>19</v>
      </c>
      <c r="T58" s="8"/>
      <c r="U58" s="10" t="s">
        <v>19</v>
      </c>
      <c r="V58" s="10" t="s">
        <v>487</v>
      </c>
      <c r="W58" s="11" t="s">
        <v>205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488</v>
      </c>
      <c r="AD58" t="s">
        <v>6</v>
      </c>
      <c r="AE58" t="s">
        <v>489</v>
      </c>
      <c r="AF58" t="s">
        <v>86</v>
      </c>
      <c r="AG58" t="s">
        <v>73</v>
      </c>
      <c r="AH58" t="s">
        <v>19</v>
      </c>
    </row>
    <row r="59" ht="14.25" customHeight="1" spans="1:34">
      <c r="A59" s="7" t="s">
        <v>490</v>
      </c>
      <c r="B59" s="7"/>
      <c r="C59" s="7" t="s">
        <v>72</v>
      </c>
      <c r="D59" s="7" t="s">
        <v>73</v>
      </c>
      <c r="E59" s="7" t="s">
        <v>74</v>
      </c>
      <c r="F59" s="7" t="s">
        <v>73</v>
      </c>
      <c r="G59" s="7" t="s">
        <v>491</v>
      </c>
      <c r="H59" s="8" t="s">
        <v>492</v>
      </c>
      <c r="I59" s="8" t="s">
        <v>77</v>
      </c>
      <c r="J59" s="8" t="s">
        <v>2</v>
      </c>
      <c r="K59" s="8" t="s">
        <v>493</v>
      </c>
      <c r="L59" s="8">
        <v>1</v>
      </c>
      <c r="M59" s="8">
        <v>1</v>
      </c>
      <c r="N59" s="8" t="s">
        <v>81</v>
      </c>
      <c r="O59" s="8" t="s">
        <v>81</v>
      </c>
      <c r="P59" s="8" t="s">
        <v>341</v>
      </c>
      <c r="Q59" s="8"/>
      <c r="R59" s="10" t="s">
        <v>166</v>
      </c>
      <c r="S59" s="11" t="s">
        <v>19</v>
      </c>
      <c r="T59" s="8"/>
      <c r="U59" s="10" t="s">
        <v>19</v>
      </c>
      <c r="V59" s="10" t="s">
        <v>166</v>
      </c>
      <c r="W59" s="11" t="s">
        <v>189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236</v>
      </c>
      <c r="AD59" t="s">
        <v>6</v>
      </c>
      <c r="AE59" t="s">
        <v>494</v>
      </c>
      <c r="AF59" t="s">
        <v>86</v>
      </c>
      <c r="AG59" t="s">
        <v>73</v>
      </c>
      <c r="AH59" t="s">
        <v>19</v>
      </c>
    </row>
    <row r="60" ht="14.25" customHeight="1" spans="1:34">
      <c r="A60" s="7" t="s">
        <v>495</v>
      </c>
      <c r="B60" s="7"/>
      <c r="C60" s="7" t="s">
        <v>72</v>
      </c>
      <c r="D60" s="7" t="s">
        <v>73</v>
      </c>
      <c r="E60" s="7" t="s">
        <v>74</v>
      </c>
      <c r="F60" s="7" t="s">
        <v>73</v>
      </c>
      <c r="G60" s="7" t="s">
        <v>496</v>
      </c>
      <c r="H60" s="8" t="s">
        <v>497</v>
      </c>
      <c r="I60" s="8" t="s">
        <v>77</v>
      </c>
      <c r="J60" s="8" t="s">
        <v>2</v>
      </c>
      <c r="K60" s="8" t="s">
        <v>498</v>
      </c>
      <c r="L60" s="8">
        <v>1</v>
      </c>
      <c r="M60" s="8">
        <v>1</v>
      </c>
      <c r="N60" s="8" t="s">
        <v>81</v>
      </c>
      <c r="O60" s="8" t="s">
        <v>81</v>
      </c>
      <c r="P60" s="8" t="s">
        <v>341</v>
      </c>
      <c r="Q60" s="8"/>
      <c r="R60" s="10" t="s">
        <v>499</v>
      </c>
      <c r="S60" s="11" t="s">
        <v>19</v>
      </c>
      <c r="T60" s="8"/>
      <c r="U60" s="10" t="s">
        <v>19</v>
      </c>
      <c r="V60" s="10" t="s">
        <v>499</v>
      </c>
      <c r="W60" s="11" t="s">
        <v>427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282</v>
      </c>
      <c r="AD60" t="s">
        <v>6</v>
      </c>
      <c r="AE60" t="s">
        <v>500</v>
      </c>
      <c r="AF60" t="s">
        <v>86</v>
      </c>
      <c r="AG60" t="s">
        <v>73</v>
      </c>
      <c r="AH60" t="s">
        <v>19</v>
      </c>
    </row>
    <row r="61" ht="14.25" customHeight="1" spans="1:34">
      <c r="A61" s="7" t="s">
        <v>501</v>
      </c>
      <c r="B61" s="7"/>
      <c r="C61" s="7" t="s">
        <v>72</v>
      </c>
      <c r="D61" s="7" t="s">
        <v>73</v>
      </c>
      <c r="E61" s="7" t="s">
        <v>74</v>
      </c>
      <c r="F61" s="7" t="s">
        <v>73</v>
      </c>
      <c r="G61" s="7" t="s">
        <v>502</v>
      </c>
      <c r="H61" s="8" t="s">
        <v>503</v>
      </c>
      <c r="I61" s="8" t="s">
        <v>77</v>
      </c>
      <c r="J61" s="8" t="s">
        <v>2</v>
      </c>
      <c r="K61" s="8" t="s">
        <v>504</v>
      </c>
      <c r="L61" s="8">
        <v>1</v>
      </c>
      <c r="M61" s="8">
        <v>1</v>
      </c>
      <c r="N61" s="8" t="s">
        <v>81</v>
      </c>
      <c r="O61" s="8" t="s">
        <v>81</v>
      </c>
      <c r="P61" s="8" t="s">
        <v>341</v>
      </c>
      <c r="Q61" s="8"/>
      <c r="R61" s="10" t="s">
        <v>505</v>
      </c>
      <c r="S61" s="11" t="s">
        <v>19</v>
      </c>
      <c r="T61" s="8"/>
      <c r="U61" s="10" t="s">
        <v>19</v>
      </c>
      <c r="V61" s="10" t="s">
        <v>505</v>
      </c>
      <c r="W61" s="11" t="s">
        <v>173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506</v>
      </c>
      <c r="AD61" t="s">
        <v>6</v>
      </c>
      <c r="AE61" t="s">
        <v>507</v>
      </c>
      <c r="AF61" t="s">
        <v>86</v>
      </c>
      <c r="AG61" t="s">
        <v>73</v>
      </c>
      <c r="AH61" t="s">
        <v>19</v>
      </c>
    </row>
    <row r="62" ht="14.25" customHeight="1" spans="1:34">
      <c r="A62" s="7" t="s">
        <v>508</v>
      </c>
      <c r="B62" s="7"/>
      <c r="C62" s="7" t="s">
        <v>72</v>
      </c>
      <c r="D62" s="7" t="s">
        <v>73</v>
      </c>
      <c r="E62" s="7" t="s">
        <v>74</v>
      </c>
      <c r="F62" s="7" t="s">
        <v>73</v>
      </c>
      <c r="G62" s="7" t="s">
        <v>509</v>
      </c>
      <c r="H62" s="8" t="s">
        <v>510</v>
      </c>
      <c r="I62" s="8" t="s">
        <v>77</v>
      </c>
      <c r="J62" s="8" t="s">
        <v>2</v>
      </c>
      <c r="K62" s="8" t="s">
        <v>511</v>
      </c>
      <c r="L62" s="8">
        <v>1</v>
      </c>
      <c r="M62" s="8">
        <v>1</v>
      </c>
      <c r="N62" s="8" t="s">
        <v>81</v>
      </c>
      <c r="O62" s="8" t="s">
        <v>81</v>
      </c>
      <c r="P62" s="8" t="s">
        <v>341</v>
      </c>
      <c r="Q62" s="8"/>
      <c r="R62" s="10" t="s">
        <v>512</v>
      </c>
      <c r="S62" s="11" t="s">
        <v>19</v>
      </c>
      <c r="T62" s="8"/>
      <c r="U62" s="10" t="s">
        <v>19</v>
      </c>
      <c r="V62" s="10" t="s">
        <v>512</v>
      </c>
      <c r="W62" s="11" t="s">
        <v>513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514</v>
      </c>
      <c r="AD62" t="s">
        <v>6</v>
      </c>
      <c r="AE62" t="s">
        <v>515</v>
      </c>
      <c r="AF62" t="s">
        <v>86</v>
      </c>
      <c r="AG62" t="s">
        <v>73</v>
      </c>
      <c r="AH62" t="s">
        <v>19</v>
      </c>
    </row>
    <row r="63" ht="14.25" customHeight="1" spans="1:34">
      <c r="A63" s="7" t="s">
        <v>516</v>
      </c>
      <c r="B63" s="7"/>
      <c r="C63" s="7" t="s">
        <v>72</v>
      </c>
      <c r="D63" s="7" t="s">
        <v>73</v>
      </c>
      <c r="E63" s="7" t="s">
        <v>74</v>
      </c>
      <c r="F63" s="7" t="s">
        <v>73</v>
      </c>
      <c r="G63" s="7" t="s">
        <v>517</v>
      </c>
      <c r="H63" s="8" t="s">
        <v>518</v>
      </c>
      <c r="I63" s="8" t="s">
        <v>77</v>
      </c>
      <c r="J63" s="8" t="s">
        <v>2</v>
      </c>
      <c r="K63" s="8" t="s">
        <v>519</v>
      </c>
      <c r="L63" s="8">
        <v>1</v>
      </c>
      <c r="M63" s="8">
        <v>1</v>
      </c>
      <c r="N63" s="8" t="s">
        <v>92</v>
      </c>
      <c r="O63" s="8" t="s">
        <v>81</v>
      </c>
      <c r="P63" s="8" t="s">
        <v>341</v>
      </c>
      <c r="Q63" s="8"/>
      <c r="R63" s="10" t="s">
        <v>182</v>
      </c>
      <c r="S63" s="11" t="s">
        <v>19</v>
      </c>
      <c r="T63" s="8"/>
      <c r="U63" s="10" t="s">
        <v>19</v>
      </c>
      <c r="V63" s="10" t="s">
        <v>182</v>
      </c>
      <c r="W63" s="11" t="s">
        <v>267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520</v>
      </c>
      <c r="AD63" t="s">
        <v>6</v>
      </c>
      <c r="AE63" t="s">
        <v>482</v>
      </c>
      <c r="AF63" t="s">
        <v>86</v>
      </c>
      <c r="AG63" t="s">
        <v>73</v>
      </c>
      <c r="AH63" t="s">
        <v>19</v>
      </c>
    </row>
    <row r="64" ht="14.25" customHeight="1" spans="1:34">
      <c r="A64" s="7" t="s">
        <v>521</v>
      </c>
      <c r="B64" s="7"/>
      <c r="C64" s="7" t="s">
        <v>72</v>
      </c>
      <c r="D64" s="7" t="s">
        <v>73</v>
      </c>
      <c r="E64" s="7" t="s">
        <v>74</v>
      </c>
      <c r="F64" s="7" t="s">
        <v>73</v>
      </c>
      <c r="G64" s="7" t="s">
        <v>522</v>
      </c>
      <c r="H64" s="8" t="s">
        <v>523</v>
      </c>
      <c r="I64" s="8" t="s">
        <v>77</v>
      </c>
      <c r="J64" s="8" t="s">
        <v>2</v>
      </c>
      <c r="K64" s="8" t="s">
        <v>524</v>
      </c>
      <c r="L64" s="8">
        <v>1</v>
      </c>
      <c r="M64" s="8">
        <v>2</v>
      </c>
      <c r="N64" s="8" t="s">
        <v>92</v>
      </c>
      <c r="O64" s="8" t="s">
        <v>80</v>
      </c>
      <c r="P64" s="8" t="s">
        <v>341</v>
      </c>
      <c r="Q64" s="8"/>
      <c r="R64" s="10" t="s">
        <v>401</v>
      </c>
      <c r="S64" s="11" t="s">
        <v>19</v>
      </c>
      <c r="T64" s="8"/>
      <c r="U64" s="10" t="s">
        <v>19</v>
      </c>
      <c r="V64" s="10" t="s">
        <v>401</v>
      </c>
      <c r="W64" s="11" t="s">
        <v>525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526</v>
      </c>
      <c r="AD64" t="s">
        <v>6</v>
      </c>
      <c r="AE64" t="s">
        <v>175</v>
      </c>
      <c r="AF64" t="s">
        <v>86</v>
      </c>
      <c r="AG64" t="s">
        <v>73</v>
      </c>
      <c r="AH64" t="s">
        <v>19</v>
      </c>
    </row>
    <row r="65" ht="14.25" customHeight="1" spans="1:34">
      <c r="A65" s="7" t="s">
        <v>527</v>
      </c>
      <c r="B65" s="7"/>
      <c r="C65" s="7" t="s">
        <v>72</v>
      </c>
      <c r="D65" s="7" t="s">
        <v>73</v>
      </c>
      <c r="E65" s="7" t="s">
        <v>74</v>
      </c>
      <c r="F65" s="7" t="s">
        <v>73</v>
      </c>
      <c r="G65" s="7" t="s">
        <v>528</v>
      </c>
      <c r="H65" s="8" t="s">
        <v>529</v>
      </c>
      <c r="I65" s="8" t="s">
        <v>77</v>
      </c>
      <c r="J65" s="8" t="s">
        <v>2</v>
      </c>
      <c r="K65" s="8" t="s">
        <v>530</v>
      </c>
      <c r="L65" s="8">
        <v>1</v>
      </c>
      <c r="M65" s="8">
        <v>1</v>
      </c>
      <c r="N65" s="8" t="s">
        <v>80</v>
      </c>
      <c r="O65" s="8" t="s">
        <v>81</v>
      </c>
      <c r="P65" s="8" t="s">
        <v>341</v>
      </c>
      <c r="Q65" s="8"/>
      <c r="R65" s="10" t="s">
        <v>531</v>
      </c>
      <c r="S65" s="11" t="s">
        <v>19</v>
      </c>
      <c r="T65" s="8"/>
      <c r="U65" s="10" t="s">
        <v>19</v>
      </c>
      <c r="V65" s="10" t="s">
        <v>531</v>
      </c>
      <c r="W65" s="11" t="s">
        <v>283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532</v>
      </c>
      <c r="AD65" t="s">
        <v>6</v>
      </c>
      <c r="AE65" t="s">
        <v>216</v>
      </c>
      <c r="AF65" t="s">
        <v>86</v>
      </c>
      <c r="AG65" t="s">
        <v>73</v>
      </c>
      <c r="AH65" t="s">
        <v>19</v>
      </c>
    </row>
    <row r="66" ht="14.25" customHeight="1" spans="1:34">
      <c r="A66" s="7" t="s">
        <v>533</v>
      </c>
      <c r="B66" s="7"/>
      <c r="C66" s="7" t="s">
        <v>72</v>
      </c>
      <c r="D66" s="7" t="s">
        <v>73</v>
      </c>
      <c r="E66" s="7" t="s">
        <v>74</v>
      </c>
      <c r="F66" s="7" t="s">
        <v>73</v>
      </c>
      <c r="G66" s="7" t="s">
        <v>534</v>
      </c>
      <c r="H66" s="8" t="s">
        <v>535</v>
      </c>
      <c r="I66" s="8" t="s">
        <v>77</v>
      </c>
      <c r="J66" s="8" t="s">
        <v>2</v>
      </c>
      <c r="K66" s="8" t="s">
        <v>536</v>
      </c>
      <c r="L66" s="8">
        <v>1</v>
      </c>
      <c r="M66" s="8">
        <v>1</v>
      </c>
      <c r="N66" s="8" t="s">
        <v>80</v>
      </c>
      <c r="O66" s="8" t="s">
        <v>81</v>
      </c>
      <c r="P66" s="8" t="s">
        <v>341</v>
      </c>
      <c r="Q66" s="8"/>
      <c r="R66" s="10" t="s">
        <v>537</v>
      </c>
      <c r="S66" s="11" t="s">
        <v>19</v>
      </c>
      <c r="T66" s="8"/>
      <c r="U66" s="10" t="s">
        <v>19</v>
      </c>
      <c r="V66" s="10" t="s">
        <v>537</v>
      </c>
      <c r="W66" s="11" t="s">
        <v>538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539</v>
      </c>
      <c r="AD66" t="s">
        <v>6</v>
      </c>
      <c r="AE66" t="s">
        <v>540</v>
      </c>
      <c r="AF66" t="s">
        <v>86</v>
      </c>
      <c r="AG66" t="s">
        <v>73</v>
      </c>
      <c r="AH66" t="s">
        <v>19</v>
      </c>
    </row>
    <row r="67" ht="14.25" customHeight="1" spans="1:34">
      <c r="A67" s="7" t="s">
        <v>541</v>
      </c>
      <c r="B67" s="7"/>
      <c r="C67" s="7" t="s">
        <v>72</v>
      </c>
      <c r="D67" s="7" t="s">
        <v>73</v>
      </c>
      <c r="E67" s="7" t="s">
        <v>74</v>
      </c>
      <c r="F67" s="7" t="s">
        <v>73</v>
      </c>
      <c r="G67" s="7" t="s">
        <v>542</v>
      </c>
      <c r="H67" s="8" t="s">
        <v>543</v>
      </c>
      <c r="I67" s="8" t="s">
        <v>77</v>
      </c>
      <c r="J67" s="8" t="s">
        <v>2</v>
      </c>
      <c r="K67" s="8" t="s">
        <v>544</v>
      </c>
      <c r="L67" s="8">
        <v>1</v>
      </c>
      <c r="M67" s="8">
        <v>1</v>
      </c>
      <c r="N67" s="8" t="s">
        <v>92</v>
      </c>
      <c r="O67" s="8" t="s">
        <v>81</v>
      </c>
      <c r="P67" s="8" t="s">
        <v>341</v>
      </c>
      <c r="Q67" s="8"/>
      <c r="R67" s="10" t="s">
        <v>545</v>
      </c>
      <c r="S67" s="11" t="s">
        <v>19</v>
      </c>
      <c r="T67" s="8"/>
      <c r="U67" s="10" t="s">
        <v>19</v>
      </c>
      <c r="V67" s="10" t="s">
        <v>545</v>
      </c>
      <c r="W67" s="11" t="s">
        <v>427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546</v>
      </c>
      <c r="AD67" t="s">
        <v>6</v>
      </c>
      <c r="AE67" t="s">
        <v>547</v>
      </c>
      <c r="AF67" t="s">
        <v>86</v>
      </c>
      <c r="AG67" t="s">
        <v>73</v>
      </c>
      <c r="AH67" t="s">
        <v>19</v>
      </c>
    </row>
    <row r="68" ht="14.25" customHeight="1" spans="1:34">
      <c r="A68" s="7" t="s">
        <v>548</v>
      </c>
      <c r="B68" s="7"/>
      <c r="C68" s="7" t="s">
        <v>72</v>
      </c>
      <c r="D68" s="7" t="s">
        <v>73</v>
      </c>
      <c r="E68" s="7" t="s">
        <v>74</v>
      </c>
      <c r="F68" s="7" t="s">
        <v>73</v>
      </c>
      <c r="G68" s="7" t="s">
        <v>549</v>
      </c>
      <c r="H68" s="8" t="s">
        <v>550</v>
      </c>
      <c r="I68" s="8" t="s">
        <v>77</v>
      </c>
      <c r="J68" s="8" t="s">
        <v>2</v>
      </c>
      <c r="K68" s="8" t="s">
        <v>551</v>
      </c>
      <c r="L68" s="8">
        <v>1</v>
      </c>
      <c r="M68" s="8">
        <v>1</v>
      </c>
      <c r="N68" s="8" t="s">
        <v>81</v>
      </c>
      <c r="O68" s="8" t="s">
        <v>81</v>
      </c>
      <c r="P68" s="8" t="s">
        <v>341</v>
      </c>
      <c r="Q68" s="8"/>
      <c r="R68" s="10" t="s">
        <v>552</v>
      </c>
      <c r="S68" s="11" t="s">
        <v>19</v>
      </c>
      <c r="T68" s="8"/>
      <c r="U68" s="10" t="s">
        <v>19</v>
      </c>
      <c r="V68" s="10" t="s">
        <v>552</v>
      </c>
      <c r="W68" s="11" t="s">
        <v>427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553</v>
      </c>
      <c r="AD68" t="s">
        <v>6</v>
      </c>
      <c r="AE68" t="s">
        <v>554</v>
      </c>
      <c r="AF68" t="s">
        <v>86</v>
      </c>
      <c r="AG68" t="s">
        <v>73</v>
      </c>
      <c r="AH68" t="s">
        <v>19</v>
      </c>
    </row>
    <row r="69" ht="14.25" customHeight="1" spans="1:34">
      <c r="A69" s="7" t="s">
        <v>555</v>
      </c>
      <c r="B69" s="7"/>
      <c r="C69" s="7" t="s">
        <v>72</v>
      </c>
      <c r="D69" s="7" t="s">
        <v>73</v>
      </c>
      <c r="E69" s="7" t="s">
        <v>74</v>
      </c>
      <c r="F69" s="7" t="s">
        <v>73</v>
      </c>
      <c r="G69" s="7" t="s">
        <v>556</v>
      </c>
      <c r="H69" s="8" t="s">
        <v>557</v>
      </c>
      <c r="I69" s="8" t="s">
        <v>77</v>
      </c>
      <c r="J69" s="8" t="s">
        <v>2</v>
      </c>
      <c r="K69" s="8" t="s">
        <v>558</v>
      </c>
      <c r="L69" s="8">
        <v>1</v>
      </c>
      <c r="M69" s="8">
        <v>1</v>
      </c>
      <c r="N69" s="8" t="s">
        <v>81</v>
      </c>
      <c r="O69" s="8" t="s">
        <v>81</v>
      </c>
      <c r="P69" s="8" t="s">
        <v>341</v>
      </c>
      <c r="Q69" s="8"/>
      <c r="R69" s="10" t="s">
        <v>559</v>
      </c>
      <c r="S69" s="11" t="s">
        <v>19</v>
      </c>
      <c r="T69" s="8"/>
      <c r="U69" s="10" t="s">
        <v>19</v>
      </c>
      <c r="V69" s="10" t="s">
        <v>559</v>
      </c>
      <c r="W69" s="11" t="s">
        <v>427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102</v>
      </c>
      <c r="AD69" t="s">
        <v>6</v>
      </c>
      <c r="AE69" t="s">
        <v>560</v>
      </c>
      <c r="AF69" t="s">
        <v>86</v>
      </c>
      <c r="AG69" t="s">
        <v>73</v>
      </c>
      <c r="AH69" t="s">
        <v>19</v>
      </c>
    </row>
    <row r="70" ht="14.25" customHeight="1" spans="1:34">
      <c r="A70" s="7" t="s">
        <v>561</v>
      </c>
      <c r="B70" s="7"/>
      <c r="C70" s="7" t="s">
        <v>72</v>
      </c>
      <c r="D70" s="7" t="s">
        <v>73</v>
      </c>
      <c r="E70" s="7" t="s">
        <v>74</v>
      </c>
      <c r="F70" s="7" t="s">
        <v>73</v>
      </c>
      <c r="G70" s="7" t="s">
        <v>562</v>
      </c>
      <c r="H70" s="8" t="s">
        <v>563</v>
      </c>
      <c r="I70" s="8" t="s">
        <v>77</v>
      </c>
      <c r="J70" s="8" t="s">
        <v>2</v>
      </c>
      <c r="K70" s="8" t="s">
        <v>564</v>
      </c>
      <c r="L70" s="8">
        <v>1</v>
      </c>
      <c r="M70" s="8">
        <v>1</v>
      </c>
      <c r="N70" s="8" t="s">
        <v>80</v>
      </c>
      <c r="O70" s="8" t="s">
        <v>81</v>
      </c>
      <c r="P70" s="8" t="s">
        <v>341</v>
      </c>
      <c r="Q70" s="8"/>
      <c r="R70" s="10" t="s">
        <v>565</v>
      </c>
      <c r="S70" s="11" t="s">
        <v>19</v>
      </c>
      <c r="T70" s="8"/>
      <c r="U70" s="10" t="s">
        <v>19</v>
      </c>
      <c r="V70" s="10" t="s">
        <v>565</v>
      </c>
      <c r="W70" s="11" t="s">
        <v>414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566</v>
      </c>
      <c r="AD70" t="s">
        <v>6</v>
      </c>
      <c r="AE70" t="s">
        <v>216</v>
      </c>
      <c r="AF70" t="s">
        <v>86</v>
      </c>
      <c r="AG70" t="s">
        <v>73</v>
      </c>
      <c r="AH70" t="s">
        <v>19</v>
      </c>
    </row>
    <row r="71" ht="14.25" customHeight="1" spans="1:34">
      <c r="A71" s="7" t="s">
        <v>567</v>
      </c>
      <c r="B71" s="7"/>
      <c r="C71" s="7" t="s">
        <v>72</v>
      </c>
      <c r="D71" s="7" t="s">
        <v>73</v>
      </c>
      <c r="E71" s="7" t="s">
        <v>74</v>
      </c>
      <c r="F71" s="7" t="s">
        <v>73</v>
      </c>
      <c r="G71" s="7" t="s">
        <v>568</v>
      </c>
      <c r="H71" s="8" t="s">
        <v>569</v>
      </c>
      <c r="I71" s="8" t="s">
        <v>77</v>
      </c>
      <c r="J71" s="8" t="s">
        <v>2</v>
      </c>
      <c r="K71" s="8" t="s">
        <v>570</v>
      </c>
      <c r="L71" s="8">
        <v>1</v>
      </c>
      <c r="M71" s="8">
        <v>1</v>
      </c>
      <c r="N71" s="8" t="s">
        <v>81</v>
      </c>
      <c r="O71" s="8" t="s">
        <v>81</v>
      </c>
      <c r="P71" s="8" t="s">
        <v>341</v>
      </c>
      <c r="Q71" s="8"/>
      <c r="R71" s="10" t="s">
        <v>506</v>
      </c>
      <c r="S71" s="11" t="s">
        <v>19</v>
      </c>
      <c r="T71" s="8"/>
      <c r="U71" s="10" t="s">
        <v>19</v>
      </c>
      <c r="V71" s="10" t="s">
        <v>506</v>
      </c>
      <c r="W71" s="11" t="s">
        <v>283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571</v>
      </c>
      <c r="AD71" t="s">
        <v>6</v>
      </c>
      <c r="AE71" t="s">
        <v>572</v>
      </c>
      <c r="AF71" t="s">
        <v>86</v>
      </c>
      <c r="AG71" t="s">
        <v>73</v>
      </c>
      <c r="AH71" t="s">
        <v>19</v>
      </c>
    </row>
    <row r="72" ht="14.25" customHeight="1" spans="1:34">
      <c r="A72" s="7" t="s">
        <v>573</v>
      </c>
      <c r="B72" s="7"/>
      <c r="C72" s="7" t="s">
        <v>72</v>
      </c>
      <c r="D72" s="7" t="s">
        <v>73</v>
      </c>
      <c r="E72" s="7" t="s">
        <v>74</v>
      </c>
      <c r="F72" s="7" t="s">
        <v>73</v>
      </c>
      <c r="G72" s="7" t="s">
        <v>517</v>
      </c>
      <c r="H72" s="8" t="s">
        <v>518</v>
      </c>
      <c r="I72" s="8" t="s">
        <v>77</v>
      </c>
      <c r="J72" s="8" t="s">
        <v>2</v>
      </c>
      <c r="K72" s="8" t="s">
        <v>574</v>
      </c>
      <c r="L72" s="8">
        <v>1</v>
      </c>
      <c r="M72" s="8">
        <v>2</v>
      </c>
      <c r="N72" s="8" t="s">
        <v>203</v>
      </c>
      <c r="O72" s="8" t="s">
        <v>80</v>
      </c>
      <c r="P72" s="8" t="s">
        <v>341</v>
      </c>
      <c r="Q72" s="8"/>
      <c r="R72" s="10" t="s">
        <v>575</v>
      </c>
      <c r="S72" s="11" t="s">
        <v>19</v>
      </c>
      <c r="T72" s="8"/>
      <c r="U72" s="10" t="s">
        <v>19</v>
      </c>
      <c r="V72" s="10" t="s">
        <v>575</v>
      </c>
      <c r="W72" s="11" t="s">
        <v>205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576</v>
      </c>
      <c r="AD72" t="s">
        <v>6</v>
      </c>
      <c r="AE72" t="s">
        <v>482</v>
      </c>
      <c r="AF72" t="s">
        <v>86</v>
      </c>
      <c r="AG72" t="s">
        <v>73</v>
      </c>
      <c r="AH72" t="s">
        <v>19</v>
      </c>
    </row>
    <row r="73" ht="14.25" customHeight="1" spans="1:34">
      <c r="A73" s="7" t="s">
        <v>577</v>
      </c>
      <c r="B73" s="7"/>
      <c r="C73" s="7" t="s">
        <v>72</v>
      </c>
      <c r="D73" s="7" t="s">
        <v>73</v>
      </c>
      <c r="E73" s="7" t="s">
        <v>74</v>
      </c>
      <c r="F73" s="7" t="s">
        <v>73</v>
      </c>
      <c r="G73" s="7" t="s">
        <v>578</v>
      </c>
      <c r="H73" s="8" t="s">
        <v>579</v>
      </c>
      <c r="I73" s="8" t="s">
        <v>77</v>
      </c>
      <c r="J73" s="8" t="s">
        <v>2</v>
      </c>
      <c r="K73" s="8" t="s">
        <v>580</v>
      </c>
      <c r="L73" s="8">
        <v>1</v>
      </c>
      <c r="M73" s="8">
        <v>3</v>
      </c>
      <c r="N73" s="8" t="s">
        <v>110</v>
      </c>
      <c r="O73" s="8" t="s">
        <v>92</v>
      </c>
      <c r="P73" s="8" t="s">
        <v>341</v>
      </c>
      <c r="Q73" s="8"/>
      <c r="R73" s="10" t="s">
        <v>581</v>
      </c>
      <c r="S73" s="11" t="s">
        <v>19</v>
      </c>
      <c r="T73" s="8"/>
      <c r="U73" s="10" t="s">
        <v>19</v>
      </c>
      <c r="V73" s="10" t="s">
        <v>581</v>
      </c>
      <c r="W73" s="11" t="s">
        <v>582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583</v>
      </c>
      <c r="AD73" t="s">
        <v>6</v>
      </c>
      <c r="AE73" t="s">
        <v>143</v>
      </c>
      <c r="AF73" t="s">
        <v>86</v>
      </c>
      <c r="AG73" t="s">
        <v>73</v>
      </c>
      <c r="AH73" t="s">
        <v>19</v>
      </c>
    </row>
    <row r="74" ht="14.25" customHeight="1" spans="1:34">
      <c r="A74" s="7" t="s">
        <v>584</v>
      </c>
      <c r="B74" s="7"/>
      <c r="C74" s="7" t="s">
        <v>72</v>
      </c>
      <c r="D74" s="7" t="s">
        <v>73</v>
      </c>
      <c r="E74" s="7" t="s">
        <v>74</v>
      </c>
      <c r="F74" s="7" t="s">
        <v>73</v>
      </c>
      <c r="G74" s="7" t="s">
        <v>585</v>
      </c>
      <c r="H74" s="8" t="s">
        <v>586</v>
      </c>
      <c r="I74" s="8" t="s">
        <v>77</v>
      </c>
      <c r="J74" s="8" t="s">
        <v>2</v>
      </c>
      <c r="K74" s="8" t="s">
        <v>587</v>
      </c>
      <c r="L74" s="8">
        <v>1</v>
      </c>
      <c r="M74" s="8">
        <v>4</v>
      </c>
      <c r="N74" s="8" t="s">
        <v>203</v>
      </c>
      <c r="O74" s="8" t="s">
        <v>79</v>
      </c>
      <c r="P74" s="8" t="s">
        <v>341</v>
      </c>
      <c r="Q74" s="8"/>
      <c r="R74" s="10" t="s">
        <v>588</v>
      </c>
      <c r="S74" s="11" t="s">
        <v>19</v>
      </c>
      <c r="T74" s="8"/>
      <c r="U74" s="10" t="s">
        <v>19</v>
      </c>
      <c r="V74" s="10" t="s">
        <v>588</v>
      </c>
      <c r="W74" s="11" t="s">
        <v>426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589</v>
      </c>
      <c r="AD74" t="s">
        <v>6</v>
      </c>
      <c r="AE74" t="s">
        <v>590</v>
      </c>
      <c r="AF74" t="s">
        <v>86</v>
      </c>
      <c r="AG74" t="s">
        <v>73</v>
      </c>
      <c r="AH74" t="s">
        <v>19</v>
      </c>
    </row>
    <row r="75" ht="14.25" customHeight="1" spans="1:34">
      <c r="A75" s="7" t="s">
        <v>591</v>
      </c>
      <c r="B75" s="7"/>
      <c r="C75" s="7" t="s">
        <v>72</v>
      </c>
      <c r="D75" s="7" t="s">
        <v>73</v>
      </c>
      <c r="E75" s="7" t="s">
        <v>74</v>
      </c>
      <c r="F75" s="7" t="s">
        <v>73</v>
      </c>
      <c r="G75" s="7" t="s">
        <v>592</v>
      </c>
      <c r="H75" s="8" t="s">
        <v>593</v>
      </c>
      <c r="I75" s="8" t="s">
        <v>77</v>
      </c>
      <c r="J75" s="8" t="s">
        <v>2</v>
      </c>
      <c r="K75" s="8" t="s">
        <v>594</v>
      </c>
      <c r="L75" s="8">
        <v>1</v>
      </c>
      <c r="M75" s="8">
        <v>3</v>
      </c>
      <c r="N75" s="8" t="s">
        <v>203</v>
      </c>
      <c r="O75" s="8" t="s">
        <v>92</v>
      </c>
      <c r="P75" s="8" t="s">
        <v>341</v>
      </c>
      <c r="Q75" s="8"/>
      <c r="R75" s="10" t="s">
        <v>595</v>
      </c>
      <c r="S75" s="11" t="s">
        <v>19</v>
      </c>
      <c r="T75" s="8"/>
      <c r="U75" s="10" t="s">
        <v>19</v>
      </c>
      <c r="V75" s="10" t="s">
        <v>595</v>
      </c>
      <c r="W75" s="11" t="s">
        <v>596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597</v>
      </c>
      <c r="AD75" t="s">
        <v>6</v>
      </c>
      <c r="AE75" t="s">
        <v>598</v>
      </c>
      <c r="AF75" t="s">
        <v>86</v>
      </c>
      <c r="AG75" t="s">
        <v>73</v>
      </c>
      <c r="AH75" t="s">
        <v>19</v>
      </c>
    </row>
    <row r="76" ht="14.25" customHeight="1" spans="1:34">
      <c r="A76" s="7" t="s">
        <v>599</v>
      </c>
      <c r="B76" s="7"/>
      <c r="C76" s="7" t="s">
        <v>72</v>
      </c>
      <c r="D76" s="7" t="s">
        <v>73</v>
      </c>
      <c r="E76" s="7" t="s">
        <v>74</v>
      </c>
      <c r="F76" s="7" t="s">
        <v>73</v>
      </c>
      <c r="G76" s="7" t="s">
        <v>600</v>
      </c>
      <c r="H76" s="8" t="s">
        <v>601</v>
      </c>
      <c r="I76" s="8" t="s">
        <v>77</v>
      </c>
      <c r="J76" s="8" t="s">
        <v>2</v>
      </c>
      <c r="K76" s="8" t="s">
        <v>602</v>
      </c>
      <c r="L76" s="8">
        <v>1</v>
      </c>
      <c r="M76" s="8">
        <v>1</v>
      </c>
      <c r="N76" s="8" t="s">
        <v>92</v>
      </c>
      <c r="O76" s="8" t="s">
        <v>81</v>
      </c>
      <c r="P76" s="8" t="s">
        <v>341</v>
      </c>
      <c r="Q76" s="8"/>
      <c r="R76" s="10" t="s">
        <v>603</v>
      </c>
      <c r="S76" s="11" t="s">
        <v>19</v>
      </c>
      <c r="T76" s="8"/>
      <c r="U76" s="10" t="s">
        <v>19</v>
      </c>
      <c r="V76" s="10" t="s">
        <v>603</v>
      </c>
      <c r="W76" s="11" t="s">
        <v>157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604</v>
      </c>
      <c r="AD76" t="s">
        <v>6</v>
      </c>
      <c r="AE76" t="s">
        <v>605</v>
      </c>
      <c r="AF76" t="s">
        <v>86</v>
      </c>
      <c r="AG76" t="s">
        <v>73</v>
      </c>
      <c r="AH76" t="s">
        <v>19</v>
      </c>
    </row>
    <row r="77" ht="14.25" customHeight="1" spans="1:34">
      <c r="A77" s="7" t="s">
        <v>606</v>
      </c>
      <c r="B77" s="7"/>
      <c r="C77" s="7" t="s">
        <v>72</v>
      </c>
      <c r="D77" s="7" t="s">
        <v>73</v>
      </c>
      <c r="E77" s="7" t="s">
        <v>74</v>
      </c>
      <c r="F77" s="7" t="s">
        <v>73</v>
      </c>
      <c r="G77" s="7" t="s">
        <v>607</v>
      </c>
      <c r="H77" s="8" t="s">
        <v>608</v>
      </c>
      <c r="I77" s="8" t="s">
        <v>77</v>
      </c>
      <c r="J77" s="8" t="s">
        <v>2</v>
      </c>
      <c r="K77" s="8" t="s">
        <v>609</v>
      </c>
      <c r="L77" s="8">
        <v>1</v>
      </c>
      <c r="M77" s="8">
        <v>1</v>
      </c>
      <c r="N77" s="8" t="s">
        <v>80</v>
      </c>
      <c r="O77" s="8" t="s">
        <v>81</v>
      </c>
      <c r="P77" s="8" t="s">
        <v>341</v>
      </c>
      <c r="Q77" s="8"/>
      <c r="R77" s="10" t="s">
        <v>244</v>
      </c>
      <c r="S77" s="11" t="s">
        <v>19</v>
      </c>
      <c r="T77" s="8"/>
      <c r="U77" s="10" t="s">
        <v>19</v>
      </c>
      <c r="V77" s="10" t="s">
        <v>244</v>
      </c>
      <c r="W77" s="11" t="s">
        <v>283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610</v>
      </c>
      <c r="AD77" t="s">
        <v>6</v>
      </c>
      <c r="AE77" t="s">
        <v>253</v>
      </c>
      <c r="AF77" t="s">
        <v>86</v>
      </c>
      <c r="AG77" t="s">
        <v>73</v>
      </c>
      <c r="AH77" t="s">
        <v>19</v>
      </c>
    </row>
    <row r="78" ht="14.25" customHeight="1" spans="1:34">
      <c r="A78" s="7" t="s">
        <v>611</v>
      </c>
      <c r="B78" s="7"/>
      <c r="C78" s="7" t="s">
        <v>72</v>
      </c>
      <c r="D78" s="7" t="s">
        <v>73</v>
      </c>
      <c r="E78" s="7" t="s">
        <v>74</v>
      </c>
      <c r="F78" s="7" t="s">
        <v>73</v>
      </c>
      <c r="G78" s="7" t="s">
        <v>612</v>
      </c>
      <c r="H78" s="8" t="s">
        <v>613</v>
      </c>
      <c r="I78" s="8" t="s">
        <v>77</v>
      </c>
      <c r="J78" s="8" t="s">
        <v>2</v>
      </c>
      <c r="K78" s="8" t="s">
        <v>614</v>
      </c>
      <c r="L78" s="8">
        <v>1</v>
      </c>
      <c r="M78" s="8">
        <v>1</v>
      </c>
      <c r="N78" s="8" t="s">
        <v>81</v>
      </c>
      <c r="O78" s="8" t="s">
        <v>81</v>
      </c>
      <c r="P78" s="8" t="s">
        <v>341</v>
      </c>
      <c r="Q78" s="8"/>
      <c r="R78" s="10" t="s">
        <v>615</v>
      </c>
      <c r="S78" s="11" t="s">
        <v>19</v>
      </c>
      <c r="T78" s="8"/>
      <c r="U78" s="10" t="s">
        <v>19</v>
      </c>
      <c r="V78" s="10" t="s">
        <v>615</v>
      </c>
      <c r="W78" s="11" t="s">
        <v>616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617</v>
      </c>
      <c r="AD78" t="s">
        <v>6</v>
      </c>
      <c r="AE78" t="s">
        <v>618</v>
      </c>
      <c r="AF78" t="s">
        <v>86</v>
      </c>
      <c r="AG78" t="s">
        <v>73</v>
      </c>
      <c r="AH78" t="s">
        <v>19</v>
      </c>
    </row>
    <row r="79" ht="14.25" customHeight="1" spans="1:34">
      <c r="A79" s="7" t="s">
        <v>619</v>
      </c>
      <c r="B79" s="7"/>
      <c r="C79" s="7" t="s">
        <v>72</v>
      </c>
      <c r="D79" s="7" t="s">
        <v>73</v>
      </c>
      <c r="E79" s="7" t="s">
        <v>74</v>
      </c>
      <c r="F79" s="7" t="s">
        <v>73</v>
      </c>
      <c r="G79" s="7" t="s">
        <v>620</v>
      </c>
      <c r="H79" s="8" t="s">
        <v>621</v>
      </c>
      <c r="I79" s="8" t="s">
        <v>77</v>
      </c>
      <c r="J79" s="8" t="s">
        <v>2</v>
      </c>
      <c r="K79" s="8" t="s">
        <v>622</v>
      </c>
      <c r="L79" s="8">
        <v>1</v>
      </c>
      <c r="M79" s="8">
        <v>1</v>
      </c>
      <c r="N79" s="8" t="s">
        <v>81</v>
      </c>
      <c r="O79" s="8" t="s">
        <v>81</v>
      </c>
      <c r="P79" s="8" t="s">
        <v>341</v>
      </c>
      <c r="Q79" s="8"/>
      <c r="R79" s="10" t="s">
        <v>117</v>
      </c>
      <c r="S79" s="11" t="s">
        <v>19</v>
      </c>
      <c r="T79" s="8"/>
      <c r="U79" s="10" t="s">
        <v>19</v>
      </c>
      <c r="V79" s="10" t="s">
        <v>117</v>
      </c>
      <c r="W79" s="11" t="s">
        <v>460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623</v>
      </c>
      <c r="AD79" t="s">
        <v>6</v>
      </c>
      <c r="AE79" t="s">
        <v>624</v>
      </c>
      <c r="AF79" t="s">
        <v>86</v>
      </c>
      <c r="AG79" t="s">
        <v>73</v>
      </c>
      <c r="AH79" t="s">
        <v>19</v>
      </c>
    </row>
    <row r="80" ht="14.25" customHeight="1" spans="1:34">
      <c r="A80" s="7" t="s">
        <v>625</v>
      </c>
      <c r="B80" s="7"/>
      <c r="C80" s="7" t="s">
        <v>72</v>
      </c>
      <c r="D80" s="7" t="s">
        <v>73</v>
      </c>
      <c r="E80" s="7" t="s">
        <v>74</v>
      </c>
      <c r="F80" s="7" t="s">
        <v>73</v>
      </c>
      <c r="G80" s="7" t="s">
        <v>626</v>
      </c>
      <c r="H80" s="8" t="s">
        <v>627</v>
      </c>
      <c r="I80" s="8" t="s">
        <v>77</v>
      </c>
      <c r="J80" s="8" t="s">
        <v>2</v>
      </c>
      <c r="K80" s="8" t="s">
        <v>628</v>
      </c>
      <c r="L80" s="8">
        <v>1</v>
      </c>
      <c r="M80" s="8">
        <v>1</v>
      </c>
      <c r="N80" s="8" t="s">
        <v>81</v>
      </c>
      <c r="O80" s="8" t="s">
        <v>81</v>
      </c>
      <c r="P80" s="8" t="s">
        <v>341</v>
      </c>
      <c r="Q80" s="8"/>
      <c r="R80" s="10" t="s">
        <v>499</v>
      </c>
      <c r="S80" s="11" t="s">
        <v>19</v>
      </c>
      <c r="T80" s="8"/>
      <c r="U80" s="10" t="s">
        <v>19</v>
      </c>
      <c r="V80" s="10" t="s">
        <v>499</v>
      </c>
      <c r="W80" s="11" t="s">
        <v>427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282</v>
      </c>
      <c r="AD80" t="s">
        <v>6</v>
      </c>
      <c r="AE80" t="s">
        <v>629</v>
      </c>
      <c r="AF80" t="s">
        <v>86</v>
      </c>
      <c r="AG80" t="s">
        <v>73</v>
      </c>
      <c r="AH80" t="s">
        <v>19</v>
      </c>
    </row>
    <row r="81" ht="14.25" customHeight="1" spans="1:34">
      <c r="A81" s="7" t="s">
        <v>630</v>
      </c>
      <c r="B81" s="7"/>
      <c r="C81" s="7" t="s">
        <v>72</v>
      </c>
      <c r="D81" s="7" t="s">
        <v>73</v>
      </c>
      <c r="E81" s="7" t="s">
        <v>74</v>
      </c>
      <c r="F81" s="7" t="s">
        <v>73</v>
      </c>
      <c r="G81" s="7" t="s">
        <v>631</v>
      </c>
      <c r="H81" s="8" t="s">
        <v>632</v>
      </c>
      <c r="I81" s="8" t="s">
        <v>77</v>
      </c>
      <c r="J81" s="8" t="s">
        <v>2</v>
      </c>
      <c r="K81" s="8" t="s">
        <v>633</v>
      </c>
      <c r="L81" s="8">
        <v>1</v>
      </c>
      <c r="M81" s="8">
        <v>1</v>
      </c>
      <c r="N81" s="8" t="s">
        <v>81</v>
      </c>
      <c r="O81" s="8" t="s">
        <v>81</v>
      </c>
      <c r="P81" s="8" t="s">
        <v>341</v>
      </c>
      <c r="Q81" s="8"/>
      <c r="R81" s="10" t="s">
        <v>150</v>
      </c>
      <c r="S81" s="11" t="s">
        <v>19</v>
      </c>
      <c r="T81" s="8"/>
      <c r="U81" s="10" t="s">
        <v>19</v>
      </c>
      <c r="V81" s="10" t="s">
        <v>150</v>
      </c>
      <c r="W81" s="11" t="s">
        <v>173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634</v>
      </c>
      <c r="AD81" t="s">
        <v>6</v>
      </c>
      <c r="AE81" t="s">
        <v>635</v>
      </c>
      <c r="AF81" t="s">
        <v>86</v>
      </c>
      <c r="AG81" t="s">
        <v>73</v>
      </c>
      <c r="AH81" t="s">
        <v>19</v>
      </c>
    </row>
    <row r="82" ht="14.25" customHeight="1" spans="1:34">
      <c r="A82" s="7" t="s">
        <v>636</v>
      </c>
      <c r="B82" s="7"/>
      <c r="C82" s="7" t="s">
        <v>72</v>
      </c>
      <c r="D82" s="7" t="s">
        <v>73</v>
      </c>
      <c r="E82" s="7" t="s">
        <v>74</v>
      </c>
      <c r="F82" s="7" t="s">
        <v>73</v>
      </c>
      <c r="G82" s="7" t="s">
        <v>637</v>
      </c>
      <c r="H82" s="8" t="s">
        <v>638</v>
      </c>
      <c r="I82" s="8" t="s">
        <v>77</v>
      </c>
      <c r="J82" s="8" t="s">
        <v>2</v>
      </c>
      <c r="K82" s="8" t="s">
        <v>639</v>
      </c>
      <c r="L82" s="8">
        <v>1</v>
      </c>
      <c r="M82" s="8">
        <v>1</v>
      </c>
      <c r="N82" s="8" t="s">
        <v>81</v>
      </c>
      <c r="O82" s="8" t="s">
        <v>81</v>
      </c>
      <c r="P82" s="8" t="s">
        <v>341</v>
      </c>
      <c r="Q82" s="8"/>
      <c r="R82" s="10" t="s">
        <v>221</v>
      </c>
      <c r="S82" s="11" t="s">
        <v>19</v>
      </c>
      <c r="T82" s="8"/>
      <c r="U82" s="10" t="s">
        <v>19</v>
      </c>
      <c r="V82" s="10" t="s">
        <v>221</v>
      </c>
      <c r="W82" s="11" t="s">
        <v>103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222</v>
      </c>
      <c r="AD82" t="s">
        <v>6</v>
      </c>
      <c r="AE82" t="s">
        <v>640</v>
      </c>
      <c r="AF82" t="s">
        <v>86</v>
      </c>
      <c r="AG82" t="s">
        <v>73</v>
      </c>
      <c r="AH82" t="s">
        <v>19</v>
      </c>
    </row>
    <row r="83" ht="14.25" customHeight="1" spans="1:34">
      <c r="A83" s="7" t="s">
        <v>641</v>
      </c>
      <c r="B83" s="7"/>
      <c r="C83" s="7" t="s">
        <v>72</v>
      </c>
      <c r="D83" s="7" t="s">
        <v>73</v>
      </c>
      <c r="E83" s="7" t="s">
        <v>74</v>
      </c>
      <c r="F83" s="7" t="s">
        <v>73</v>
      </c>
      <c r="G83" s="7" t="s">
        <v>642</v>
      </c>
      <c r="H83" s="8" t="s">
        <v>643</v>
      </c>
      <c r="I83" s="8" t="s">
        <v>77</v>
      </c>
      <c r="J83" s="8" t="s">
        <v>2</v>
      </c>
      <c r="K83" s="8" t="s">
        <v>644</v>
      </c>
      <c r="L83" s="8">
        <v>1</v>
      </c>
      <c r="M83" s="8">
        <v>1</v>
      </c>
      <c r="N83" s="8" t="s">
        <v>81</v>
      </c>
      <c r="O83" s="8" t="s">
        <v>81</v>
      </c>
      <c r="P83" s="8" t="s">
        <v>341</v>
      </c>
      <c r="Q83" s="8"/>
      <c r="R83" s="10" t="s">
        <v>645</v>
      </c>
      <c r="S83" s="11" t="s">
        <v>19</v>
      </c>
      <c r="T83" s="8"/>
      <c r="U83" s="10" t="s">
        <v>19</v>
      </c>
      <c r="V83" s="10" t="s">
        <v>645</v>
      </c>
      <c r="W83" s="11" t="s">
        <v>157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646</v>
      </c>
      <c r="AD83" t="s">
        <v>6</v>
      </c>
      <c r="AE83" t="s">
        <v>647</v>
      </c>
      <c r="AF83" t="s">
        <v>86</v>
      </c>
      <c r="AG83" t="s">
        <v>73</v>
      </c>
      <c r="AH83" t="s">
        <v>19</v>
      </c>
    </row>
    <row r="84" ht="14.25" customHeight="1" spans="1:34">
      <c r="A84" s="7" t="s">
        <v>648</v>
      </c>
      <c r="B84" s="7"/>
      <c r="C84" s="7" t="s">
        <v>72</v>
      </c>
      <c r="D84" s="7" t="s">
        <v>73</v>
      </c>
      <c r="E84" s="7" t="s">
        <v>74</v>
      </c>
      <c r="F84" s="7" t="s">
        <v>73</v>
      </c>
      <c r="G84" s="7" t="s">
        <v>649</v>
      </c>
      <c r="H84" s="8" t="s">
        <v>650</v>
      </c>
      <c r="I84" s="8" t="s">
        <v>77</v>
      </c>
      <c r="J84" s="8" t="s">
        <v>2</v>
      </c>
      <c r="K84" s="8" t="s">
        <v>651</v>
      </c>
      <c r="L84" s="8">
        <v>1</v>
      </c>
      <c r="M84" s="8">
        <v>1</v>
      </c>
      <c r="N84" s="8" t="s">
        <v>81</v>
      </c>
      <c r="O84" s="8" t="s">
        <v>81</v>
      </c>
      <c r="P84" s="8" t="s">
        <v>341</v>
      </c>
      <c r="Q84" s="8"/>
      <c r="R84" s="10" t="s">
        <v>652</v>
      </c>
      <c r="S84" s="11" t="s">
        <v>19</v>
      </c>
      <c r="T84" s="8"/>
      <c r="U84" s="10" t="s">
        <v>19</v>
      </c>
      <c r="V84" s="10" t="s">
        <v>652</v>
      </c>
      <c r="W84" s="11" t="s">
        <v>653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654</v>
      </c>
      <c r="AD84" t="s">
        <v>6</v>
      </c>
      <c r="AE84" t="s">
        <v>507</v>
      </c>
      <c r="AF84" t="s">
        <v>86</v>
      </c>
      <c r="AG84" t="s">
        <v>73</v>
      </c>
      <c r="AH84" t="s">
        <v>19</v>
      </c>
    </row>
    <row r="85" ht="14.25" customHeight="1" spans="1:34">
      <c r="A85" s="7" t="s">
        <v>655</v>
      </c>
      <c r="B85" s="7"/>
      <c r="C85" s="7" t="s">
        <v>72</v>
      </c>
      <c r="D85" s="7" t="s">
        <v>73</v>
      </c>
      <c r="E85" s="7" t="s">
        <v>74</v>
      </c>
      <c r="F85" s="7" t="s">
        <v>73</v>
      </c>
      <c r="G85" s="7" t="s">
        <v>642</v>
      </c>
      <c r="H85" s="8" t="s">
        <v>643</v>
      </c>
      <c r="I85" s="8" t="s">
        <v>77</v>
      </c>
      <c r="J85" s="8" t="s">
        <v>2</v>
      </c>
      <c r="K85" s="8" t="s">
        <v>644</v>
      </c>
      <c r="L85" s="8">
        <v>1</v>
      </c>
      <c r="M85" s="8">
        <v>1</v>
      </c>
      <c r="N85" s="8" t="s">
        <v>81</v>
      </c>
      <c r="O85" s="8" t="s">
        <v>81</v>
      </c>
      <c r="P85" s="8" t="s">
        <v>341</v>
      </c>
      <c r="Q85" s="8"/>
      <c r="R85" s="10" t="s">
        <v>645</v>
      </c>
      <c r="S85" s="11" t="s">
        <v>19</v>
      </c>
      <c r="T85" s="8"/>
      <c r="U85" s="10" t="s">
        <v>19</v>
      </c>
      <c r="V85" s="10" t="s">
        <v>645</v>
      </c>
      <c r="W85" s="11" t="s">
        <v>157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646</v>
      </c>
      <c r="AD85" t="s">
        <v>6</v>
      </c>
      <c r="AE85" t="s">
        <v>656</v>
      </c>
      <c r="AF85" t="s">
        <v>86</v>
      </c>
      <c r="AG85" t="s">
        <v>73</v>
      </c>
      <c r="AH85" t="s">
        <v>19</v>
      </c>
    </row>
    <row r="86" ht="14.25" customHeight="1" spans="1:34">
      <c r="A86" s="7" t="s">
        <v>657</v>
      </c>
      <c r="B86" s="7"/>
      <c r="C86" s="7" t="s">
        <v>72</v>
      </c>
      <c r="D86" s="7" t="s">
        <v>73</v>
      </c>
      <c r="E86" s="7" t="s">
        <v>74</v>
      </c>
      <c r="F86" s="7" t="s">
        <v>73</v>
      </c>
      <c r="G86" s="7" t="s">
        <v>658</v>
      </c>
      <c r="H86" s="8" t="s">
        <v>659</v>
      </c>
      <c r="I86" s="8" t="s">
        <v>77</v>
      </c>
      <c r="J86" s="8" t="s">
        <v>2</v>
      </c>
      <c r="K86" s="8" t="s">
        <v>660</v>
      </c>
      <c r="L86" s="8">
        <v>1</v>
      </c>
      <c r="M86" s="8">
        <v>1</v>
      </c>
      <c r="N86" s="8" t="s">
        <v>80</v>
      </c>
      <c r="O86" s="8" t="s">
        <v>661</v>
      </c>
      <c r="P86" s="8" t="s">
        <v>662</v>
      </c>
      <c r="Q86" s="8"/>
      <c r="R86" s="10" t="s">
        <v>148</v>
      </c>
      <c r="S86" s="11" t="s">
        <v>21</v>
      </c>
      <c r="T86" s="8" t="s">
        <v>663</v>
      </c>
      <c r="U86" s="10" t="s">
        <v>19</v>
      </c>
      <c r="V86" s="10" t="s">
        <v>427</v>
      </c>
      <c r="W86" s="11" t="s">
        <v>19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427</v>
      </c>
      <c r="AD86" t="s">
        <v>6</v>
      </c>
      <c r="AE86" t="s">
        <v>175</v>
      </c>
      <c r="AF86" t="s">
        <v>86</v>
      </c>
      <c r="AG86" t="s">
        <v>73</v>
      </c>
      <c r="AH86" t="s">
        <v>19</v>
      </c>
    </row>
    <row r="87" ht="14.25" customHeight="1" spans="1:34">
      <c r="A87" s="7" t="s">
        <v>664</v>
      </c>
      <c r="B87" s="7"/>
      <c r="C87" s="7" t="s">
        <v>72</v>
      </c>
      <c r="D87" s="7" t="s">
        <v>73</v>
      </c>
      <c r="E87" s="7" t="s">
        <v>74</v>
      </c>
      <c r="F87" s="7" t="s">
        <v>73</v>
      </c>
      <c r="G87" s="7" t="s">
        <v>665</v>
      </c>
      <c r="H87" s="8" t="s">
        <v>666</v>
      </c>
      <c r="I87" s="8" t="s">
        <v>77</v>
      </c>
      <c r="J87" s="8" t="s">
        <v>2</v>
      </c>
      <c r="K87" s="8" t="s">
        <v>667</v>
      </c>
      <c r="L87" s="8">
        <v>1</v>
      </c>
      <c r="M87" s="8">
        <v>1</v>
      </c>
      <c r="N87" s="8" t="s">
        <v>81</v>
      </c>
      <c r="O87" s="8" t="s">
        <v>81</v>
      </c>
      <c r="P87" s="8" t="s">
        <v>341</v>
      </c>
      <c r="Q87" s="8"/>
      <c r="R87" s="10" t="s">
        <v>553</v>
      </c>
      <c r="S87" s="11" t="s">
        <v>19</v>
      </c>
      <c r="T87" s="8"/>
      <c r="U87" s="10" t="s">
        <v>19</v>
      </c>
      <c r="V87" s="10" t="s">
        <v>553</v>
      </c>
      <c r="W87" s="11" t="s">
        <v>103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668</v>
      </c>
      <c r="AD87" t="s">
        <v>6</v>
      </c>
      <c r="AE87" t="s">
        <v>482</v>
      </c>
      <c r="AF87" t="s">
        <v>86</v>
      </c>
      <c r="AG87" t="s">
        <v>73</v>
      </c>
      <c r="AH87" t="s">
        <v>19</v>
      </c>
    </row>
    <row r="88" ht="14.25" customHeight="1" spans="1:34">
      <c r="A88" s="7" t="s">
        <v>669</v>
      </c>
      <c r="B88" s="7"/>
      <c r="C88" s="7" t="s">
        <v>72</v>
      </c>
      <c r="D88" s="7" t="s">
        <v>73</v>
      </c>
      <c r="E88" s="7" t="s">
        <v>74</v>
      </c>
      <c r="F88" s="7" t="s">
        <v>73</v>
      </c>
      <c r="G88" s="7" t="s">
        <v>670</v>
      </c>
      <c r="H88" s="8" t="s">
        <v>671</v>
      </c>
      <c r="I88" s="8" t="s">
        <v>77</v>
      </c>
      <c r="J88" s="8" t="s">
        <v>2</v>
      </c>
      <c r="K88" s="8" t="s">
        <v>672</v>
      </c>
      <c r="L88" s="8">
        <v>1</v>
      </c>
      <c r="M88" s="8">
        <v>1</v>
      </c>
      <c r="N88" s="8" t="s">
        <v>81</v>
      </c>
      <c r="O88" s="8" t="s">
        <v>81</v>
      </c>
      <c r="P88" s="8" t="s">
        <v>341</v>
      </c>
      <c r="Q88" s="8"/>
      <c r="R88" s="10" t="s">
        <v>289</v>
      </c>
      <c r="S88" s="11" t="s">
        <v>19</v>
      </c>
      <c r="T88" s="8"/>
      <c r="U88" s="10" t="s">
        <v>19</v>
      </c>
      <c r="V88" s="10" t="s">
        <v>289</v>
      </c>
      <c r="W88" s="11" t="s">
        <v>290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291</v>
      </c>
      <c r="AD88" t="s">
        <v>6</v>
      </c>
      <c r="AE88" t="s">
        <v>673</v>
      </c>
      <c r="AF88" t="s">
        <v>86</v>
      </c>
      <c r="AG88" t="s">
        <v>73</v>
      </c>
      <c r="AH88" t="s">
        <v>19</v>
      </c>
    </row>
    <row r="89" ht="14.25" customHeight="1" spans="1:34">
      <c r="A89" s="7" t="s">
        <v>674</v>
      </c>
      <c r="B89" s="7"/>
      <c r="C89" s="7" t="s">
        <v>72</v>
      </c>
      <c r="D89" s="7" t="s">
        <v>73</v>
      </c>
      <c r="E89" s="7" t="s">
        <v>74</v>
      </c>
      <c r="F89" s="7" t="s">
        <v>73</v>
      </c>
      <c r="G89" s="7" t="s">
        <v>675</v>
      </c>
      <c r="H89" s="8" t="s">
        <v>676</v>
      </c>
      <c r="I89" s="8" t="s">
        <v>77</v>
      </c>
      <c r="J89" s="8" t="s">
        <v>2</v>
      </c>
      <c r="K89" s="8" t="s">
        <v>677</v>
      </c>
      <c r="L89" s="8">
        <v>1</v>
      </c>
      <c r="M89" s="8">
        <v>2</v>
      </c>
      <c r="N89" s="8" t="s">
        <v>79</v>
      </c>
      <c r="O89" s="8" t="s">
        <v>80</v>
      </c>
      <c r="P89" s="8" t="s">
        <v>341</v>
      </c>
      <c r="Q89" s="8"/>
      <c r="R89" s="10" t="s">
        <v>459</v>
      </c>
      <c r="S89" s="11" t="s">
        <v>19</v>
      </c>
      <c r="T89" s="8"/>
      <c r="U89" s="10" t="s">
        <v>19</v>
      </c>
      <c r="V89" s="10" t="s">
        <v>459</v>
      </c>
      <c r="W89" s="11" t="s">
        <v>460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461</v>
      </c>
      <c r="AD89" t="s">
        <v>6</v>
      </c>
      <c r="AE89" t="s">
        <v>678</v>
      </c>
      <c r="AF89" t="s">
        <v>86</v>
      </c>
      <c r="AG89" t="s">
        <v>73</v>
      </c>
      <c r="AH89" t="s">
        <v>19</v>
      </c>
    </row>
    <row r="90" ht="14.25" customHeight="1" spans="1:34">
      <c r="A90" s="7" t="s">
        <v>679</v>
      </c>
      <c r="B90" s="7"/>
      <c r="C90" s="7" t="s">
        <v>72</v>
      </c>
      <c r="D90" s="7" t="s">
        <v>73</v>
      </c>
      <c r="E90" s="7" t="s">
        <v>74</v>
      </c>
      <c r="F90" s="7" t="s">
        <v>73</v>
      </c>
      <c r="G90" s="7" t="s">
        <v>680</v>
      </c>
      <c r="H90" s="8" t="s">
        <v>681</v>
      </c>
      <c r="I90" s="8" t="s">
        <v>77</v>
      </c>
      <c r="J90" s="8" t="s">
        <v>2</v>
      </c>
      <c r="K90" s="8" t="s">
        <v>682</v>
      </c>
      <c r="L90" s="8">
        <v>1</v>
      </c>
      <c r="M90" s="8">
        <v>1</v>
      </c>
      <c r="N90" s="8" t="s">
        <v>92</v>
      </c>
      <c r="O90" s="8" t="s">
        <v>81</v>
      </c>
      <c r="P90" s="8" t="s">
        <v>341</v>
      </c>
      <c r="Q90" s="8"/>
      <c r="R90" s="10" t="s">
        <v>124</v>
      </c>
      <c r="S90" s="11" t="s">
        <v>19</v>
      </c>
      <c r="T90" s="8"/>
      <c r="U90" s="10" t="s">
        <v>19</v>
      </c>
      <c r="V90" s="10" t="s">
        <v>124</v>
      </c>
      <c r="W90" s="11" t="s">
        <v>683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684</v>
      </c>
      <c r="AD90" t="s">
        <v>6</v>
      </c>
      <c r="AE90" t="s">
        <v>685</v>
      </c>
      <c r="AF90" t="s">
        <v>86</v>
      </c>
      <c r="AG90" t="s">
        <v>73</v>
      </c>
      <c r="AH90" t="s">
        <v>19</v>
      </c>
    </row>
    <row r="91" ht="14.25" customHeight="1" spans="1:34">
      <c r="A91" s="7" t="s">
        <v>686</v>
      </c>
      <c r="B91" s="7"/>
      <c r="C91" s="7" t="s">
        <v>72</v>
      </c>
      <c r="D91" s="7" t="s">
        <v>73</v>
      </c>
      <c r="E91" s="7" t="s">
        <v>74</v>
      </c>
      <c r="F91" s="7" t="s">
        <v>73</v>
      </c>
      <c r="G91" s="7" t="s">
        <v>687</v>
      </c>
      <c r="H91" s="8" t="s">
        <v>688</v>
      </c>
      <c r="I91" s="8" t="s">
        <v>77</v>
      </c>
      <c r="J91" s="8" t="s">
        <v>2</v>
      </c>
      <c r="K91" s="8" t="s">
        <v>689</v>
      </c>
      <c r="L91" s="8">
        <v>1</v>
      </c>
      <c r="M91" s="8">
        <v>1</v>
      </c>
      <c r="N91" s="8" t="s">
        <v>80</v>
      </c>
      <c r="O91" s="8" t="s">
        <v>81</v>
      </c>
      <c r="P91" s="8" t="s">
        <v>341</v>
      </c>
      <c r="Q91" s="8"/>
      <c r="R91" s="10" t="s">
        <v>690</v>
      </c>
      <c r="S91" s="11" t="s">
        <v>19</v>
      </c>
      <c r="T91" s="8"/>
      <c r="U91" s="10" t="s">
        <v>19</v>
      </c>
      <c r="V91" s="10" t="s">
        <v>690</v>
      </c>
      <c r="W91" s="11" t="s">
        <v>290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691</v>
      </c>
      <c r="AD91" t="s">
        <v>6</v>
      </c>
      <c r="AE91" t="s">
        <v>692</v>
      </c>
      <c r="AF91" t="s">
        <v>86</v>
      </c>
      <c r="AG91" t="s">
        <v>73</v>
      </c>
      <c r="AH91" t="s">
        <v>19</v>
      </c>
    </row>
    <row r="92" ht="14.25" customHeight="1" spans="1:34">
      <c r="A92" s="7" t="s">
        <v>693</v>
      </c>
      <c r="B92" s="7"/>
      <c r="C92" s="7" t="s">
        <v>72</v>
      </c>
      <c r="D92" s="7" t="s">
        <v>73</v>
      </c>
      <c r="E92" s="7" t="s">
        <v>74</v>
      </c>
      <c r="F92" s="7" t="s">
        <v>73</v>
      </c>
      <c r="G92" s="7" t="s">
        <v>694</v>
      </c>
      <c r="H92" s="8" t="s">
        <v>695</v>
      </c>
      <c r="I92" s="8" t="s">
        <v>77</v>
      </c>
      <c r="J92" s="8" t="s">
        <v>2</v>
      </c>
      <c r="K92" s="8" t="s">
        <v>696</v>
      </c>
      <c r="L92" s="8">
        <v>1</v>
      </c>
      <c r="M92" s="8">
        <v>1</v>
      </c>
      <c r="N92" s="8" t="s">
        <v>80</v>
      </c>
      <c r="O92" s="8" t="s">
        <v>81</v>
      </c>
      <c r="P92" s="8" t="s">
        <v>341</v>
      </c>
      <c r="Q92" s="8"/>
      <c r="R92" s="10" t="s">
        <v>244</v>
      </c>
      <c r="S92" s="11" t="s">
        <v>19</v>
      </c>
      <c r="T92" s="8"/>
      <c r="U92" s="10" t="s">
        <v>19</v>
      </c>
      <c r="V92" s="10" t="s">
        <v>244</v>
      </c>
      <c r="W92" s="11" t="s">
        <v>283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610</v>
      </c>
      <c r="AD92" t="s">
        <v>6</v>
      </c>
      <c r="AE92" t="s">
        <v>697</v>
      </c>
      <c r="AF92" t="s">
        <v>86</v>
      </c>
      <c r="AG92" t="s">
        <v>73</v>
      </c>
      <c r="AH92" t="s">
        <v>19</v>
      </c>
    </row>
    <row r="93" ht="14.25" customHeight="1" spans="1:34">
      <c r="A93" s="7" t="s">
        <v>698</v>
      </c>
      <c r="B93" s="7"/>
      <c r="C93" s="7" t="s">
        <v>72</v>
      </c>
      <c r="D93" s="7" t="s">
        <v>73</v>
      </c>
      <c r="E93" s="7" t="s">
        <v>74</v>
      </c>
      <c r="F93" s="7" t="s">
        <v>73</v>
      </c>
      <c r="G93" s="7" t="s">
        <v>699</v>
      </c>
      <c r="H93" s="8" t="s">
        <v>700</v>
      </c>
      <c r="I93" s="8" t="s">
        <v>77</v>
      </c>
      <c r="J93" s="8" t="s">
        <v>2</v>
      </c>
      <c r="K93" s="8" t="s">
        <v>701</v>
      </c>
      <c r="L93" s="8">
        <v>1</v>
      </c>
      <c r="M93" s="8">
        <v>1</v>
      </c>
      <c r="N93" s="8" t="s">
        <v>80</v>
      </c>
      <c r="O93" s="8" t="s">
        <v>81</v>
      </c>
      <c r="P93" s="8" t="s">
        <v>341</v>
      </c>
      <c r="Q93" s="8"/>
      <c r="R93" s="10" t="s">
        <v>702</v>
      </c>
      <c r="S93" s="11" t="s">
        <v>19</v>
      </c>
      <c r="T93" s="8"/>
      <c r="U93" s="10" t="s">
        <v>19</v>
      </c>
      <c r="V93" s="10" t="s">
        <v>702</v>
      </c>
      <c r="W93" s="11" t="s">
        <v>703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704</v>
      </c>
      <c r="AD93" t="s">
        <v>6</v>
      </c>
      <c r="AE93" t="s">
        <v>298</v>
      </c>
      <c r="AF93" t="s">
        <v>86</v>
      </c>
      <c r="AG93" t="s">
        <v>73</v>
      </c>
      <c r="AH93" t="s">
        <v>19</v>
      </c>
    </row>
    <row r="94" ht="14.25" customHeight="1" spans="1:34">
      <c r="A94" s="7" t="s">
        <v>705</v>
      </c>
      <c r="B94" s="7"/>
      <c r="C94" s="7" t="s">
        <v>72</v>
      </c>
      <c r="D94" s="7" t="s">
        <v>73</v>
      </c>
      <c r="E94" s="7" t="s">
        <v>74</v>
      </c>
      <c r="F94" s="7" t="s">
        <v>73</v>
      </c>
      <c r="G94" s="7" t="s">
        <v>706</v>
      </c>
      <c r="H94" s="8" t="s">
        <v>707</v>
      </c>
      <c r="I94" s="8" t="s">
        <v>77</v>
      </c>
      <c r="J94" s="8" t="s">
        <v>2</v>
      </c>
      <c r="K94" s="8" t="s">
        <v>708</v>
      </c>
      <c r="L94" s="8">
        <v>1</v>
      </c>
      <c r="M94" s="8">
        <v>2</v>
      </c>
      <c r="N94" s="8" t="s">
        <v>92</v>
      </c>
      <c r="O94" s="8" t="s">
        <v>80</v>
      </c>
      <c r="P94" s="8" t="s">
        <v>341</v>
      </c>
      <c r="Q94" s="8"/>
      <c r="R94" s="10" t="s">
        <v>709</v>
      </c>
      <c r="S94" s="11" t="s">
        <v>19</v>
      </c>
      <c r="T94" s="8"/>
      <c r="U94" s="10" t="s">
        <v>19</v>
      </c>
      <c r="V94" s="10" t="s">
        <v>709</v>
      </c>
      <c r="W94" s="11" t="s">
        <v>710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711</v>
      </c>
      <c r="AD94" t="s">
        <v>6</v>
      </c>
      <c r="AE94" t="s">
        <v>216</v>
      </c>
      <c r="AF94" t="s">
        <v>86</v>
      </c>
      <c r="AG94" t="s">
        <v>73</v>
      </c>
      <c r="AH94" t="s">
        <v>19</v>
      </c>
    </row>
    <row r="95" ht="14.25" customHeight="1" spans="1:34">
      <c r="A95" s="7" t="s">
        <v>712</v>
      </c>
      <c r="B95" s="7"/>
      <c r="C95" s="7" t="s">
        <v>72</v>
      </c>
      <c r="D95" s="7" t="s">
        <v>73</v>
      </c>
      <c r="E95" s="7" t="s">
        <v>74</v>
      </c>
      <c r="F95" s="7" t="s">
        <v>73</v>
      </c>
      <c r="G95" s="7" t="s">
        <v>713</v>
      </c>
      <c r="H95" s="8" t="s">
        <v>714</v>
      </c>
      <c r="I95" s="8" t="s">
        <v>77</v>
      </c>
      <c r="J95" s="8" t="s">
        <v>2</v>
      </c>
      <c r="K95" s="8" t="s">
        <v>715</v>
      </c>
      <c r="L95" s="8">
        <v>1</v>
      </c>
      <c r="M95" s="8">
        <v>1</v>
      </c>
      <c r="N95" s="8" t="s">
        <v>81</v>
      </c>
      <c r="O95" s="8" t="s">
        <v>81</v>
      </c>
      <c r="P95" s="8" t="s">
        <v>341</v>
      </c>
      <c r="Q95" s="8"/>
      <c r="R95" s="10" t="s">
        <v>716</v>
      </c>
      <c r="S95" s="11" t="s">
        <v>19</v>
      </c>
      <c r="T95" s="8"/>
      <c r="U95" s="10" t="s">
        <v>19</v>
      </c>
      <c r="V95" s="10" t="s">
        <v>716</v>
      </c>
      <c r="W95" s="11" t="s">
        <v>283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717</v>
      </c>
      <c r="AD95" t="s">
        <v>6</v>
      </c>
      <c r="AE95" t="s">
        <v>298</v>
      </c>
      <c r="AF95" t="s">
        <v>86</v>
      </c>
      <c r="AG95" t="s">
        <v>73</v>
      </c>
      <c r="AH95" t="s">
        <v>19</v>
      </c>
    </row>
    <row r="96" ht="14.25" customHeight="1" spans="1:34">
      <c r="A96" s="7" t="s">
        <v>718</v>
      </c>
      <c r="B96" s="7"/>
      <c r="C96" s="7" t="s">
        <v>72</v>
      </c>
      <c r="D96" s="7" t="s">
        <v>73</v>
      </c>
      <c r="E96" s="7" t="s">
        <v>74</v>
      </c>
      <c r="F96" s="7" t="s">
        <v>73</v>
      </c>
      <c r="G96" s="7" t="s">
        <v>719</v>
      </c>
      <c r="H96" s="8" t="s">
        <v>720</v>
      </c>
      <c r="I96" s="8" t="s">
        <v>77</v>
      </c>
      <c r="J96" s="8" t="s">
        <v>2</v>
      </c>
      <c r="K96" s="8" t="s">
        <v>721</v>
      </c>
      <c r="L96" s="8">
        <v>1</v>
      </c>
      <c r="M96" s="8">
        <v>1</v>
      </c>
      <c r="N96" s="8" t="s">
        <v>81</v>
      </c>
      <c r="O96" s="8" t="s">
        <v>81</v>
      </c>
      <c r="P96" s="8" t="s">
        <v>341</v>
      </c>
      <c r="Q96" s="8"/>
      <c r="R96" s="10" t="s">
        <v>435</v>
      </c>
      <c r="S96" s="11" t="s">
        <v>19</v>
      </c>
      <c r="T96" s="8"/>
      <c r="U96" s="10" t="s">
        <v>19</v>
      </c>
      <c r="V96" s="10" t="s">
        <v>435</v>
      </c>
      <c r="W96" s="11" t="s">
        <v>149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172</v>
      </c>
      <c r="AD96" t="s">
        <v>6</v>
      </c>
      <c r="AE96" t="s">
        <v>722</v>
      </c>
      <c r="AF96" t="s">
        <v>86</v>
      </c>
      <c r="AG96" t="s">
        <v>73</v>
      </c>
      <c r="AH96" t="s">
        <v>19</v>
      </c>
    </row>
    <row r="97" ht="14.25" customHeight="1" spans="1:34">
      <c r="A97" s="7" t="s">
        <v>723</v>
      </c>
      <c r="B97" s="7"/>
      <c r="C97" s="7" t="s">
        <v>72</v>
      </c>
      <c r="D97" s="7" t="s">
        <v>73</v>
      </c>
      <c r="E97" s="7" t="s">
        <v>74</v>
      </c>
      <c r="F97" s="7" t="s">
        <v>73</v>
      </c>
      <c r="G97" s="7" t="s">
        <v>724</v>
      </c>
      <c r="H97" s="8" t="s">
        <v>725</v>
      </c>
      <c r="I97" s="8" t="s">
        <v>77</v>
      </c>
      <c r="J97" s="8" t="s">
        <v>2</v>
      </c>
      <c r="K97" s="8" t="s">
        <v>726</v>
      </c>
      <c r="L97" s="8">
        <v>1</v>
      </c>
      <c r="M97" s="8">
        <v>1</v>
      </c>
      <c r="N97" s="8" t="s">
        <v>81</v>
      </c>
      <c r="O97" s="8" t="s">
        <v>81</v>
      </c>
      <c r="P97" s="8" t="s">
        <v>341</v>
      </c>
      <c r="Q97" s="8"/>
      <c r="R97" s="10" t="s">
        <v>148</v>
      </c>
      <c r="S97" s="11" t="s">
        <v>19</v>
      </c>
      <c r="T97" s="8"/>
      <c r="U97" s="10" t="s">
        <v>19</v>
      </c>
      <c r="V97" s="10" t="s">
        <v>148</v>
      </c>
      <c r="W97" s="11" t="s">
        <v>149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150</v>
      </c>
      <c r="AD97" t="s">
        <v>6</v>
      </c>
      <c r="AE97" t="s">
        <v>727</v>
      </c>
      <c r="AF97" t="s">
        <v>86</v>
      </c>
      <c r="AG97" t="s">
        <v>73</v>
      </c>
      <c r="AH97" t="s">
        <v>19</v>
      </c>
    </row>
    <row r="98" ht="14.25" customHeight="1" spans="1:34">
      <c r="A98" s="7" t="s">
        <v>728</v>
      </c>
      <c r="B98" s="7"/>
      <c r="C98" s="7" t="s">
        <v>72</v>
      </c>
      <c r="D98" s="7" t="s">
        <v>73</v>
      </c>
      <c r="E98" s="7" t="s">
        <v>74</v>
      </c>
      <c r="F98" s="7" t="s">
        <v>73</v>
      </c>
      <c r="G98" s="7" t="s">
        <v>729</v>
      </c>
      <c r="H98" s="8" t="s">
        <v>730</v>
      </c>
      <c r="I98" s="8" t="s">
        <v>77</v>
      </c>
      <c r="J98" s="8" t="s">
        <v>2</v>
      </c>
      <c r="K98" s="8" t="s">
        <v>731</v>
      </c>
      <c r="L98" s="8">
        <v>1</v>
      </c>
      <c r="M98" s="8">
        <v>1</v>
      </c>
      <c r="N98" s="8" t="s">
        <v>81</v>
      </c>
      <c r="O98" s="8" t="s">
        <v>81</v>
      </c>
      <c r="P98" s="8" t="s">
        <v>341</v>
      </c>
      <c r="Q98" s="8"/>
      <c r="R98" s="10" t="s">
        <v>732</v>
      </c>
      <c r="S98" s="11" t="s">
        <v>19</v>
      </c>
      <c r="T98" s="8"/>
      <c r="U98" s="10" t="s">
        <v>19</v>
      </c>
      <c r="V98" s="10" t="s">
        <v>732</v>
      </c>
      <c r="W98" s="11" t="s">
        <v>189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132</v>
      </c>
      <c r="AD98" t="s">
        <v>6</v>
      </c>
      <c r="AE98" t="s">
        <v>547</v>
      </c>
      <c r="AF98" t="s">
        <v>86</v>
      </c>
      <c r="AG98" t="s">
        <v>73</v>
      </c>
      <c r="AH98" t="s">
        <v>19</v>
      </c>
    </row>
    <row r="99" ht="14.25" customHeight="1" spans="1:34">
      <c r="A99" s="7" t="s">
        <v>733</v>
      </c>
      <c r="B99" s="7"/>
      <c r="C99" s="7" t="s">
        <v>72</v>
      </c>
      <c r="D99" s="7" t="s">
        <v>73</v>
      </c>
      <c r="E99" s="7" t="s">
        <v>74</v>
      </c>
      <c r="F99" s="7" t="s">
        <v>73</v>
      </c>
      <c r="G99" s="7" t="s">
        <v>549</v>
      </c>
      <c r="H99" s="8" t="s">
        <v>550</v>
      </c>
      <c r="I99" s="8" t="s">
        <v>77</v>
      </c>
      <c r="J99" s="8" t="s">
        <v>2</v>
      </c>
      <c r="K99" s="8" t="s">
        <v>734</v>
      </c>
      <c r="L99" s="8">
        <v>1</v>
      </c>
      <c r="M99" s="8">
        <v>1</v>
      </c>
      <c r="N99" s="8" t="s">
        <v>81</v>
      </c>
      <c r="O99" s="8" t="s">
        <v>81</v>
      </c>
      <c r="P99" s="8" t="s">
        <v>341</v>
      </c>
      <c r="Q99" s="8"/>
      <c r="R99" s="10" t="s">
        <v>552</v>
      </c>
      <c r="S99" s="11" t="s">
        <v>19</v>
      </c>
      <c r="T99" s="8"/>
      <c r="U99" s="10" t="s">
        <v>19</v>
      </c>
      <c r="V99" s="10" t="s">
        <v>552</v>
      </c>
      <c r="W99" s="11" t="s">
        <v>427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553</v>
      </c>
      <c r="AD99" t="s">
        <v>6</v>
      </c>
      <c r="AE99" t="s">
        <v>554</v>
      </c>
      <c r="AF99" t="s">
        <v>86</v>
      </c>
      <c r="AG99" t="s">
        <v>73</v>
      </c>
      <c r="AH99" t="s">
        <v>19</v>
      </c>
    </row>
    <row r="100" ht="14.25" customHeight="1" spans="1:34">
      <c r="A100" s="7" t="s">
        <v>735</v>
      </c>
      <c r="B100" s="7"/>
      <c r="C100" s="7" t="s">
        <v>72</v>
      </c>
      <c r="D100" s="7" t="s">
        <v>73</v>
      </c>
      <c r="E100" s="7" t="s">
        <v>74</v>
      </c>
      <c r="F100" s="7" t="s">
        <v>73</v>
      </c>
      <c r="G100" s="7" t="s">
        <v>736</v>
      </c>
      <c r="H100" s="8" t="s">
        <v>737</v>
      </c>
      <c r="I100" s="8" t="s">
        <v>77</v>
      </c>
      <c r="J100" s="8" t="s">
        <v>2</v>
      </c>
      <c r="K100" s="8" t="s">
        <v>738</v>
      </c>
      <c r="L100" s="8">
        <v>1</v>
      </c>
      <c r="M100" s="8">
        <v>1</v>
      </c>
      <c r="N100" s="8" t="s">
        <v>81</v>
      </c>
      <c r="O100" s="8" t="s">
        <v>81</v>
      </c>
      <c r="P100" s="8" t="s">
        <v>341</v>
      </c>
      <c r="Q100" s="8"/>
      <c r="R100" s="10" t="s">
        <v>102</v>
      </c>
      <c r="S100" s="11" t="s">
        <v>19</v>
      </c>
      <c r="T100" s="8"/>
      <c r="U100" s="10" t="s">
        <v>19</v>
      </c>
      <c r="V100" s="10" t="s">
        <v>102</v>
      </c>
      <c r="W100" s="11" t="s">
        <v>103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104</v>
      </c>
      <c r="AD100" t="s">
        <v>6</v>
      </c>
      <c r="AE100" t="s">
        <v>175</v>
      </c>
      <c r="AF100" t="s">
        <v>86</v>
      </c>
      <c r="AG100" t="s">
        <v>73</v>
      </c>
      <c r="AH100" t="s">
        <v>19</v>
      </c>
    </row>
    <row r="101" ht="14.25" customHeight="1" spans="1:34">
      <c r="A101" s="7" t="s">
        <v>739</v>
      </c>
      <c r="B101" s="7"/>
      <c r="C101" s="7" t="s">
        <v>72</v>
      </c>
      <c r="D101" s="7" t="s">
        <v>73</v>
      </c>
      <c r="E101" s="7" t="s">
        <v>74</v>
      </c>
      <c r="F101" s="7" t="s">
        <v>73</v>
      </c>
      <c r="G101" s="7" t="s">
        <v>740</v>
      </c>
      <c r="H101" s="8" t="s">
        <v>741</v>
      </c>
      <c r="I101" s="8" t="s">
        <v>77</v>
      </c>
      <c r="J101" s="8" t="s">
        <v>2</v>
      </c>
      <c r="K101" s="8" t="s">
        <v>742</v>
      </c>
      <c r="L101" s="8">
        <v>1</v>
      </c>
      <c r="M101" s="8">
        <v>1</v>
      </c>
      <c r="N101" s="8" t="s">
        <v>81</v>
      </c>
      <c r="O101" s="8" t="s">
        <v>81</v>
      </c>
      <c r="P101" s="8" t="s">
        <v>341</v>
      </c>
      <c r="Q101" s="8"/>
      <c r="R101" s="10" t="s">
        <v>531</v>
      </c>
      <c r="S101" s="11" t="s">
        <v>19</v>
      </c>
      <c r="T101" s="8"/>
      <c r="U101" s="10" t="s">
        <v>19</v>
      </c>
      <c r="V101" s="10" t="s">
        <v>531</v>
      </c>
      <c r="W101" s="11" t="s">
        <v>283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532</v>
      </c>
      <c r="AD101" t="s">
        <v>6</v>
      </c>
      <c r="AE101" t="s">
        <v>629</v>
      </c>
      <c r="AF101" t="s">
        <v>86</v>
      </c>
      <c r="AG101" t="s">
        <v>73</v>
      </c>
      <c r="AH101" t="s">
        <v>19</v>
      </c>
    </row>
    <row r="102" ht="14.25" customHeight="1" spans="1:34">
      <c r="A102" s="7" t="s">
        <v>743</v>
      </c>
      <c r="B102" s="7"/>
      <c r="C102" s="7" t="s">
        <v>72</v>
      </c>
      <c r="D102" s="7" t="s">
        <v>73</v>
      </c>
      <c r="E102" s="7" t="s">
        <v>74</v>
      </c>
      <c r="F102" s="7" t="s">
        <v>73</v>
      </c>
      <c r="G102" s="7" t="s">
        <v>744</v>
      </c>
      <c r="H102" s="8" t="s">
        <v>745</v>
      </c>
      <c r="I102" s="8" t="s">
        <v>77</v>
      </c>
      <c r="J102" s="8" t="s">
        <v>2</v>
      </c>
      <c r="K102" s="8" t="s">
        <v>746</v>
      </c>
      <c r="L102" s="8">
        <v>1</v>
      </c>
      <c r="M102" s="8">
        <v>2</v>
      </c>
      <c r="N102" s="8" t="s">
        <v>407</v>
      </c>
      <c r="O102" s="8" t="s">
        <v>80</v>
      </c>
      <c r="P102" s="8" t="s">
        <v>341</v>
      </c>
      <c r="Q102" s="8"/>
      <c r="R102" s="10" t="s">
        <v>747</v>
      </c>
      <c r="S102" s="11" t="s">
        <v>19</v>
      </c>
      <c r="T102" s="8"/>
      <c r="U102" s="10" t="s">
        <v>19</v>
      </c>
      <c r="V102" s="10" t="s">
        <v>747</v>
      </c>
      <c r="W102" s="11" t="s">
        <v>349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748</v>
      </c>
      <c r="AD102" t="s">
        <v>6</v>
      </c>
      <c r="AE102" t="s">
        <v>749</v>
      </c>
      <c r="AF102" t="s">
        <v>86</v>
      </c>
      <c r="AG102" t="s">
        <v>73</v>
      </c>
      <c r="AH102" t="s">
        <v>19</v>
      </c>
    </row>
    <row r="103" ht="14.25" customHeight="1" spans="1:34">
      <c r="A103" s="7" t="s">
        <v>750</v>
      </c>
      <c r="B103" s="7"/>
      <c r="C103" s="7" t="s">
        <v>72</v>
      </c>
      <c r="D103" s="7" t="s">
        <v>73</v>
      </c>
      <c r="E103" s="7" t="s">
        <v>74</v>
      </c>
      <c r="F103" s="7" t="s">
        <v>73</v>
      </c>
      <c r="G103" s="7" t="s">
        <v>98</v>
      </c>
      <c r="H103" s="8" t="s">
        <v>99</v>
      </c>
      <c r="I103" s="8" t="s">
        <v>77</v>
      </c>
      <c r="J103" s="8" t="s">
        <v>2</v>
      </c>
      <c r="K103" s="8" t="s">
        <v>100</v>
      </c>
      <c r="L103" s="8">
        <v>1</v>
      </c>
      <c r="M103" s="8">
        <v>1</v>
      </c>
      <c r="N103" s="8" t="s">
        <v>101</v>
      </c>
      <c r="O103" s="8" t="s">
        <v>81</v>
      </c>
      <c r="P103" s="8" t="s">
        <v>341</v>
      </c>
      <c r="Q103" s="8"/>
      <c r="R103" s="10" t="s">
        <v>102</v>
      </c>
      <c r="S103" s="11" t="s">
        <v>19</v>
      </c>
      <c r="T103" s="8"/>
      <c r="U103" s="10" t="s">
        <v>19</v>
      </c>
      <c r="V103" s="10" t="s">
        <v>102</v>
      </c>
      <c r="W103" s="11" t="s">
        <v>103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104</v>
      </c>
      <c r="AD103" t="s">
        <v>6</v>
      </c>
      <c r="AE103" t="s">
        <v>105</v>
      </c>
      <c r="AF103" t="s">
        <v>86</v>
      </c>
      <c r="AG103" t="s">
        <v>73</v>
      </c>
      <c r="AH103" t="s">
        <v>19</v>
      </c>
    </row>
    <row r="104" ht="14.25" customHeight="1" spans="1:34">
      <c r="A104" s="7" t="s">
        <v>751</v>
      </c>
      <c r="B104" s="7"/>
      <c r="C104" s="7" t="s">
        <v>72</v>
      </c>
      <c r="D104" s="7" t="s">
        <v>73</v>
      </c>
      <c r="E104" s="7" t="s">
        <v>74</v>
      </c>
      <c r="F104" s="7" t="s">
        <v>73</v>
      </c>
      <c r="G104" s="7" t="s">
        <v>129</v>
      </c>
      <c r="H104" s="8" t="s">
        <v>130</v>
      </c>
      <c r="I104" s="8" t="s">
        <v>77</v>
      </c>
      <c r="J104" s="8" t="s">
        <v>2</v>
      </c>
      <c r="K104" s="8" t="s">
        <v>131</v>
      </c>
      <c r="L104" s="8">
        <v>1</v>
      </c>
      <c r="M104" s="8">
        <v>1</v>
      </c>
      <c r="N104" s="8" t="s">
        <v>80</v>
      </c>
      <c r="O104" s="8" t="s">
        <v>81</v>
      </c>
      <c r="P104" s="8" t="s">
        <v>341</v>
      </c>
      <c r="Q104" s="8"/>
      <c r="R104" s="10" t="s">
        <v>132</v>
      </c>
      <c r="S104" s="11" t="s">
        <v>19</v>
      </c>
      <c r="T104" s="8"/>
      <c r="U104" s="10" t="s">
        <v>19</v>
      </c>
      <c r="V104" s="10" t="s">
        <v>132</v>
      </c>
      <c r="W104" s="11" t="s">
        <v>133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134</v>
      </c>
      <c r="AD104" t="s">
        <v>6</v>
      </c>
      <c r="AE104" t="s">
        <v>135</v>
      </c>
      <c r="AF104" t="s">
        <v>86</v>
      </c>
      <c r="AG104" t="s">
        <v>73</v>
      </c>
      <c r="AH104" t="s">
        <v>19</v>
      </c>
    </row>
    <row r="105" ht="14.25" customHeight="1" spans="1:34">
      <c r="A105" s="7" t="s">
        <v>752</v>
      </c>
      <c r="B105" s="7"/>
      <c r="C105" s="7" t="s">
        <v>72</v>
      </c>
      <c r="D105" s="7" t="s">
        <v>73</v>
      </c>
      <c r="E105" s="7" t="s">
        <v>74</v>
      </c>
      <c r="F105" s="7" t="s">
        <v>73</v>
      </c>
      <c r="G105" s="7" t="s">
        <v>753</v>
      </c>
      <c r="H105" s="8" t="s">
        <v>754</v>
      </c>
      <c r="I105" s="8" t="s">
        <v>77</v>
      </c>
      <c r="J105" s="8" t="s">
        <v>2</v>
      </c>
      <c r="K105" s="8" t="s">
        <v>755</v>
      </c>
      <c r="L105" s="8">
        <v>1</v>
      </c>
      <c r="M105" s="8">
        <v>1</v>
      </c>
      <c r="N105" s="8" t="s">
        <v>81</v>
      </c>
      <c r="O105" s="8" t="s">
        <v>81</v>
      </c>
      <c r="P105" s="8" t="s">
        <v>341</v>
      </c>
      <c r="Q105" s="8"/>
      <c r="R105" s="10" t="s">
        <v>520</v>
      </c>
      <c r="S105" s="11" t="s">
        <v>19</v>
      </c>
      <c r="T105" s="8"/>
      <c r="U105" s="10" t="s">
        <v>19</v>
      </c>
      <c r="V105" s="10" t="s">
        <v>520</v>
      </c>
      <c r="W105" s="11" t="s">
        <v>427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756</v>
      </c>
      <c r="AD105" t="s">
        <v>6</v>
      </c>
      <c r="AE105" t="s">
        <v>277</v>
      </c>
      <c r="AF105" t="s">
        <v>86</v>
      </c>
      <c r="AG105" t="s">
        <v>73</v>
      </c>
      <c r="AH105" t="s">
        <v>19</v>
      </c>
    </row>
    <row r="106" ht="14.25" customHeight="1" spans="1:34">
      <c r="A106" s="7" t="s">
        <v>757</v>
      </c>
      <c r="B106" s="7"/>
      <c r="C106" s="7" t="s">
        <v>72</v>
      </c>
      <c r="D106" s="7" t="s">
        <v>73</v>
      </c>
      <c r="E106" s="7" t="s">
        <v>74</v>
      </c>
      <c r="F106" s="7" t="s">
        <v>73</v>
      </c>
      <c r="G106" s="7" t="s">
        <v>758</v>
      </c>
      <c r="H106" s="8" t="s">
        <v>759</v>
      </c>
      <c r="I106" s="8" t="s">
        <v>77</v>
      </c>
      <c r="J106" s="8" t="s">
        <v>2</v>
      </c>
      <c r="K106" s="8" t="s">
        <v>760</v>
      </c>
      <c r="L106" s="8">
        <v>1</v>
      </c>
      <c r="M106" s="8">
        <v>1</v>
      </c>
      <c r="N106" s="8" t="s">
        <v>81</v>
      </c>
      <c r="O106" s="8" t="s">
        <v>81</v>
      </c>
      <c r="P106" s="8" t="s">
        <v>341</v>
      </c>
      <c r="Q106" s="8"/>
      <c r="R106" s="10" t="s">
        <v>520</v>
      </c>
      <c r="S106" s="11" t="s">
        <v>19</v>
      </c>
      <c r="T106" s="8"/>
      <c r="U106" s="10" t="s">
        <v>19</v>
      </c>
      <c r="V106" s="10" t="s">
        <v>520</v>
      </c>
      <c r="W106" s="11" t="s">
        <v>427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756</v>
      </c>
      <c r="AD106" t="s">
        <v>6</v>
      </c>
      <c r="AE106" t="s">
        <v>761</v>
      </c>
      <c r="AF106" t="s">
        <v>86</v>
      </c>
      <c r="AG106" t="s">
        <v>73</v>
      </c>
      <c r="AH106" t="s">
        <v>19</v>
      </c>
    </row>
    <row r="107" ht="14.25" customHeight="1" spans="1:34">
      <c r="A107" s="7" t="s">
        <v>762</v>
      </c>
      <c r="B107" s="7"/>
      <c r="C107" s="7" t="s">
        <v>72</v>
      </c>
      <c r="D107" s="7" t="s">
        <v>73</v>
      </c>
      <c r="E107" s="7" t="s">
        <v>74</v>
      </c>
      <c r="F107" s="7" t="s">
        <v>73</v>
      </c>
      <c r="G107" s="7" t="s">
        <v>763</v>
      </c>
      <c r="H107" s="8" t="s">
        <v>764</v>
      </c>
      <c r="I107" s="8" t="s">
        <v>77</v>
      </c>
      <c r="J107" s="8" t="s">
        <v>2</v>
      </c>
      <c r="K107" s="8" t="s">
        <v>765</v>
      </c>
      <c r="L107" s="8">
        <v>1</v>
      </c>
      <c r="M107" s="8">
        <v>1</v>
      </c>
      <c r="N107" s="8" t="s">
        <v>81</v>
      </c>
      <c r="O107" s="8" t="s">
        <v>81</v>
      </c>
      <c r="P107" s="8" t="s">
        <v>341</v>
      </c>
      <c r="Q107" s="8"/>
      <c r="R107" s="10" t="s">
        <v>766</v>
      </c>
      <c r="S107" s="11" t="s">
        <v>19</v>
      </c>
      <c r="T107" s="8"/>
      <c r="U107" s="10" t="s">
        <v>19</v>
      </c>
      <c r="V107" s="10" t="s">
        <v>766</v>
      </c>
      <c r="W107" s="11" t="s">
        <v>196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767</v>
      </c>
      <c r="AD107" t="s">
        <v>6</v>
      </c>
      <c r="AE107" t="s">
        <v>768</v>
      </c>
      <c r="AF107" t="s">
        <v>86</v>
      </c>
      <c r="AG107" t="s">
        <v>73</v>
      </c>
      <c r="AH107" t="s">
        <v>19</v>
      </c>
    </row>
    <row r="108" ht="14.25" customHeight="1" spans="1:34">
      <c r="A108" s="7" t="s">
        <v>769</v>
      </c>
      <c r="B108" s="7"/>
      <c r="C108" s="7" t="s">
        <v>72</v>
      </c>
      <c r="D108" s="7" t="s">
        <v>73</v>
      </c>
      <c r="E108" s="7" t="s">
        <v>74</v>
      </c>
      <c r="F108" s="7" t="s">
        <v>73</v>
      </c>
      <c r="G108" s="7" t="s">
        <v>770</v>
      </c>
      <c r="H108" s="8" t="s">
        <v>771</v>
      </c>
      <c r="I108" s="8" t="s">
        <v>77</v>
      </c>
      <c r="J108" s="8" t="s">
        <v>2</v>
      </c>
      <c r="K108" s="8" t="s">
        <v>772</v>
      </c>
      <c r="L108" s="8">
        <v>1</v>
      </c>
      <c r="M108" s="8">
        <v>1</v>
      </c>
      <c r="N108" s="8" t="s">
        <v>80</v>
      </c>
      <c r="O108" s="8" t="s">
        <v>81</v>
      </c>
      <c r="P108" s="8" t="s">
        <v>341</v>
      </c>
      <c r="Q108" s="8"/>
      <c r="R108" s="10" t="s">
        <v>773</v>
      </c>
      <c r="S108" s="11" t="s">
        <v>19</v>
      </c>
      <c r="T108" s="8"/>
      <c r="U108" s="10" t="s">
        <v>19</v>
      </c>
      <c r="V108" s="10" t="s">
        <v>773</v>
      </c>
      <c r="W108" s="11" t="s">
        <v>525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774</v>
      </c>
      <c r="AD108" t="s">
        <v>6</v>
      </c>
      <c r="AE108" t="s">
        <v>775</v>
      </c>
      <c r="AF108" t="s">
        <v>86</v>
      </c>
      <c r="AG108" t="s">
        <v>73</v>
      </c>
      <c r="AH108" t="s">
        <v>19</v>
      </c>
    </row>
    <row r="109" ht="14.25" customHeight="1" spans="1:34">
      <c r="A109" s="7" t="s">
        <v>776</v>
      </c>
      <c r="B109" s="7"/>
      <c r="C109" s="7" t="s">
        <v>72</v>
      </c>
      <c r="D109" s="7" t="s">
        <v>73</v>
      </c>
      <c r="E109" s="7" t="s">
        <v>74</v>
      </c>
      <c r="F109" s="7" t="s">
        <v>73</v>
      </c>
      <c r="G109" s="7" t="s">
        <v>777</v>
      </c>
      <c r="H109" s="8" t="s">
        <v>778</v>
      </c>
      <c r="I109" s="8" t="s">
        <v>77</v>
      </c>
      <c r="J109" s="8" t="s">
        <v>2</v>
      </c>
      <c r="K109" s="8" t="s">
        <v>779</v>
      </c>
      <c r="L109" s="8">
        <v>1</v>
      </c>
      <c r="M109" s="8">
        <v>1</v>
      </c>
      <c r="N109" s="8" t="s">
        <v>81</v>
      </c>
      <c r="O109" s="8" t="s">
        <v>81</v>
      </c>
      <c r="P109" s="8" t="s">
        <v>341</v>
      </c>
      <c r="Q109" s="8"/>
      <c r="R109" s="10" t="s">
        <v>172</v>
      </c>
      <c r="S109" s="11" t="s">
        <v>19</v>
      </c>
      <c r="T109" s="8"/>
      <c r="U109" s="10" t="s">
        <v>19</v>
      </c>
      <c r="V109" s="10" t="s">
        <v>172</v>
      </c>
      <c r="W109" s="11" t="s">
        <v>173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174</v>
      </c>
      <c r="AD109" t="s">
        <v>6</v>
      </c>
      <c r="AE109" t="s">
        <v>780</v>
      </c>
      <c r="AF109" t="s">
        <v>86</v>
      </c>
      <c r="AG109" t="s">
        <v>73</v>
      </c>
      <c r="AH109" t="s">
        <v>19</v>
      </c>
    </row>
    <row r="110" ht="14.25" customHeight="1" spans="1:34">
      <c r="A110" s="7" t="s">
        <v>781</v>
      </c>
      <c r="B110" s="7"/>
      <c r="C110" s="7" t="s">
        <v>72</v>
      </c>
      <c r="D110" s="7" t="s">
        <v>73</v>
      </c>
      <c r="E110" s="7" t="s">
        <v>74</v>
      </c>
      <c r="F110" s="7" t="s">
        <v>73</v>
      </c>
      <c r="G110" s="7" t="s">
        <v>782</v>
      </c>
      <c r="H110" s="8" t="s">
        <v>783</v>
      </c>
      <c r="I110" s="8" t="s">
        <v>77</v>
      </c>
      <c r="J110" s="8" t="s">
        <v>2</v>
      </c>
      <c r="K110" s="8" t="s">
        <v>784</v>
      </c>
      <c r="L110" s="8">
        <v>1</v>
      </c>
      <c r="M110" s="8">
        <v>1</v>
      </c>
      <c r="N110" s="8" t="s">
        <v>81</v>
      </c>
      <c r="O110" s="8" t="s">
        <v>81</v>
      </c>
      <c r="P110" s="8" t="s">
        <v>341</v>
      </c>
      <c r="Q110" s="8"/>
      <c r="R110" s="10" t="s">
        <v>785</v>
      </c>
      <c r="S110" s="11" t="s">
        <v>19</v>
      </c>
      <c r="T110" s="8"/>
      <c r="U110" s="10" t="s">
        <v>19</v>
      </c>
      <c r="V110" s="10" t="s">
        <v>785</v>
      </c>
      <c r="W110" s="11" t="s">
        <v>525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786</v>
      </c>
      <c r="AD110" t="s">
        <v>6</v>
      </c>
      <c r="AE110" t="s">
        <v>547</v>
      </c>
      <c r="AF110" t="s">
        <v>86</v>
      </c>
      <c r="AG110" t="s">
        <v>73</v>
      </c>
      <c r="AH110" t="s">
        <v>19</v>
      </c>
    </row>
    <row r="111" ht="14.25" customHeight="1" spans="1:34">
      <c r="A111" s="7" t="s">
        <v>787</v>
      </c>
      <c r="B111" s="7"/>
      <c r="C111" s="7" t="s">
        <v>72</v>
      </c>
      <c r="D111" s="7" t="s">
        <v>73</v>
      </c>
      <c r="E111" s="7" t="s">
        <v>74</v>
      </c>
      <c r="F111" s="7" t="s">
        <v>73</v>
      </c>
      <c r="G111" s="7" t="s">
        <v>788</v>
      </c>
      <c r="H111" s="8" t="s">
        <v>789</v>
      </c>
      <c r="I111" s="8" t="s">
        <v>77</v>
      </c>
      <c r="J111" s="8" t="s">
        <v>2</v>
      </c>
      <c r="K111" s="8" t="s">
        <v>790</v>
      </c>
      <c r="L111" s="8">
        <v>1</v>
      </c>
      <c r="M111" s="8">
        <v>1</v>
      </c>
      <c r="N111" s="8" t="s">
        <v>81</v>
      </c>
      <c r="O111" s="8" t="s">
        <v>81</v>
      </c>
      <c r="P111" s="8" t="s">
        <v>341</v>
      </c>
      <c r="Q111" s="8"/>
      <c r="R111" s="10" t="s">
        <v>166</v>
      </c>
      <c r="S111" s="11" t="s">
        <v>19</v>
      </c>
      <c r="T111" s="8"/>
      <c r="U111" s="10" t="s">
        <v>19</v>
      </c>
      <c r="V111" s="10" t="s">
        <v>166</v>
      </c>
      <c r="W111" s="11" t="s">
        <v>189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236</v>
      </c>
      <c r="AD111" t="s">
        <v>6</v>
      </c>
      <c r="AE111" t="s">
        <v>175</v>
      </c>
      <c r="AF111" t="s">
        <v>86</v>
      </c>
      <c r="AG111" t="s">
        <v>73</v>
      </c>
      <c r="AH111" t="s">
        <v>19</v>
      </c>
    </row>
    <row r="112" ht="14.25" customHeight="1" spans="1:34">
      <c r="A112" s="7" t="s">
        <v>791</v>
      </c>
      <c r="B112" s="7"/>
      <c r="C112" s="7" t="s">
        <v>72</v>
      </c>
      <c r="D112" s="7" t="s">
        <v>73</v>
      </c>
      <c r="E112" s="7" t="s">
        <v>74</v>
      </c>
      <c r="F112" s="7" t="s">
        <v>73</v>
      </c>
      <c r="G112" s="7" t="s">
        <v>792</v>
      </c>
      <c r="H112" s="8" t="s">
        <v>793</v>
      </c>
      <c r="I112" s="8" t="s">
        <v>77</v>
      </c>
      <c r="J112" s="8" t="s">
        <v>2</v>
      </c>
      <c r="K112" s="8" t="s">
        <v>794</v>
      </c>
      <c r="L112" s="8">
        <v>1</v>
      </c>
      <c r="M112" s="8">
        <v>1</v>
      </c>
      <c r="N112" s="8" t="s">
        <v>81</v>
      </c>
      <c r="O112" s="8" t="s">
        <v>81</v>
      </c>
      <c r="P112" s="8" t="s">
        <v>341</v>
      </c>
      <c r="Q112" s="8"/>
      <c r="R112" s="10" t="s">
        <v>795</v>
      </c>
      <c r="S112" s="11" t="s">
        <v>19</v>
      </c>
      <c r="T112" s="8"/>
      <c r="U112" s="10" t="s">
        <v>19</v>
      </c>
      <c r="V112" s="10" t="s">
        <v>795</v>
      </c>
      <c r="W112" s="11" t="s">
        <v>796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797</v>
      </c>
      <c r="AD112" t="s">
        <v>6</v>
      </c>
      <c r="AE112" t="s">
        <v>298</v>
      </c>
      <c r="AF112" t="s">
        <v>86</v>
      </c>
      <c r="AG112" t="s">
        <v>73</v>
      </c>
      <c r="AH112" t="s">
        <v>19</v>
      </c>
    </row>
    <row r="113" customHeight="1" spans="1:32">
      <c r="A113" s="13" t="s">
        <v>798</v>
      </c>
      <c r="B113" s="13"/>
      <c r="C113" s="13" t="s">
        <v>799</v>
      </c>
      <c r="D113" s="13"/>
      <c r="E113" s="13"/>
      <c r="F113" s="13"/>
      <c r="G113" s="13" t="s">
        <v>799</v>
      </c>
      <c r="H113" s="13" t="s">
        <v>799</v>
      </c>
      <c r="I113" s="13" t="s">
        <v>799</v>
      </c>
      <c r="J113" s="13" t="s">
        <v>799</v>
      </c>
      <c r="K113" s="13" t="s">
        <v>799</v>
      </c>
      <c r="L113" s="13" t="s">
        <v>799</v>
      </c>
      <c r="M113" s="13" t="s">
        <v>799</v>
      </c>
      <c r="N113" s="13" t="s">
        <v>799</v>
      </c>
      <c r="O113" s="13" t="s">
        <v>799</v>
      </c>
      <c r="P113" s="13" t="s">
        <v>799</v>
      </c>
      <c r="Q113" s="13"/>
      <c r="R113" s="14" t="s">
        <v>20</v>
      </c>
      <c r="S113" s="14" t="s">
        <v>21</v>
      </c>
      <c r="T113" s="13" t="s">
        <v>799</v>
      </c>
      <c r="U113" s="14"/>
      <c r="V113" s="14" t="s">
        <v>800</v>
      </c>
      <c r="W113" s="14" t="s">
        <v>22</v>
      </c>
      <c r="X113" s="14"/>
      <c r="Y113" s="14"/>
      <c r="Z113" s="14"/>
      <c r="AA113" s="13"/>
      <c r="AB113" s="14"/>
      <c r="AC113" s="13"/>
      <c r="AD113" s="13" t="s">
        <v>799</v>
      </c>
      <c r="AE113" s="13"/>
      <c r="AF11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801</v>
      </c>
      <c r="B1" s="4" t="s">
        <v>802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803</v>
      </c>
      <c r="H1" s="4" t="s">
        <v>804</v>
      </c>
      <c r="I1" s="4" t="s">
        <v>13</v>
      </c>
      <c r="J1" s="4" t="s">
        <v>17</v>
      </c>
      <c r="K1" s="4" t="s">
        <v>18</v>
      </c>
      <c r="L1" s="4" t="s">
        <v>805</v>
      </c>
      <c r="M1" s="4" t="s">
        <v>806</v>
      </c>
      <c r="N1" s="4" t="s">
        <v>807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808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0"/>
  <sheetViews>
    <sheetView tabSelected="1" workbookViewId="0">
      <selection activeCell="B133" sqref="B13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5" t="s">
        <v>18</v>
      </c>
      <c r="H1" s="6" t="s">
        <v>809</v>
      </c>
    </row>
    <row r="2" ht="14.25" hidden="1" customHeight="1" spans="1:9">
      <c r="A2" s="7" t="s">
        <v>71</v>
      </c>
      <c r="B2" s="8" t="s">
        <v>80</v>
      </c>
      <c r="C2" s="8" t="s">
        <v>81</v>
      </c>
      <c r="D2" s="3">
        <v>536</v>
      </c>
      <c r="E2" t="str">
        <f>VLOOKUP(A2,HOP!A:L,12,0)</f>
        <v>536.00</v>
      </c>
      <c r="F2" t="str">
        <f>VLOOKUP(A2,HOP!A:C,3,0)</f>
        <v>2198493</v>
      </c>
      <c r="G2">
        <f>D2-E2</f>
        <v>0</v>
      </c>
      <c r="H2" t="str">
        <f>$H$1&amp;F2</f>
        <v>，2198493</v>
      </c>
      <c r="I2" t="str">
        <f>VLOOKUP(A2,HOP!A:T,20,0)</f>
        <v>直连</v>
      </c>
    </row>
    <row r="3" ht="14.25" hidden="1" customHeight="1" spans="1:9">
      <c r="A3" s="7" t="s">
        <v>87</v>
      </c>
      <c r="B3" s="8" t="s">
        <v>92</v>
      </c>
      <c r="C3" s="8" t="s">
        <v>81</v>
      </c>
      <c r="D3" s="3">
        <v>1800</v>
      </c>
      <c r="E3" t="str">
        <f>VLOOKUP(A3,HOP!A:L,12,0)</f>
        <v>1800.00</v>
      </c>
      <c r="F3" t="str">
        <f>VLOOKUP(A3,HOP!A:C,3,0)</f>
        <v>2183774</v>
      </c>
      <c r="G3">
        <f t="shared" ref="G3:G34" si="0">D3-E3</f>
        <v>0</v>
      </c>
      <c r="H3" t="str">
        <f t="shared" ref="H3:H34" si="1">$H$1&amp;F3</f>
        <v>，2183774</v>
      </c>
      <c r="I3" t="str">
        <f>VLOOKUP(A3,HOP!A:T,20,0)</f>
        <v>直采</v>
      </c>
    </row>
    <row r="4" ht="14.25" hidden="1" customHeight="1" spans="1:9">
      <c r="A4" s="7" t="s">
        <v>97</v>
      </c>
      <c r="B4" s="8" t="s">
        <v>80</v>
      </c>
      <c r="C4" s="8" t="s">
        <v>81</v>
      </c>
      <c r="D4" s="3">
        <v>110</v>
      </c>
      <c r="E4" t="str">
        <f>VLOOKUP(A4,HOP!A:L,12,0)</f>
        <v>110.00</v>
      </c>
      <c r="F4" t="str">
        <f>VLOOKUP(A4,HOP!A:C,3,0)</f>
        <v>2191353</v>
      </c>
      <c r="G4">
        <f t="shared" si="0"/>
        <v>0</v>
      </c>
      <c r="H4" t="str">
        <f t="shared" si="1"/>
        <v>，2191353</v>
      </c>
      <c r="I4" t="str">
        <f>VLOOKUP(A4,HOP!A:T,20,0)</f>
        <v>直连</v>
      </c>
    </row>
    <row r="5" ht="14.25" hidden="1" customHeight="1" spans="1:9">
      <c r="A5" s="7" t="s">
        <v>106</v>
      </c>
      <c r="B5" s="8" t="s">
        <v>79</v>
      </c>
      <c r="C5" s="8" t="s">
        <v>81</v>
      </c>
      <c r="D5" s="3">
        <v>1413</v>
      </c>
      <c r="E5" t="str">
        <f>VLOOKUP(A5,HOP!A:L,12,0)</f>
        <v>1413.00</v>
      </c>
      <c r="F5" t="str">
        <f>VLOOKUP(A5,HOP!A:C,3,0)</f>
        <v>2196862</v>
      </c>
      <c r="G5">
        <f t="shared" si="0"/>
        <v>0</v>
      </c>
      <c r="H5" t="str">
        <f t="shared" si="1"/>
        <v>，2196862</v>
      </c>
      <c r="I5" t="str">
        <f>VLOOKUP(A5,HOP!A:T,20,0)</f>
        <v>直连</v>
      </c>
    </row>
    <row r="6" ht="14.25" hidden="1" customHeight="1" spans="1:9">
      <c r="A6" s="7" t="s">
        <v>115</v>
      </c>
      <c r="B6" s="8" t="s">
        <v>79</v>
      </c>
      <c r="C6" s="8" t="s">
        <v>81</v>
      </c>
      <c r="D6" s="3">
        <v>1509</v>
      </c>
      <c r="E6" t="str">
        <f>VLOOKUP(A6,HOP!A:L,12,0)</f>
        <v>1509.00</v>
      </c>
      <c r="F6" t="str">
        <f>VLOOKUP(A6,HOP!A:C,3,0)</f>
        <v>2196869</v>
      </c>
      <c r="G6">
        <f t="shared" si="0"/>
        <v>0</v>
      </c>
      <c r="H6" t="str">
        <f t="shared" si="1"/>
        <v>，2196869</v>
      </c>
      <c r="I6" t="str">
        <f>VLOOKUP(A6,HOP!A:T,20,0)</f>
        <v>直连</v>
      </c>
    </row>
    <row r="7" ht="14.25" hidden="1" customHeight="1" spans="1:9">
      <c r="A7" s="7" t="s">
        <v>120</v>
      </c>
      <c r="B7" s="8" t="s">
        <v>92</v>
      </c>
      <c r="C7" s="8" t="s">
        <v>81</v>
      </c>
      <c r="D7" s="3">
        <v>172</v>
      </c>
      <c r="E7" t="str">
        <f>VLOOKUP(A7,HOP!A:L,12,0)</f>
        <v>172.00</v>
      </c>
      <c r="F7" t="str">
        <f>VLOOKUP(A7,HOP!A:C,3,0)</f>
        <v>2200138</v>
      </c>
      <c r="G7">
        <f t="shared" si="0"/>
        <v>0</v>
      </c>
      <c r="H7" t="str">
        <f t="shared" si="1"/>
        <v>，2200138</v>
      </c>
      <c r="I7" t="str">
        <f>VLOOKUP(A7,HOP!A:T,20,0)</f>
        <v>直连</v>
      </c>
    </row>
    <row r="8" ht="14.25" hidden="1" customHeight="1" spans="1:9">
      <c r="A8" s="7" t="s">
        <v>128</v>
      </c>
      <c r="B8" s="8" t="s">
        <v>80</v>
      </c>
      <c r="C8" s="8" t="s">
        <v>81</v>
      </c>
      <c r="D8" s="3">
        <v>105</v>
      </c>
      <c r="E8" t="str">
        <f>VLOOKUP(A8,HOP!A:L,12,0)</f>
        <v>105.00</v>
      </c>
      <c r="F8" t="str">
        <f>VLOOKUP(A8,HOP!A:C,3,0)</f>
        <v>2200442</v>
      </c>
      <c r="G8">
        <f t="shared" si="0"/>
        <v>0</v>
      </c>
      <c r="H8" t="str">
        <f t="shared" si="1"/>
        <v>，2200442</v>
      </c>
      <c r="I8" t="str">
        <f>VLOOKUP(A8,HOP!A:T,20,0)</f>
        <v>直连</v>
      </c>
    </row>
    <row r="9" ht="14.25" hidden="1" customHeight="1" spans="1:9">
      <c r="A9" s="7" t="s">
        <v>136</v>
      </c>
      <c r="B9" s="8" t="s">
        <v>80</v>
      </c>
      <c r="C9" s="8" t="s">
        <v>81</v>
      </c>
      <c r="D9" s="3">
        <v>100</v>
      </c>
      <c r="E9" t="str">
        <f>VLOOKUP(A9,HOP!A:L,12,0)</f>
        <v>100.00</v>
      </c>
      <c r="F9" t="str">
        <f>VLOOKUP(A9,HOP!A:C,3,0)</f>
        <v>2201027</v>
      </c>
      <c r="G9">
        <f t="shared" si="0"/>
        <v>0</v>
      </c>
      <c r="H9" t="str">
        <f t="shared" si="1"/>
        <v>，2201027</v>
      </c>
      <c r="I9" t="str">
        <f>VLOOKUP(A9,HOP!A:T,20,0)</f>
        <v>直连</v>
      </c>
    </row>
    <row r="10" ht="14.25" hidden="1" customHeight="1" spans="1:9">
      <c r="A10" s="7" t="s">
        <v>144</v>
      </c>
      <c r="B10" s="8" t="s">
        <v>80</v>
      </c>
      <c r="C10" s="8" t="s">
        <v>81</v>
      </c>
      <c r="D10" s="3">
        <v>159</v>
      </c>
      <c r="E10" t="str">
        <f>VLOOKUP(A10,HOP!A:L,12,0)</f>
        <v>159.00</v>
      </c>
      <c r="F10" t="str">
        <f>VLOOKUP(A10,HOP!A:C,3,0)</f>
        <v>2201070</v>
      </c>
      <c r="G10">
        <f t="shared" si="0"/>
        <v>0</v>
      </c>
      <c r="H10" t="str">
        <f t="shared" si="1"/>
        <v>，2201070</v>
      </c>
      <c r="I10" t="str">
        <f>VLOOKUP(A10,HOP!A:T,20,0)</f>
        <v>直连</v>
      </c>
    </row>
    <row r="11" ht="14.25" hidden="1" customHeight="1" spans="1:9">
      <c r="A11" s="7" t="s">
        <v>152</v>
      </c>
      <c r="B11" s="8" t="s">
        <v>80</v>
      </c>
      <c r="C11" s="8" t="s">
        <v>81</v>
      </c>
      <c r="D11" s="3">
        <v>343</v>
      </c>
      <c r="E11" t="str">
        <f>VLOOKUP(A11,HOP!A:L,12,0)</f>
        <v>343.00</v>
      </c>
      <c r="F11" t="str">
        <f>VLOOKUP(A11,HOP!A:C,3,0)</f>
        <v>2198402</v>
      </c>
      <c r="G11">
        <f t="shared" si="0"/>
        <v>0</v>
      </c>
      <c r="H11" t="str">
        <f t="shared" si="1"/>
        <v>，2198402</v>
      </c>
      <c r="I11" t="str">
        <f>VLOOKUP(A11,HOP!A:T,20,0)</f>
        <v>直连</v>
      </c>
    </row>
    <row r="12" ht="14.25" hidden="1" customHeight="1" spans="1:9">
      <c r="A12" s="7" t="s">
        <v>160</v>
      </c>
      <c r="B12" s="8" t="s">
        <v>80</v>
      </c>
      <c r="C12" s="8" t="s">
        <v>81</v>
      </c>
      <c r="D12" s="3">
        <v>143</v>
      </c>
      <c r="E12" t="str">
        <f>VLOOKUP(A12,HOP!A:L,12,0)</f>
        <v>143.00</v>
      </c>
      <c r="F12" t="str">
        <f>VLOOKUP(A12,HOP!A:C,3,0)</f>
        <v>2201139</v>
      </c>
      <c r="G12">
        <f t="shared" si="0"/>
        <v>0</v>
      </c>
      <c r="H12" t="str">
        <f t="shared" si="1"/>
        <v>，2201139</v>
      </c>
      <c r="I12" t="str">
        <f>VLOOKUP(A12,HOP!A:T,20,0)</f>
        <v>直连</v>
      </c>
    </row>
    <row r="13" ht="14.25" hidden="1" customHeight="1" spans="1:9">
      <c r="A13" s="7" t="s">
        <v>168</v>
      </c>
      <c r="B13" s="8" t="s">
        <v>80</v>
      </c>
      <c r="C13" s="8" t="s">
        <v>81</v>
      </c>
      <c r="D13" s="3">
        <v>139</v>
      </c>
      <c r="E13" t="str">
        <f>VLOOKUP(A13,HOP!A:L,12,0)</f>
        <v>139.00</v>
      </c>
      <c r="F13" t="str">
        <f>VLOOKUP(A13,HOP!A:C,3,0)</f>
        <v>2201303</v>
      </c>
      <c r="G13">
        <f t="shared" si="0"/>
        <v>0</v>
      </c>
      <c r="H13" t="str">
        <f t="shared" si="1"/>
        <v>，2201303</v>
      </c>
      <c r="I13" t="str">
        <f>VLOOKUP(A13,HOP!A:T,20,0)</f>
        <v>直连</v>
      </c>
    </row>
    <row r="14" ht="14.25" hidden="1" customHeight="1" spans="1:9">
      <c r="A14" s="7" t="s">
        <v>176</v>
      </c>
      <c r="B14" s="8" t="s">
        <v>80</v>
      </c>
      <c r="C14" s="8" t="s">
        <v>81</v>
      </c>
      <c r="D14" s="3">
        <v>171</v>
      </c>
      <c r="E14" t="str">
        <f>VLOOKUP(A14,HOP!A:L,12,0)</f>
        <v>171.00</v>
      </c>
      <c r="F14" t="str">
        <f>VLOOKUP(A14,HOP!A:C,3,0)</f>
        <v>2201415</v>
      </c>
      <c r="G14">
        <f t="shared" si="0"/>
        <v>0</v>
      </c>
      <c r="H14" t="str">
        <f t="shared" si="1"/>
        <v>，2201415</v>
      </c>
      <c r="I14" t="str">
        <f>VLOOKUP(A14,HOP!A:T,20,0)</f>
        <v>直连</v>
      </c>
    </row>
    <row r="15" ht="14.25" hidden="1" customHeight="1" spans="1:9">
      <c r="A15" s="7" t="s">
        <v>184</v>
      </c>
      <c r="B15" s="8" t="s">
        <v>80</v>
      </c>
      <c r="C15" s="8" t="s">
        <v>81</v>
      </c>
      <c r="D15" s="3">
        <v>125</v>
      </c>
      <c r="E15" t="str">
        <f>VLOOKUP(A15,HOP!A:L,12,0)</f>
        <v>125.00</v>
      </c>
      <c r="F15" t="str">
        <f>VLOOKUP(A15,HOP!A:C,3,0)</f>
        <v>2201378</v>
      </c>
      <c r="G15">
        <f t="shared" si="0"/>
        <v>0</v>
      </c>
      <c r="H15" t="str">
        <f t="shared" si="1"/>
        <v>，2201378</v>
      </c>
      <c r="I15" t="str">
        <f>VLOOKUP(A15,HOP!A:T,20,0)</f>
        <v>直连</v>
      </c>
    </row>
    <row r="16" ht="14.25" hidden="1" customHeight="1" spans="1:9">
      <c r="A16" s="7" t="s">
        <v>191</v>
      </c>
      <c r="B16" s="8" t="s">
        <v>80</v>
      </c>
      <c r="C16" s="8" t="s">
        <v>81</v>
      </c>
      <c r="D16" s="3">
        <v>259</v>
      </c>
      <c r="E16" t="str">
        <f>VLOOKUP(A16,HOP!A:L,12,0)</f>
        <v>259.00</v>
      </c>
      <c r="F16" t="str">
        <f>VLOOKUP(A16,HOP!A:C,3,0)</f>
        <v>2201510</v>
      </c>
      <c r="G16">
        <f t="shared" si="0"/>
        <v>0</v>
      </c>
      <c r="H16" t="str">
        <f t="shared" si="1"/>
        <v>，2201510</v>
      </c>
      <c r="I16" t="str">
        <f>VLOOKUP(A16,HOP!A:T,20,0)</f>
        <v>直连</v>
      </c>
    </row>
    <row r="17" ht="14.25" hidden="1" customHeight="1" spans="1:9">
      <c r="A17" s="7" t="s">
        <v>199</v>
      </c>
      <c r="B17" s="8" t="s">
        <v>92</v>
      </c>
      <c r="C17" s="8" t="s">
        <v>81</v>
      </c>
      <c r="D17" s="3">
        <v>302</v>
      </c>
      <c r="E17" t="str">
        <f>VLOOKUP(A17,HOP!A:L,12,0)</f>
        <v>302.00</v>
      </c>
      <c r="F17" t="str">
        <f>VLOOKUP(A17,HOP!A:C,3,0)</f>
        <v>2198333</v>
      </c>
      <c r="G17">
        <f t="shared" si="0"/>
        <v>0</v>
      </c>
      <c r="H17" t="str">
        <f t="shared" si="1"/>
        <v>，2198333</v>
      </c>
      <c r="I17" t="str">
        <f>VLOOKUP(A17,HOP!A:T,20,0)</f>
        <v>直连</v>
      </c>
    </row>
    <row r="18" ht="14.25" hidden="1" customHeight="1" spans="1:9">
      <c r="A18" s="7" t="s">
        <v>208</v>
      </c>
      <c r="B18" s="8" t="s">
        <v>80</v>
      </c>
      <c r="C18" s="8" t="s">
        <v>81</v>
      </c>
      <c r="D18" s="3">
        <v>182</v>
      </c>
      <c r="E18" t="str">
        <f>VLOOKUP(A18,HOP!A:L,12,0)</f>
        <v>182.00</v>
      </c>
      <c r="F18" t="str">
        <f>VLOOKUP(A18,HOP!A:C,3,0)</f>
        <v>2184670</v>
      </c>
      <c r="G18">
        <f t="shared" si="0"/>
        <v>0</v>
      </c>
      <c r="H18" t="str">
        <f t="shared" si="1"/>
        <v>，2184670</v>
      </c>
      <c r="I18" t="str">
        <f>VLOOKUP(A18,HOP!A:T,20,0)</f>
        <v>直连</v>
      </c>
    </row>
    <row r="19" ht="14.25" hidden="1" customHeight="1" spans="1:9">
      <c r="A19" s="7" t="s">
        <v>217</v>
      </c>
      <c r="B19" s="8" t="s">
        <v>80</v>
      </c>
      <c r="C19" s="8" t="s">
        <v>81</v>
      </c>
      <c r="D19" s="3">
        <v>113</v>
      </c>
      <c r="E19" t="str">
        <f>VLOOKUP(A19,HOP!A:L,12,0)</f>
        <v>113.00</v>
      </c>
      <c r="F19" t="str">
        <f>VLOOKUP(A19,HOP!A:C,3,0)</f>
        <v>2198889</v>
      </c>
      <c r="G19">
        <f t="shared" si="0"/>
        <v>0</v>
      </c>
      <c r="H19" t="str">
        <f t="shared" si="1"/>
        <v>，2198889</v>
      </c>
      <c r="I19" t="str">
        <f>VLOOKUP(A19,HOP!A:T,20,0)</f>
        <v>直连</v>
      </c>
    </row>
    <row r="20" ht="14.25" hidden="1" customHeight="1" spans="1:9">
      <c r="A20" s="7" t="s">
        <v>224</v>
      </c>
      <c r="B20" s="8" t="s">
        <v>80</v>
      </c>
      <c r="C20" s="8" t="s">
        <v>81</v>
      </c>
      <c r="D20" s="3">
        <v>252</v>
      </c>
      <c r="E20" t="str">
        <f>VLOOKUP(A20,HOP!A:L,12,0)</f>
        <v>252.00</v>
      </c>
      <c r="F20" t="str">
        <f>VLOOKUP(A20,HOP!A:C,3,0)</f>
        <v>2200701</v>
      </c>
      <c r="G20">
        <f t="shared" si="0"/>
        <v>0</v>
      </c>
      <c r="H20" t="str">
        <f t="shared" si="1"/>
        <v>，2200701</v>
      </c>
      <c r="I20" t="str">
        <f>VLOOKUP(A20,HOP!A:T,20,0)</f>
        <v>直连</v>
      </c>
    </row>
    <row r="21" ht="14.25" hidden="1" customHeight="1" spans="1:9">
      <c r="A21" s="7" t="s">
        <v>232</v>
      </c>
      <c r="B21" s="8" t="s">
        <v>80</v>
      </c>
      <c r="C21" s="8" t="s">
        <v>81</v>
      </c>
      <c r="D21" s="3">
        <v>107</v>
      </c>
      <c r="E21" t="str">
        <f>VLOOKUP(A21,HOP!A:L,12,0)</f>
        <v>107.00</v>
      </c>
      <c r="F21" t="str">
        <f>VLOOKUP(A21,HOP!A:C,3,0)</f>
        <v>2201598</v>
      </c>
      <c r="G21">
        <f t="shared" si="0"/>
        <v>0</v>
      </c>
      <c r="H21" t="str">
        <f t="shared" si="1"/>
        <v>，2201598</v>
      </c>
      <c r="I21" t="str">
        <f>VLOOKUP(A21,HOP!A:T,20,0)</f>
        <v>直连</v>
      </c>
    </row>
    <row r="22" ht="14.25" hidden="1" customHeight="1" spans="1:9">
      <c r="A22" s="7" t="s">
        <v>239</v>
      </c>
      <c r="B22" s="8" t="s">
        <v>80</v>
      </c>
      <c r="C22" s="8" t="s">
        <v>81</v>
      </c>
      <c r="D22" s="3">
        <v>135</v>
      </c>
      <c r="E22" t="str">
        <f>VLOOKUP(A22,HOP!A:L,12,0)</f>
        <v>135.00</v>
      </c>
      <c r="F22" t="str">
        <f>VLOOKUP(A22,HOP!A:C,3,0)</f>
        <v>2200572</v>
      </c>
      <c r="G22">
        <f t="shared" si="0"/>
        <v>0</v>
      </c>
      <c r="H22" t="str">
        <f t="shared" si="1"/>
        <v>，2200572</v>
      </c>
      <c r="I22" t="str">
        <f>VLOOKUP(A22,HOP!A:T,20,0)</f>
        <v>直连</v>
      </c>
    </row>
    <row r="23" ht="14.25" hidden="1" customHeight="1" spans="1:9">
      <c r="A23" s="7" t="s">
        <v>246</v>
      </c>
      <c r="B23" s="8" t="s">
        <v>203</v>
      </c>
      <c r="C23" s="8" t="s">
        <v>81</v>
      </c>
      <c r="D23" s="3">
        <v>2508</v>
      </c>
      <c r="E23" t="str">
        <f>VLOOKUP(A23,HOP!A:L,12,0)</f>
        <v>2508.00</v>
      </c>
      <c r="F23" t="str">
        <f>VLOOKUP(A23,HOP!A:C,3,0)</f>
        <v>2197190</v>
      </c>
      <c r="G23">
        <f t="shared" si="0"/>
        <v>0</v>
      </c>
      <c r="H23" t="str">
        <f t="shared" si="1"/>
        <v>，2197190</v>
      </c>
      <c r="I23" t="str">
        <f>VLOOKUP(A23,HOP!A:T,20,0)</f>
        <v>直连</v>
      </c>
    </row>
    <row r="24" ht="14.25" hidden="1" customHeight="1" spans="1:9">
      <c r="A24" s="7" t="s">
        <v>254</v>
      </c>
      <c r="B24" s="8" t="s">
        <v>92</v>
      </c>
      <c r="C24" s="8" t="s">
        <v>81</v>
      </c>
      <c r="D24" s="3">
        <v>328</v>
      </c>
      <c r="E24" t="str">
        <f>VLOOKUP(A24,HOP!A:L,12,0)</f>
        <v>328.00</v>
      </c>
      <c r="F24" t="str">
        <f>VLOOKUP(A24,HOP!A:C,3,0)</f>
        <v>2199553</v>
      </c>
      <c r="G24">
        <f t="shared" si="0"/>
        <v>0</v>
      </c>
      <c r="H24" t="str">
        <f t="shared" si="1"/>
        <v>，2199553</v>
      </c>
      <c r="I24" t="str">
        <f>VLOOKUP(A24,HOP!A:T,20,0)</f>
        <v>直连</v>
      </c>
    </row>
    <row r="25" ht="14.25" hidden="1" customHeight="1" spans="1:9">
      <c r="A25" s="7" t="s">
        <v>262</v>
      </c>
      <c r="B25" s="8" t="s">
        <v>80</v>
      </c>
      <c r="C25" s="8" t="s">
        <v>81</v>
      </c>
      <c r="D25" s="3">
        <v>152</v>
      </c>
      <c r="E25" t="str">
        <f>VLOOKUP(A25,HOP!A:L,12,0)</f>
        <v>152.00</v>
      </c>
      <c r="F25" t="str">
        <f>VLOOKUP(A25,HOP!A:C,3,0)</f>
        <v>2200707</v>
      </c>
      <c r="G25">
        <f t="shared" si="0"/>
        <v>0</v>
      </c>
      <c r="H25" t="str">
        <f t="shared" si="1"/>
        <v>，2200707</v>
      </c>
      <c r="I25" t="str">
        <f>VLOOKUP(A25,HOP!A:T,20,0)</f>
        <v>直连</v>
      </c>
    </row>
    <row r="26" ht="14.25" hidden="1" customHeight="1" spans="1:9">
      <c r="A26" s="7" t="s">
        <v>270</v>
      </c>
      <c r="B26" s="8" t="s">
        <v>80</v>
      </c>
      <c r="C26" s="8" t="s">
        <v>81</v>
      </c>
      <c r="D26" s="3">
        <v>261</v>
      </c>
      <c r="E26" t="str">
        <f>VLOOKUP(A26,HOP!A:L,12,0)</f>
        <v>261.00</v>
      </c>
      <c r="F26" t="str">
        <f>VLOOKUP(A26,HOP!A:C,3,0)</f>
        <v>2200801</v>
      </c>
      <c r="G26">
        <f t="shared" si="0"/>
        <v>0</v>
      </c>
      <c r="H26" t="str">
        <f t="shared" si="1"/>
        <v>，2200801</v>
      </c>
      <c r="I26" t="str">
        <f>VLOOKUP(A26,HOP!A:T,20,0)</f>
        <v>直连</v>
      </c>
    </row>
    <row r="27" ht="14.25" hidden="1" customHeight="1" spans="1:9">
      <c r="A27" s="7" t="s">
        <v>278</v>
      </c>
      <c r="B27" s="8" t="s">
        <v>80</v>
      </c>
      <c r="C27" s="8" t="s">
        <v>81</v>
      </c>
      <c r="D27" s="3">
        <v>115</v>
      </c>
      <c r="E27" t="str">
        <f>VLOOKUP(A27,HOP!A:L,12,0)</f>
        <v>115.00</v>
      </c>
      <c r="F27" t="str">
        <f>VLOOKUP(A27,HOP!A:C,3,0)</f>
        <v>2201446</v>
      </c>
      <c r="G27">
        <f t="shared" si="0"/>
        <v>0</v>
      </c>
      <c r="H27" t="str">
        <f t="shared" si="1"/>
        <v>，2201446</v>
      </c>
      <c r="I27" t="str">
        <f>VLOOKUP(A27,HOP!A:T,20,0)</f>
        <v>直连</v>
      </c>
    </row>
    <row r="28" ht="14.25" hidden="1" customHeight="1" spans="1:9">
      <c r="A28" s="7" t="s">
        <v>285</v>
      </c>
      <c r="B28" s="8" t="s">
        <v>80</v>
      </c>
      <c r="C28" s="8" t="s">
        <v>81</v>
      </c>
      <c r="D28" s="3">
        <v>202</v>
      </c>
      <c r="E28" t="str">
        <f>VLOOKUP(A28,HOP!A:L,12,0)</f>
        <v>202.00</v>
      </c>
      <c r="F28" t="str">
        <f>VLOOKUP(A28,HOP!A:C,3,0)</f>
        <v>2201010</v>
      </c>
      <c r="G28">
        <f t="shared" si="0"/>
        <v>0</v>
      </c>
      <c r="H28" t="str">
        <f t="shared" si="1"/>
        <v>，2201010</v>
      </c>
      <c r="I28" t="str">
        <f>VLOOKUP(A28,HOP!A:T,20,0)</f>
        <v>直连</v>
      </c>
    </row>
    <row r="29" ht="14.25" hidden="1" customHeight="1" spans="1:9">
      <c r="A29" s="7" t="s">
        <v>293</v>
      </c>
      <c r="B29" s="8" t="s">
        <v>80</v>
      </c>
      <c r="C29" s="8" t="s">
        <v>81</v>
      </c>
      <c r="D29" s="3">
        <v>108</v>
      </c>
      <c r="E29" t="str">
        <f>VLOOKUP(A29,HOP!A:L,12,0)</f>
        <v>108.00</v>
      </c>
      <c r="F29" t="str">
        <f>VLOOKUP(A29,HOP!A:C,3,0)</f>
        <v>2201108</v>
      </c>
      <c r="G29">
        <f t="shared" si="0"/>
        <v>0</v>
      </c>
      <c r="H29" t="str">
        <f t="shared" si="1"/>
        <v>，2201108</v>
      </c>
      <c r="I29" t="str">
        <f>VLOOKUP(A29,HOP!A:T,20,0)</f>
        <v>直连</v>
      </c>
    </row>
    <row r="30" ht="14.25" hidden="1" customHeight="1" spans="1:9">
      <c r="A30" s="7" t="s">
        <v>299</v>
      </c>
      <c r="B30" s="8" t="s">
        <v>80</v>
      </c>
      <c r="C30" s="8" t="s">
        <v>81</v>
      </c>
      <c r="D30" s="3">
        <v>246</v>
      </c>
      <c r="E30" t="str">
        <f>VLOOKUP(A30,HOP!A:L,12,0)</f>
        <v>246.00</v>
      </c>
      <c r="F30" t="str">
        <f>VLOOKUP(A30,HOP!A:C,3,0)</f>
        <v>2201338</v>
      </c>
      <c r="G30">
        <f t="shared" si="0"/>
        <v>0</v>
      </c>
      <c r="H30" t="str">
        <f t="shared" si="1"/>
        <v>，2201338</v>
      </c>
      <c r="I30" t="str">
        <f>VLOOKUP(A30,HOP!A:T,20,0)</f>
        <v>直连</v>
      </c>
    </row>
    <row r="31" ht="14.25" hidden="1" customHeight="1" spans="1:9">
      <c r="A31" s="7" t="s">
        <v>307</v>
      </c>
      <c r="B31" s="8" t="s">
        <v>80</v>
      </c>
      <c r="C31" s="8" t="s">
        <v>81</v>
      </c>
      <c r="D31" s="3">
        <v>258</v>
      </c>
      <c r="E31" t="str">
        <f>VLOOKUP(A31,HOP!A:L,12,0)</f>
        <v>258.00</v>
      </c>
      <c r="F31" t="str">
        <f>VLOOKUP(A31,HOP!A:C,3,0)</f>
        <v>2201185</v>
      </c>
      <c r="G31">
        <f t="shared" si="0"/>
        <v>0</v>
      </c>
      <c r="H31" t="str">
        <f t="shared" si="1"/>
        <v>，2201185</v>
      </c>
      <c r="I31" t="str">
        <f>VLOOKUP(A31,HOP!A:T,20,0)</f>
        <v>直连</v>
      </c>
    </row>
    <row r="32" ht="14.25" hidden="1" customHeight="1" spans="1:9">
      <c r="A32" s="7" t="s">
        <v>314</v>
      </c>
      <c r="B32" s="8" t="s">
        <v>80</v>
      </c>
      <c r="C32" s="8" t="s">
        <v>81</v>
      </c>
      <c r="D32" s="3">
        <v>135</v>
      </c>
      <c r="E32" t="str">
        <f>VLOOKUP(A32,HOP!A:L,12,0)</f>
        <v>135.00</v>
      </c>
      <c r="F32" t="str">
        <f>VLOOKUP(A32,HOP!A:C,3,0)</f>
        <v>2201469</v>
      </c>
      <c r="G32">
        <f t="shared" si="0"/>
        <v>0</v>
      </c>
      <c r="H32" t="str">
        <f t="shared" si="1"/>
        <v>，2201469</v>
      </c>
      <c r="I32" t="str">
        <f>VLOOKUP(A32,HOP!A:T,20,0)</f>
        <v>直连</v>
      </c>
    </row>
    <row r="33" ht="14.25" hidden="1" customHeight="1" spans="1:9">
      <c r="A33" s="7" t="s">
        <v>319</v>
      </c>
      <c r="B33" s="8" t="s">
        <v>80</v>
      </c>
      <c r="C33" s="8" t="s">
        <v>81</v>
      </c>
      <c r="D33" s="3">
        <v>334</v>
      </c>
      <c r="E33" t="str">
        <f>VLOOKUP(A33,HOP!A:L,12,0)</f>
        <v>334.00</v>
      </c>
      <c r="F33" t="str">
        <f>VLOOKUP(A33,HOP!A:C,3,0)</f>
        <v>2201252</v>
      </c>
      <c r="G33">
        <f t="shared" si="0"/>
        <v>0</v>
      </c>
      <c r="H33" t="str">
        <f t="shared" si="1"/>
        <v>，2201252</v>
      </c>
      <c r="I33" t="str">
        <f>VLOOKUP(A33,HOP!A:T,20,0)</f>
        <v>直连</v>
      </c>
    </row>
    <row r="34" ht="14.25" hidden="1" customHeight="1" spans="1:9">
      <c r="A34" s="7" t="s">
        <v>325</v>
      </c>
      <c r="B34" s="8" t="s">
        <v>80</v>
      </c>
      <c r="C34" s="8" t="s">
        <v>81</v>
      </c>
      <c r="D34" s="3">
        <v>301</v>
      </c>
      <c r="E34" t="str">
        <f>VLOOKUP(A34,HOP!A:L,12,0)</f>
        <v>301.00</v>
      </c>
      <c r="F34" t="str">
        <f>VLOOKUP(A34,HOP!A:C,3,0)</f>
        <v>2201146</v>
      </c>
      <c r="G34">
        <f t="shared" si="0"/>
        <v>0</v>
      </c>
      <c r="H34" t="str">
        <f t="shared" si="1"/>
        <v>，2201146</v>
      </c>
      <c r="I34" t="str">
        <f>VLOOKUP(A34,HOP!A:T,20,0)</f>
        <v>直连</v>
      </c>
    </row>
    <row r="35" ht="14.25" hidden="1" customHeight="1" spans="1:9">
      <c r="A35" s="7" t="s">
        <v>330</v>
      </c>
      <c r="B35" s="8" t="s">
        <v>80</v>
      </c>
      <c r="C35" s="8" t="s">
        <v>81</v>
      </c>
      <c r="D35" s="3">
        <v>248</v>
      </c>
      <c r="E35" t="str">
        <f>VLOOKUP(A35,HOP!A:L,12,0)</f>
        <v>248.00</v>
      </c>
      <c r="F35" t="str">
        <f>VLOOKUP(A35,HOP!A:C,3,0)</f>
        <v>2201476</v>
      </c>
      <c r="G35">
        <f t="shared" ref="G35:G66" si="2">D35-E35</f>
        <v>0</v>
      </c>
      <c r="H35" t="str">
        <f t="shared" ref="H35:H66" si="3">$H$1&amp;F35</f>
        <v>，2201476</v>
      </c>
      <c r="I35" t="str">
        <f>VLOOKUP(A35,HOP!A:T,20,0)</f>
        <v>直连</v>
      </c>
    </row>
    <row r="36" ht="14.25" hidden="1" customHeight="1" spans="1:9">
      <c r="A36" s="7" t="s">
        <v>337</v>
      </c>
      <c r="B36" s="8" t="s">
        <v>81</v>
      </c>
      <c r="C36" s="8" t="s">
        <v>341</v>
      </c>
      <c r="D36" s="3">
        <v>432</v>
      </c>
      <c r="E36" t="str">
        <f>VLOOKUP(A36,HOP!A:L,12,0)</f>
        <v>432.00</v>
      </c>
      <c r="F36" t="str">
        <f>VLOOKUP(A36,HOP!A:C,3,0)</f>
        <v>2200380</v>
      </c>
      <c r="G36">
        <f t="shared" si="2"/>
        <v>0</v>
      </c>
      <c r="H36" t="str">
        <f t="shared" si="3"/>
        <v>，2200380</v>
      </c>
      <c r="I36" t="str">
        <f>VLOOKUP(A36,HOP!A:T,20,0)</f>
        <v>直连</v>
      </c>
    </row>
    <row r="37" ht="14.25" hidden="1" customHeight="1" spans="1:9">
      <c r="A37" s="7" t="s">
        <v>345</v>
      </c>
      <c r="B37" s="8" t="s">
        <v>81</v>
      </c>
      <c r="C37" s="8" t="s">
        <v>341</v>
      </c>
      <c r="D37" s="3">
        <v>142</v>
      </c>
      <c r="E37" t="str">
        <f>VLOOKUP(A37,HOP!A:L,12,0)</f>
        <v>142.00</v>
      </c>
      <c r="F37" t="str">
        <f>VLOOKUP(A37,HOP!A:C,3,0)</f>
        <v>2201711</v>
      </c>
      <c r="G37">
        <f t="shared" si="2"/>
        <v>0</v>
      </c>
      <c r="H37" t="str">
        <f t="shared" si="3"/>
        <v>，2201711</v>
      </c>
      <c r="I37" t="str">
        <f>VLOOKUP(A37,HOP!A:T,20,0)</f>
        <v>直连</v>
      </c>
    </row>
    <row r="38" ht="14.25" hidden="1" customHeight="1" spans="1:9">
      <c r="A38" s="7" t="s">
        <v>352</v>
      </c>
      <c r="B38" s="8" t="s">
        <v>81</v>
      </c>
      <c r="C38" s="8" t="s">
        <v>341</v>
      </c>
      <c r="D38" s="3">
        <v>236</v>
      </c>
      <c r="E38" t="str">
        <f>VLOOKUP(A38,HOP!A:L,12,0)</f>
        <v>236.00</v>
      </c>
      <c r="F38" t="str">
        <f>VLOOKUP(A38,HOP!A:C,3,0)</f>
        <v>2201663</v>
      </c>
      <c r="G38">
        <f t="shared" si="2"/>
        <v>0</v>
      </c>
      <c r="H38" t="str">
        <f t="shared" si="3"/>
        <v>，2201663</v>
      </c>
      <c r="I38" t="str">
        <f>VLOOKUP(A38,HOP!A:T,20,0)</f>
        <v>直连</v>
      </c>
    </row>
    <row r="39" ht="14.25" hidden="1" customHeight="1" spans="1:9">
      <c r="A39" s="7" t="s">
        <v>358</v>
      </c>
      <c r="B39" s="8" t="s">
        <v>81</v>
      </c>
      <c r="C39" s="8" t="s">
        <v>341</v>
      </c>
      <c r="D39" s="3">
        <v>104</v>
      </c>
      <c r="E39" t="str">
        <f>VLOOKUP(A39,HOP!A:L,12,0)</f>
        <v>104.00</v>
      </c>
      <c r="F39" t="str">
        <f>VLOOKUP(A39,HOP!A:C,3,0)</f>
        <v>2201731</v>
      </c>
      <c r="G39">
        <f t="shared" si="2"/>
        <v>0</v>
      </c>
      <c r="H39" t="str">
        <f t="shared" si="3"/>
        <v>，2201731</v>
      </c>
      <c r="I39" t="str">
        <f>VLOOKUP(A39,HOP!A:T,20,0)</f>
        <v>直连</v>
      </c>
    </row>
    <row r="40" ht="14.25" hidden="1" customHeight="1" spans="1:9">
      <c r="A40" s="7" t="s">
        <v>364</v>
      </c>
      <c r="B40" s="8" t="s">
        <v>81</v>
      </c>
      <c r="C40" s="8" t="s">
        <v>341</v>
      </c>
      <c r="D40" s="3">
        <v>170</v>
      </c>
      <c r="E40" t="str">
        <f>VLOOKUP(A40,HOP!A:L,12,0)</f>
        <v>170.00</v>
      </c>
      <c r="F40" t="str">
        <f>VLOOKUP(A40,HOP!A:C,3,0)</f>
        <v>2202233</v>
      </c>
      <c r="G40">
        <f t="shared" si="2"/>
        <v>0</v>
      </c>
      <c r="H40" t="str">
        <f t="shared" si="3"/>
        <v>，2202233</v>
      </c>
      <c r="I40" t="str">
        <f>VLOOKUP(A40,HOP!A:T,20,0)</f>
        <v>直连</v>
      </c>
    </row>
    <row r="41" ht="14.25" hidden="1" customHeight="1" spans="1:9">
      <c r="A41" s="7" t="s">
        <v>370</v>
      </c>
      <c r="B41" s="8" t="s">
        <v>81</v>
      </c>
      <c r="C41" s="8" t="s">
        <v>341</v>
      </c>
      <c r="D41" s="3">
        <v>318</v>
      </c>
      <c r="E41" t="str">
        <f>VLOOKUP(A41,HOP!A:L,12,0)</f>
        <v>318.00</v>
      </c>
      <c r="F41" t="str">
        <f>VLOOKUP(A41,HOP!A:C,3,0)</f>
        <v>2201966</v>
      </c>
      <c r="G41">
        <f t="shared" si="2"/>
        <v>0</v>
      </c>
      <c r="H41" t="str">
        <f t="shared" si="3"/>
        <v>，2201966</v>
      </c>
      <c r="I41" t="str">
        <f>VLOOKUP(A41,HOP!A:T,20,0)</f>
        <v>直连</v>
      </c>
    </row>
    <row r="42" ht="14.25" hidden="1" customHeight="1" spans="1:9">
      <c r="A42" s="7" t="s">
        <v>378</v>
      </c>
      <c r="B42" s="8" t="s">
        <v>81</v>
      </c>
      <c r="C42" s="8" t="s">
        <v>341</v>
      </c>
      <c r="D42" s="3">
        <v>152</v>
      </c>
      <c r="E42" t="str">
        <f>VLOOKUP(A42,HOP!A:L,12,0)</f>
        <v>152.00</v>
      </c>
      <c r="F42" t="str">
        <f>VLOOKUP(A42,HOP!A:C,3,0)</f>
        <v>2202006</v>
      </c>
      <c r="G42">
        <f t="shared" si="2"/>
        <v>0</v>
      </c>
      <c r="H42" t="str">
        <f t="shared" si="3"/>
        <v>，2202006</v>
      </c>
      <c r="I42" t="str">
        <f>VLOOKUP(A42,HOP!A:T,20,0)</f>
        <v>直连</v>
      </c>
    </row>
    <row r="43" ht="14.25" hidden="1" customHeight="1" spans="1:9">
      <c r="A43" s="7" t="s">
        <v>383</v>
      </c>
      <c r="B43" s="8" t="s">
        <v>81</v>
      </c>
      <c r="C43" s="8" t="s">
        <v>341</v>
      </c>
      <c r="D43" s="3">
        <v>285</v>
      </c>
      <c r="E43" t="str">
        <f>VLOOKUP(A43,HOP!A:L,12,0)</f>
        <v>285.00</v>
      </c>
      <c r="F43" t="str">
        <f>VLOOKUP(A43,HOP!A:C,3,0)</f>
        <v>2202327</v>
      </c>
      <c r="G43">
        <f t="shared" si="2"/>
        <v>0</v>
      </c>
      <c r="H43" t="str">
        <f t="shared" si="3"/>
        <v>，2202327</v>
      </c>
      <c r="I43" t="str">
        <f>VLOOKUP(A43,HOP!A:T,20,0)</f>
        <v>直连</v>
      </c>
    </row>
    <row r="44" ht="14.25" hidden="1" customHeight="1" spans="1:9">
      <c r="A44" s="7" t="s">
        <v>390</v>
      </c>
      <c r="B44" s="8" t="s">
        <v>81</v>
      </c>
      <c r="C44" s="8" t="s">
        <v>341</v>
      </c>
      <c r="D44" s="3">
        <v>124</v>
      </c>
      <c r="E44" t="str">
        <f>VLOOKUP(A44,HOP!A:L,12,0)</f>
        <v>124.00</v>
      </c>
      <c r="F44" t="str">
        <f>VLOOKUP(A44,HOP!A:C,3,0)</f>
        <v>2202323</v>
      </c>
      <c r="G44">
        <f t="shared" si="2"/>
        <v>0</v>
      </c>
      <c r="H44" t="str">
        <f t="shared" si="3"/>
        <v>，2202323</v>
      </c>
      <c r="I44" t="str">
        <f>VLOOKUP(A44,HOP!A:T,20,0)</f>
        <v>直连</v>
      </c>
    </row>
    <row r="45" ht="14.25" hidden="1" customHeight="1" spans="1:9">
      <c r="A45" s="7" t="s">
        <v>395</v>
      </c>
      <c r="B45" s="8" t="s">
        <v>92</v>
      </c>
      <c r="C45" s="8" t="s">
        <v>341</v>
      </c>
      <c r="D45" s="3">
        <v>306</v>
      </c>
      <c r="E45" t="str">
        <f>VLOOKUP(A45,HOP!A:L,12,0)</f>
        <v>306.00</v>
      </c>
      <c r="F45" t="str">
        <f>VLOOKUP(A45,HOP!A:C,3,0)</f>
        <v>2194773</v>
      </c>
      <c r="G45">
        <f t="shared" si="2"/>
        <v>0</v>
      </c>
      <c r="H45" t="str">
        <f t="shared" si="3"/>
        <v>，2194773</v>
      </c>
      <c r="I45" t="str">
        <f>VLOOKUP(A45,HOP!A:T,20,0)</f>
        <v>直连</v>
      </c>
    </row>
    <row r="46" ht="14.25" hidden="1" customHeight="1" spans="1:9">
      <c r="A46" s="7" t="s">
        <v>403</v>
      </c>
      <c r="B46" s="8" t="s">
        <v>81</v>
      </c>
      <c r="C46" s="8" t="s">
        <v>341</v>
      </c>
      <c r="D46" s="3">
        <v>196</v>
      </c>
      <c r="E46" t="str">
        <f>VLOOKUP(A46,HOP!A:L,12,0)</f>
        <v>196.00</v>
      </c>
      <c r="F46" t="str">
        <f>VLOOKUP(A46,HOP!A:C,3,0)</f>
        <v>2194288</v>
      </c>
      <c r="G46">
        <f t="shared" si="2"/>
        <v>0</v>
      </c>
      <c r="H46" t="str">
        <f t="shared" si="3"/>
        <v>，2194288</v>
      </c>
      <c r="I46" t="str">
        <f>VLOOKUP(A46,HOP!A:T,20,0)</f>
        <v>直连</v>
      </c>
    </row>
    <row r="47" ht="14.25" hidden="1" customHeight="1" spans="1:9">
      <c r="A47" s="7" t="s">
        <v>409</v>
      </c>
      <c r="B47" s="8" t="s">
        <v>80</v>
      </c>
      <c r="C47" s="8" t="s">
        <v>341</v>
      </c>
      <c r="D47" s="3">
        <v>362</v>
      </c>
      <c r="E47" t="str">
        <f>VLOOKUP(A47,HOP!A:L,12,0)</f>
        <v>362.00</v>
      </c>
      <c r="F47" t="str">
        <f>VLOOKUP(A47,HOP!A:C,3,0)</f>
        <v>2200037</v>
      </c>
      <c r="G47">
        <f t="shared" si="2"/>
        <v>0</v>
      </c>
      <c r="H47" t="str">
        <f t="shared" si="3"/>
        <v>，2200037</v>
      </c>
      <c r="I47" t="str">
        <f>VLOOKUP(A47,HOP!A:T,20,0)</f>
        <v>直连</v>
      </c>
    </row>
    <row r="48" ht="14.25" hidden="1" customHeight="1" spans="1:9">
      <c r="A48" s="7" t="s">
        <v>417</v>
      </c>
      <c r="B48" s="8" t="s">
        <v>81</v>
      </c>
      <c r="C48" s="8" t="s">
        <v>341</v>
      </c>
      <c r="D48" s="3">
        <v>124</v>
      </c>
      <c r="E48" t="str">
        <f>VLOOKUP(A48,HOP!A:L,12,0)</f>
        <v>124.00</v>
      </c>
      <c r="F48" t="str">
        <f>VLOOKUP(A48,HOP!A:C,3,0)</f>
        <v>2201482</v>
      </c>
      <c r="G48">
        <f t="shared" si="2"/>
        <v>0</v>
      </c>
      <c r="H48" t="str">
        <f t="shared" si="3"/>
        <v>，2201482</v>
      </c>
      <c r="I48" t="str">
        <f>VLOOKUP(A48,HOP!A:T,20,0)</f>
        <v>直连</v>
      </c>
    </row>
    <row r="49" ht="14.25" hidden="1" customHeight="1" spans="1:9">
      <c r="A49" s="7" t="s">
        <v>422</v>
      </c>
      <c r="B49" s="8" t="s">
        <v>81</v>
      </c>
      <c r="C49" s="8" t="s">
        <v>341</v>
      </c>
      <c r="D49" s="3">
        <v>131</v>
      </c>
      <c r="E49" t="str">
        <f>VLOOKUP(A49,HOP!A:L,12,0)</f>
        <v>131.00</v>
      </c>
      <c r="F49" t="str">
        <f>VLOOKUP(A49,HOP!A:C,3,0)</f>
        <v>2201610</v>
      </c>
      <c r="G49">
        <f t="shared" si="2"/>
        <v>0</v>
      </c>
      <c r="H49" t="str">
        <f t="shared" si="3"/>
        <v>，2201610</v>
      </c>
      <c r="I49" t="str">
        <f>VLOOKUP(A49,HOP!A:T,20,0)</f>
        <v>直连</v>
      </c>
    </row>
    <row r="50" ht="14.25" hidden="1" customHeight="1" spans="1:9">
      <c r="A50" s="7" t="s">
        <v>430</v>
      </c>
      <c r="B50" s="8" t="s">
        <v>81</v>
      </c>
      <c r="C50" s="8" t="s">
        <v>341</v>
      </c>
      <c r="D50" s="3">
        <v>184</v>
      </c>
      <c r="E50" t="str">
        <f>VLOOKUP(A50,HOP!A:L,12,0)</f>
        <v>184.00</v>
      </c>
      <c r="F50" t="str">
        <f>VLOOKUP(A50,HOP!A:C,3,0)</f>
        <v>2200858</v>
      </c>
      <c r="G50">
        <f t="shared" si="2"/>
        <v>0</v>
      </c>
      <c r="H50" t="str">
        <f t="shared" si="3"/>
        <v>，2200858</v>
      </c>
      <c r="I50" t="str">
        <f>VLOOKUP(A50,HOP!A:T,20,0)</f>
        <v>直连</v>
      </c>
    </row>
    <row r="51" ht="14.25" hidden="1" customHeight="1" spans="1:9">
      <c r="A51" s="7" t="s">
        <v>437</v>
      </c>
      <c r="B51" s="8" t="s">
        <v>81</v>
      </c>
      <c r="C51" s="8" t="s">
        <v>341</v>
      </c>
      <c r="D51" s="3">
        <v>248</v>
      </c>
      <c r="E51" t="str">
        <f>VLOOKUP(A51,HOP!A:L,12,0)</f>
        <v>248.00</v>
      </c>
      <c r="F51" t="str">
        <f>VLOOKUP(A51,HOP!A:C,3,0)</f>
        <v>2201337</v>
      </c>
      <c r="G51">
        <f t="shared" si="2"/>
        <v>0</v>
      </c>
      <c r="H51" t="str">
        <f t="shared" si="3"/>
        <v>，2201337</v>
      </c>
      <c r="I51" t="str">
        <f>VLOOKUP(A51,HOP!A:T,20,0)</f>
        <v>直连</v>
      </c>
    </row>
    <row r="52" ht="14.25" hidden="1" customHeight="1" spans="1:9">
      <c r="A52" s="7" t="s">
        <v>442</v>
      </c>
      <c r="B52" s="8" t="s">
        <v>81</v>
      </c>
      <c r="C52" s="8" t="s">
        <v>341</v>
      </c>
      <c r="D52" s="3">
        <v>143</v>
      </c>
      <c r="E52" t="str">
        <f>VLOOKUP(A52,HOP!A:L,12,0)</f>
        <v>143.00</v>
      </c>
      <c r="F52" t="str">
        <f>VLOOKUP(A52,HOP!A:C,3,0)</f>
        <v>2202313</v>
      </c>
      <c r="G52">
        <f t="shared" si="2"/>
        <v>0</v>
      </c>
      <c r="H52" t="str">
        <f t="shared" si="3"/>
        <v>，2202313</v>
      </c>
      <c r="I52" t="str">
        <f>VLOOKUP(A52,HOP!A:T,20,0)</f>
        <v>直连</v>
      </c>
    </row>
    <row r="53" ht="14.25" customHeight="1" spans="1:10">
      <c r="A53" s="42" t="s">
        <v>447</v>
      </c>
      <c r="B53" s="8" t="s">
        <v>81</v>
      </c>
      <c r="C53" s="8" t="s">
        <v>341</v>
      </c>
      <c r="D53" s="3">
        <v>295</v>
      </c>
      <c r="E53" t="str">
        <f>VLOOKUP(A53,HOP!A:L,12,0)</f>
        <v>0.00</v>
      </c>
      <c r="F53" t="str">
        <f>VLOOKUP(A53,HOP!A:C,3,0)</f>
        <v>2202259</v>
      </c>
      <c r="G53">
        <f t="shared" si="2"/>
        <v>295</v>
      </c>
      <c r="H53" t="str">
        <f t="shared" si="3"/>
        <v>，2202259</v>
      </c>
      <c r="I53" t="str">
        <f>VLOOKUP(A53,HOP!A:T,20,0)</f>
        <v>直连</v>
      </c>
      <c r="J53" t="s">
        <v>810</v>
      </c>
    </row>
    <row r="54" ht="14.25" hidden="1" customHeight="1" spans="1:9">
      <c r="A54" s="7" t="s">
        <v>455</v>
      </c>
      <c r="B54" s="8" t="s">
        <v>81</v>
      </c>
      <c r="C54" s="8" t="s">
        <v>341</v>
      </c>
      <c r="D54" s="3">
        <v>200</v>
      </c>
      <c r="E54" t="str">
        <f>VLOOKUP(A54,HOP!A:L,12,0)</f>
        <v>200.00</v>
      </c>
      <c r="F54" t="str">
        <f>VLOOKUP(A54,HOP!A:C,3,0)</f>
        <v>2202210</v>
      </c>
      <c r="G54">
        <f t="shared" si="2"/>
        <v>0</v>
      </c>
      <c r="H54" t="str">
        <f t="shared" si="3"/>
        <v>，2202210</v>
      </c>
      <c r="I54" t="str">
        <f>VLOOKUP(A54,HOP!A:T,20,0)</f>
        <v>直连</v>
      </c>
    </row>
    <row r="55" ht="14.25" hidden="1" customHeight="1" spans="1:9">
      <c r="A55" s="7" t="s">
        <v>463</v>
      </c>
      <c r="B55" s="8" t="s">
        <v>81</v>
      </c>
      <c r="C55" s="8" t="s">
        <v>341</v>
      </c>
      <c r="D55" s="3">
        <v>163</v>
      </c>
      <c r="E55" t="str">
        <f>VLOOKUP(A55,HOP!A:L,12,0)</f>
        <v>163.00</v>
      </c>
      <c r="F55" t="str">
        <f>VLOOKUP(A55,HOP!A:C,3,0)</f>
        <v>2202432</v>
      </c>
      <c r="G55">
        <f t="shared" si="2"/>
        <v>0</v>
      </c>
      <c r="H55" t="str">
        <f t="shared" si="3"/>
        <v>，2202432</v>
      </c>
      <c r="I55" t="str">
        <f>VLOOKUP(A55,HOP!A:T,20,0)</f>
        <v>直连</v>
      </c>
    </row>
    <row r="56" ht="14.25" hidden="1" customHeight="1" spans="1:9">
      <c r="A56" s="7" t="s">
        <v>469</v>
      </c>
      <c r="B56" s="8" t="s">
        <v>81</v>
      </c>
      <c r="C56" s="8" t="s">
        <v>341</v>
      </c>
      <c r="D56" s="3">
        <v>144</v>
      </c>
      <c r="E56" t="str">
        <f>VLOOKUP(A56,HOP!A:L,12,0)</f>
        <v>144.00</v>
      </c>
      <c r="F56" t="str">
        <f>VLOOKUP(A56,HOP!A:C,3,0)</f>
        <v>2202484</v>
      </c>
      <c r="G56">
        <f t="shared" si="2"/>
        <v>0</v>
      </c>
      <c r="H56" t="str">
        <f t="shared" si="3"/>
        <v>，2202484</v>
      </c>
      <c r="I56" t="str">
        <f>VLOOKUP(A56,HOP!A:T,20,0)</f>
        <v>直连</v>
      </c>
    </row>
    <row r="57" ht="14.25" hidden="1" customHeight="1" spans="1:9">
      <c r="A57" s="7" t="s">
        <v>475</v>
      </c>
      <c r="B57" s="8" t="s">
        <v>92</v>
      </c>
      <c r="C57" s="8" t="s">
        <v>341</v>
      </c>
      <c r="D57" s="3">
        <v>384</v>
      </c>
      <c r="E57" t="str">
        <f>VLOOKUP(A57,HOP!A:L,12,0)</f>
        <v>384.00</v>
      </c>
      <c r="F57" t="str">
        <f>VLOOKUP(A57,HOP!A:C,3,0)</f>
        <v>2200092</v>
      </c>
      <c r="G57">
        <f t="shared" si="2"/>
        <v>0</v>
      </c>
      <c r="H57" t="str">
        <f t="shared" si="3"/>
        <v>，2200092</v>
      </c>
      <c r="I57" t="str">
        <f>VLOOKUP(A57,HOP!A:T,20,0)</f>
        <v>直连</v>
      </c>
    </row>
    <row r="58" ht="14.25" hidden="1" customHeight="1" spans="1:9">
      <c r="A58" s="7" t="s">
        <v>483</v>
      </c>
      <c r="B58" s="8" t="s">
        <v>81</v>
      </c>
      <c r="C58" s="8" t="s">
        <v>341</v>
      </c>
      <c r="D58" s="3">
        <v>303</v>
      </c>
      <c r="E58" t="str">
        <f>VLOOKUP(A58,HOP!A:L,12,0)</f>
        <v>303.00</v>
      </c>
      <c r="F58" t="str">
        <f>VLOOKUP(A58,HOP!A:C,3,0)</f>
        <v>2202353</v>
      </c>
      <c r="G58">
        <f t="shared" si="2"/>
        <v>0</v>
      </c>
      <c r="H58" t="str">
        <f t="shared" si="3"/>
        <v>，2202353</v>
      </c>
      <c r="I58" t="str">
        <f>VLOOKUP(A58,HOP!A:T,20,0)</f>
        <v>直连</v>
      </c>
    </row>
    <row r="59" ht="14.25" hidden="1" customHeight="1" spans="1:9">
      <c r="A59" s="7" t="s">
        <v>490</v>
      </c>
      <c r="B59" s="8" t="s">
        <v>81</v>
      </c>
      <c r="C59" s="8" t="s">
        <v>341</v>
      </c>
      <c r="D59" s="3">
        <v>124</v>
      </c>
      <c r="E59" t="str">
        <f>VLOOKUP(A59,HOP!A:L,12,0)</f>
        <v>124.00</v>
      </c>
      <c r="F59" t="str">
        <f>VLOOKUP(A59,HOP!A:C,3,0)</f>
        <v>2202382</v>
      </c>
      <c r="G59">
        <f t="shared" si="2"/>
        <v>0</v>
      </c>
      <c r="H59" t="str">
        <f t="shared" si="3"/>
        <v>，2202382</v>
      </c>
      <c r="I59" t="str">
        <f>VLOOKUP(A59,HOP!A:T,20,0)</f>
        <v>直连</v>
      </c>
    </row>
    <row r="60" ht="14.25" hidden="1" customHeight="1" spans="1:9">
      <c r="A60" s="7" t="s">
        <v>495</v>
      </c>
      <c r="B60" s="8" t="s">
        <v>81</v>
      </c>
      <c r="C60" s="8" t="s">
        <v>341</v>
      </c>
      <c r="D60" s="3">
        <v>133</v>
      </c>
      <c r="E60" t="str">
        <f>VLOOKUP(A60,HOP!A:L,12,0)</f>
        <v>133.00</v>
      </c>
      <c r="F60" t="str">
        <f>VLOOKUP(A60,HOP!A:C,3,0)</f>
        <v>2202284</v>
      </c>
      <c r="G60">
        <f t="shared" si="2"/>
        <v>0</v>
      </c>
      <c r="H60" t="str">
        <f t="shared" si="3"/>
        <v>，2202284</v>
      </c>
      <c r="I60" t="str">
        <f>VLOOKUP(A60,HOP!A:T,20,0)</f>
        <v>直连</v>
      </c>
    </row>
    <row r="61" ht="14.25" hidden="1" customHeight="1" spans="1:9">
      <c r="A61" s="7" t="s">
        <v>501</v>
      </c>
      <c r="B61" s="8" t="s">
        <v>81</v>
      </c>
      <c r="C61" s="8" t="s">
        <v>341</v>
      </c>
      <c r="D61" s="3">
        <v>136</v>
      </c>
      <c r="E61" t="str">
        <f>VLOOKUP(A61,HOP!A:L,12,0)</f>
        <v>136.00</v>
      </c>
      <c r="F61" t="str">
        <f>VLOOKUP(A61,HOP!A:C,3,0)</f>
        <v>2202271</v>
      </c>
      <c r="G61">
        <f t="shared" si="2"/>
        <v>0</v>
      </c>
      <c r="H61" t="str">
        <f t="shared" si="3"/>
        <v>，2202271</v>
      </c>
      <c r="I61" t="str">
        <f>VLOOKUP(A61,HOP!A:T,20,0)</f>
        <v>直连</v>
      </c>
    </row>
    <row r="62" ht="14.25" hidden="1" customHeight="1" spans="1:9">
      <c r="A62" s="7" t="s">
        <v>508</v>
      </c>
      <c r="B62" s="8" t="s">
        <v>81</v>
      </c>
      <c r="C62" s="8" t="s">
        <v>341</v>
      </c>
      <c r="D62" s="3">
        <v>216</v>
      </c>
      <c r="E62" t="str">
        <f>VLOOKUP(A62,HOP!A:L,12,0)</f>
        <v>216.00</v>
      </c>
      <c r="F62" t="str">
        <f>VLOOKUP(A62,HOP!A:C,3,0)</f>
        <v>2202099</v>
      </c>
      <c r="G62">
        <f t="shared" si="2"/>
        <v>0</v>
      </c>
      <c r="H62" t="str">
        <f t="shared" si="3"/>
        <v>，2202099</v>
      </c>
      <c r="I62" t="str">
        <f>VLOOKUP(A62,HOP!A:T,20,0)</f>
        <v>直连</v>
      </c>
    </row>
    <row r="63" ht="14.25" hidden="1" customHeight="1" spans="1:9">
      <c r="A63" s="7" t="s">
        <v>516</v>
      </c>
      <c r="B63" s="8" t="s">
        <v>81</v>
      </c>
      <c r="C63" s="8" t="s">
        <v>341</v>
      </c>
      <c r="D63" s="3">
        <v>148</v>
      </c>
      <c r="E63" t="str">
        <f>VLOOKUP(A63,HOP!A:L,12,0)</f>
        <v>148.00</v>
      </c>
      <c r="F63" t="str">
        <f>VLOOKUP(A63,HOP!A:C,3,0)</f>
        <v>2199951</v>
      </c>
      <c r="G63">
        <f t="shared" si="2"/>
        <v>0</v>
      </c>
      <c r="H63" t="str">
        <f t="shared" si="3"/>
        <v>，2199951</v>
      </c>
      <c r="I63" t="str">
        <f>VLOOKUP(A63,HOP!A:T,20,0)</f>
        <v>直连</v>
      </c>
    </row>
    <row r="64" ht="14.25" hidden="1" customHeight="1" spans="1:9">
      <c r="A64" s="7" t="s">
        <v>521</v>
      </c>
      <c r="B64" s="8" t="s">
        <v>80</v>
      </c>
      <c r="C64" s="8" t="s">
        <v>341</v>
      </c>
      <c r="D64" s="3">
        <v>265</v>
      </c>
      <c r="E64" t="str">
        <f>VLOOKUP(A64,HOP!A:L,12,0)</f>
        <v>265.00</v>
      </c>
      <c r="F64" t="str">
        <f>VLOOKUP(A64,HOP!A:C,3,0)</f>
        <v>2200643</v>
      </c>
      <c r="G64">
        <f t="shared" si="2"/>
        <v>0</v>
      </c>
      <c r="H64" t="str">
        <f t="shared" si="3"/>
        <v>，2200643</v>
      </c>
      <c r="I64" t="str">
        <f>VLOOKUP(A64,HOP!A:T,20,0)</f>
        <v>直连</v>
      </c>
    </row>
    <row r="65" ht="14.25" hidden="1" customHeight="1" spans="1:9">
      <c r="A65" s="7" t="s">
        <v>527</v>
      </c>
      <c r="B65" s="8" t="s">
        <v>81</v>
      </c>
      <c r="C65" s="8" t="s">
        <v>341</v>
      </c>
      <c r="D65" s="3">
        <v>116</v>
      </c>
      <c r="E65" t="str">
        <f>VLOOKUP(A65,HOP!A:L,12,0)</f>
        <v>116.00</v>
      </c>
      <c r="F65" t="str">
        <f>VLOOKUP(A65,HOP!A:C,3,0)</f>
        <v>2200979</v>
      </c>
      <c r="G65">
        <f t="shared" si="2"/>
        <v>0</v>
      </c>
      <c r="H65" t="str">
        <f t="shared" si="3"/>
        <v>，2200979</v>
      </c>
      <c r="I65" t="str">
        <f>VLOOKUP(A65,HOP!A:T,20,0)</f>
        <v>直连</v>
      </c>
    </row>
    <row r="66" ht="14.25" hidden="1" customHeight="1" spans="1:9">
      <c r="A66" s="7" t="s">
        <v>533</v>
      </c>
      <c r="B66" s="8" t="s">
        <v>81</v>
      </c>
      <c r="C66" s="8" t="s">
        <v>341</v>
      </c>
      <c r="D66" s="3">
        <v>289</v>
      </c>
      <c r="E66" t="str">
        <f>VLOOKUP(A66,HOP!A:L,12,0)</f>
        <v>289.00</v>
      </c>
      <c r="F66" t="str">
        <f>VLOOKUP(A66,HOP!A:C,3,0)</f>
        <v>2201545</v>
      </c>
      <c r="G66">
        <f t="shared" si="2"/>
        <v>0</v>
      </c>
      <c r="H66" t="str">
        <f t="shared" si="3"/>
        <v>，2201545</v>
      </c>
      <c r="I66" t="str">
        <f>VLOOKUP(A66,HOP!A:T,20,0)</f>
        <v>直连</v>
      </c>
    </row>
    <row r="67" ht="14.25" hidden="1" customHeight="1" spans="1:9">
      <c r="A67" s="7" t="s">
        <v>541</v>
      </c>
      <c r="B67" s="8" t="s">
        <v>81</v>
      </c>
      <c r="C67" s="8" t="s">
        <v>341</v>
      </c>
      <c r="D67" s="3">
        <v>194</v>
      </c>
      <c r="E67" t="str">
        <f>VLOOKUP(A67,HOP!A:L,12,0)</f>
        <v>194.00</v>
      </c>
      <c r="F67" t="str">
        <f>VLOOKUP(A67,HOP!A:C,3,0)</f>
        <v>2200631</v>
      </c>
      <c r="G67">
        <f t="shared" ref="G67:G112" si="4">D67-E67</f>
        <v>0</v>
      </c>
      <c r="H67" t="str">
        <f t="shared" ref="H67:H98" si="5">$H$1&amp;F67</f>
        <v>，2200631</v>
      </c>
      <c r="I67" t="str">
        <f>VLOOKUP(A67,HOP!A:T,20,0)</f>
        <v>直连</v>
      </c>
    </row>
    <row r="68" ht="14.25" hidden="1" customHeight="1" spans="1:9">
      <c r="A68" s="7" t="s">
        <v>548</v>
      </c>
      <c r="B68" s="8" t="s">
        <v>81</v>
      </c>
      <c r="C68" s="8" t="s">
        <v>341</v>
      </c>
      <c r="D68" s="3">
        <v>129</v>
      </c>
      <c r="E68" t="str">
        <f>VLOOKUP(A68,HOP!A:L,12,0)</f>
        <v>129.00</v>
      </c>
      <c r="F68" t="str">
        <f>VLOOKUP(A68,HOP!A:C,3,0)</f>
        <v>2202252</v>
      </c>
      <c r="G68">
        <f t="shared" si="4"/>
        <v>0</v>
      </c>
      <c r="H68" t="str">
        <f t="shared" si="5"/>
        <v>，2202252</v>
      </c>
      <c r="I68" t="str">
        <f>VLOOKUP(A68,HOP!A:T,20,0)</f>
        <v>直连</v>
      </c>
    </row>
    <row r="69" ht="14.25" hidden="1" customHeight="1" spans="1:9">
      <c r="A69" s="7" t="s">
        <v>555</v>
      </c>
      <c r="B69" s="8" t="s">
        <v>81</v>
      </c>
      <c r="C69" s="8" t="s">
        <v>341</v>
      </c>
      <c r="D69" s="3">
        <v>127</v>
      </c>
      <c r="E69" t="str">
        <f>VLOOKUP(A69,HOP!A:L,12,0)</f>
        <v>127.00</v>
      </c>
      <c r="F69" t="str">
        <f>VLOOKUP(A69,HOP!A:C,3,0)</f>
        <v>2201882</v>
      </c>
      <c r="G69">
        <f t="shared" si="4"/>
        <v>0</v>
      </c>
      <c r="H69" t="str">
        <f t="shared" si="5"/>
        <v>，2201882</v>
      </c>
      <c r="I69" t="str">
        <f>VLOOKUP(A69,HOP!A:T,20,0)</f>
        <v>直连</v>
      </c>
    </row>
    <row r="70" ht="14.25" hidden="1" customHeight="1" spans="1:9">
      <c r="A70" s="7" t="s">
        <v>561</v>
      </c>
      <c r="B70" s="8" t="s">
        <v>81</v>
      </c>
      <c r="C70" s="8" t="s">
        <v>341</v>
      </c>
      <c r="D70" s="3">
        <v>370</v>
      </c>
      <c r="E70" t="str">
        <f>VLOOKUP(A70,HOP!A:L,12,0)</f>
        <v>370.00</v>
      </c>
      <c r="F70" t="str">
        <f>VLOOKUP(A70,HOP!A:C,3,0)</f>
        <v>2200789</v>
      </c>
      <c r="G70">
        <f t="shared" si="4"/>
        <v>0</v>
      </c>
      <c r="H70" t="str">
        <f t="shared" si="5"/>
        <v>，2200789</v>
      </c>
      <c r="I70" t="str">
        <f>VLOOKUP(A70,HOP!A:T,20,0)</f>
        <v>直连</v>
      </c>
    </row>
    <row r="71" ht="14.25" hidden="1" customHeight="1" spans="1:9">
      <c r="A71" s="7" t="s">
        <v>567</v>
      </c>
      <c r="B71" s="8" t="s">
        <v>81</v>
      </c>
      <c r="C71" s="8" t="s">
        <v>341</v>
      </c>
      <c r="D71" s="3">
        <v>118</v>
      </c>
      <c r="E71" t="str">
        <f>VLOOKUP(A71,HOP!A:L,12,0)</f>
        <v>118.00</v>
      </c>
      <c r="F71" t="str">
        <f>VLOOKUP(A71,HOP!A:C,3,0)</f>
        <v>2201717</v>
      </c>
      <c r="G71">
        <f t="shared" si="4"/>
        <v>0</v>
      </c>
      <c r="H71" t="str">
        <f t="shared" si="5"/>
        <v>，2201717</v>
      </c>
      <c r="I71" t="str">
        <f>VLOOKUP(A71,HOP!A:T,20,0)</f>
        <v>直连</v>
      </c>
    </row>
    <row r="72" ht="14.25" hidden="1" customHeight="1" spans="1:9">
      <c r="A72" s="7" t="s">
        <v>573</v>
      </c>
      <c r="B72" s="8" t="s">
        <v>80</v>
      </c>
      <c r="C72" s="8" t="s">
        <v>341</v>
      </c>
      <c r="D72" s="3">
        <v>296</v>
      </c>
      <c r="E72" t="str">
        <f>VLOOKUP(A72,HOP!A:L,12,0)</f>
        <v>296.00</v>
      </c>
      <c r="F72" t="str">
        <f>VLOOKUP(A72,HOP!A:C,3,0)</f>
        <v>2197439</v>
      </c>
      <c r="G72">
        <f t="shared" si="4"/>
        <v>0</v>
      </c>
      <c r="H72" t="str">
        <f t="shared" si="5"/>
        <v>，2197439</v>
      </c>
      <c r="I72" t="str">
        <f>VLOOKUP(A72,HOP!A:T,20,0)</f>
        <v>直连</v>
      </c>
    </row>
    <row r="73" ht="14.25" hidden="1" customHeight="1" spans="1:9">
      <c r="A73" s="7" t="s">
        <v>577</v>
      </c>
      <c r="B73" s="8" t="s">
        <v>92</v>
      </c>
      <c r="C73" s="8" t="s">
        <v>341</v>
      </c>
      <c r="D73" s="3">
        <v>654</v>
      </c>
      <c r="E73" t="str">
        <f>VLOOKUP(A73,HOP!A:L,12,0)</f>
        <v>654.00</v>
      </c>
      <c r="F73" t="str">
        <f>VLOOKUP(A73,HOP!A:C,3,0)</f>
        <v>2196740</v>
      </c>
      <c r="G73">
        <f t="shared" si="4"/>
        <v>0</v>
      </c>
      <c r="H73" t="str">
        <f t="shared" si="5"/>
        <v>，2196740</v>
      </c>
      <c r="I73" t="str">
        <f>VLOOKUP(A73,HOP!A:T,20,0)</f>
        <v>直连</v>
      </c>
    </row>
    <row r="74" ht="14.25" hidden="1" customHeight="1" spans="1:9">
      <c r="A74" s="7" t="s">
        <v>584</v>
      </c>
      <c r="B74" s="8" t="s">
        <v>79</v>
      </c>
      <c r="C74" s="8" t="s">
        <v>341</v>
      </c>
      <c r="D74" s="3">
        <v>997</v>
      </c>
      <c r="E74" t="str">
        <f>VLOOKUP(A74,HOP!A:L,12,0)</f>
        <v>997.00</v>
      </c>
      <c r="F74" t="str">
        <f>VLOOKUP(A74,HOP!A:C,3,0)</f>
        <v>2198096</v>
      </c>
      <c r="G74">
        <f t="shared" si="4"/>
        <v>0</v>
      </c>
      <c r="H74" t="str">
        <f t="shared" si="5"/>
        <v>，2198096</v>
      </c>
      <c r="I74" t="str">
        <f>VLOOKUP(A74,HOP!A:T,20,0)</f>
        <v>直连</v>
      </c>
    </row>
    <row r="75" ht="14.25" hidden="1" customHeight="1" spans="1:9">
      <c r="A75" s="7" t="s">
        <v>591</v>
      </c>
      <c r="B75" s="8" t="s">
        <v>92</v>
      </c>
      <c r="C75" s="8" t="s">
        <v>341</v>
      </c>
      <c r="D75" s="3">
        <v>588</v>
      </c>
      <c r="E75" t="str">
        <f>VLOOKUP(A75,HOP!A:L,12,0)</f>
        <v>588.00</v>
      </c>
      <c r="F75" t="str">
        <f>VLOOKUP(A75,HOP!A:C,3,0)</f>
        <v>2198231</v>
      </c>
      <c r="G75">
        <f t="shared" si="4"/>
        <v>0</v>
      </c>
      <c r="H75" t="str">
        <f t="shared" si="5"/>
        <v>，2198231</v>
      </c>
      <c r="I75" t="str">
        <f>VLOOKUP(A75,HOP!A:T,20,0)</f>
        <v>直连</v>
      </c>
    </row>
    <row r="76" ht="14.25" hidden="1" customHeight="1" spans="1:9">
      <c r="A76" s="7" t="s">
        <v>599</v>
      </c>
      <c r="B76" s="8" t="s">
        <v>81</v>
      </c>
      <c r="C76" s="8" t="s">
        <v>341</v>
      </c>
      <c r="D76" s="3">
        <v>345</v>
      </c>
      <c r="E76" t="str">
        <f>VLOOKUP(A76,HOP!A:L,12,0)</f>
        <v>345.00</v>
      </c>
      <c r="F76" t="str">
        <f>VLOOKUP(A76,HOP!A:C,3,0)</f>
        <v>2200594</v>
      </c>
      <c r="G76">
        <f t="shared" si="4"/>
        <v>0</v>
      </c>
      <c r="H76" t="str">
        <f t="shared" si="5"/>
        <v>，2200594</v>
      </c>
      <c r="I76" t="str">
        <f>VLOOKUP(A76,HOP!A:T,20,0)</f>
        <v>直连</v>
      </c>
    </row>
    <row r="77" ht="14.25" hidden="1" customHeight="1" spans="1:9">
      <c r="A77" s="7" t="s">
        <v>606</v>
      </c>
      <c r="B77" s="8" t="s">
        <v>81</v>
      </c>
      <c r="C77" s="8" t="s">
        <v>341</v>
      </c>
      <c r="D77" s="3">
        <v>117</v>
      </c>
      <c r="E77" t="str">
        <f>VLOOKUP(A77,HOP!A:L,12,0)</f>
        <v>117.00</v>
      </c>
      <c r="F77" t="str">
        <f>VLOOKUP(A77,HOP!A:C,3,0)</f>
        <v>2200765</v>
      </c>
      <c r="G77">
        <f t="shared" si="4"/>
        <v>0</v>
      </c>
      <c r="H77" t="str">
        <f t="shared" si="5"/>
        <v>，2200765</v>
      </c>
      <c r="I77" t="str">
        <f>VLOOKUP(A77,HOP!A:T,20,0)</f>
        <v>直连</v>
      </c>
    </row>
    <row r="78" ht="14.25" hidden="1" customHeight="1" spans="1:9">
      <c r="A78" s="7" t="s">
        <v>611</v>
      </c>
      <c r="B78" s="8" t="s">
        <v>81</v>
      </c>
      <c r="C78" s="8" t="s">
        <v>341</v>
      </c>
      <c r="D78" s="3">
        <v>231</v>
      </c>
      <c r="E78" t="str">
        <f>VLOOKUP(A78,HOP!A:L,12,0)</f>
        <v>231.00</v>
      </c>
      <c r="F78" t="str">
        <f>VLOOKUP(A78,HOP!A:C,3,0)</f>
        <v>2201657</v>
      </c>
      <c r="G78">
        <f t="shared" si="4"/>
        <v>0</v>
      </c>
      <c r="H78" t="str">
        <f t="shared" si="5"/>
        <v>，2201657</v>
      </c>
      <c r="I78" t="str">
        <f>VLOOKUP(A78,HOP!A:T,20,0)</f>
        <v>直连</v>
      </c>
    </row>
    <row r="79" ht="14.25" hidden="1" customHeight="1" spans="1:9">
      <c r="A79" s="7" t="s">
        <v>619</v>
      </c>
      <c r="B79" s="8" t="s">
        <v>81</v>
      </c>
      <c r="C79" s="8" t="s">
        <v>341</v>
      </c>
      <c r="D79" s="3">
        <v>198</v>
      </c>
      <c r="E79" t="str">
        <f>VLOOKUP(A79,HOP!A:L,12,0)</f>
        <v>198.00</v>
      </c>
      <c r="F79" t="str">
        <f>VLOOKUP(A79,HOP!A:C,3,0)</f>
        <v>2201815</v>
      </c>
      <c r="G79">
        <f t="shared" si="4"/>
        <v>0</v>
      </c>
      <c r="H79" t="str">
        <f t="shared" si="5"/>
        <v>，2201815</v>
      </c>
      <c r="I79" t="str">
        <f>VLOOKUP(A79,HOP!A:T,20,0)</f>
        <v>直连</v>
      </c>
    </row>
    <row r="80" ht="14.25" hidden="1" customHeight="1" spans="1:9">
      <c r="A80" s="7" t="s">
        <v>625</v>
      </c>
      <c r="B80" s="8" t="s">
        <v>81</v>
      </c>
      <c r="C80" s="8" t="s">
        <v>341</v>
      </c>
      <c r="D80" s="3">
        <v>133</v>
      </c>
      <c r="E80" t="str">
        <f>VLOOKUP(A80,HOP!A:L,12,0)</f>
        <v>133.00</v>
      </c>
      <c r="F80" t="str">
        <f>VLOOKUP(A80,HOP!A:C,3,0)</f>
        <v>2201817</v>
      </c>
      <c r="G80">
        <f t="shared" si="4"/>
        <v>0</v>
      </c>
      <c r="H80" t="str">
        <f t="shared" si="5"/>
        <v>，2201817</v>
      </c>
      <c r="I80" t="str">
        <f>VLOOKUP(A80,HOP!A:T,20,0)</f>
        <v>直连</v>
      </c>
    </row>
    <row r="81" ht="14.25" hidden="1" customHeight="1" spans="1:9">
      <c r="A81" s="7" t="s">
        <v>630</v>
      </c>
      <c r="B81" s="8" t="s">
        <v>81</v>
      </c>
      <c r="C81" s="8" t="s">
        <v>341</v>
      </c>
      <c r="D81" s="3">
        <v>138</v>
      </c>
      <c r="E81" t="str">
        <f>VLOOKUP(A81,HOP!A:L,12,0)</f>
        <v>138.00</v>
      </c>
      <c r="F81" t="str">
        <f>VLOOKUP(A81,HOP!A:C,3,0)</f>
        <v>2201741</v>
      </c>
      <c r="G81">
        <f t="shared" si="4"/>
        <v>0</v>
      </c>
      <c r="H81" t="str">
        <f t="shared" si="5"/>
        <v>，2201741</v>
      </c>
      <c r="I81" t="str">
        <f>VLOOKUP(A81,HOP!A:T,20,0)</f>
        <v>直连</v>
      </c>
    </row>
    <row r="82" ht="14.25" hidden="1" customHeight="1" spans="1:9">
      <c r="A82" s="7" t="s">
        <v>636</v>
      </c>
      <c r="B82" s="8" t="s">
        <v>81</v>
      </c>
      <c r="C82" s="8" t="s">
        <v>341</v>
      </c>
      <c r="D82" s="3">
        <v>113</v>
      </c>
      <c r="E82" t="str">
        <f>VLOOKUP(A82,HOP!A:L,12,0)</f>
        <v>113.00</v>
      </c>
      <c r="F82" t="str">
        <f>VLOOKUP(A82,HOP!A:C,3,0)</f>
        <v>2201732</v>
      </c>
      <c r="G82">
        <f t="shared" si="4"/>
        <v>0</v>
      </c>
      <c r="H82" t="str">
        <f t="shared" si="5"/>
        <v>，2201732</v>
      </c>
      <c r="I82" t="str">
        <f>VLOOKUP(A82,HOP!A:T,20,0)</f>
        <v>直连</v>
      </c>
    </row>
    <row r="83" ht="14.25" hidden="1" customHeight="1" spans="1:9">
      <c r="A83" s="7" t="s">
        <v>641</v>
      </c>
      <c r="B83" s="8" t="s">
        <v>81</v>
      </c>
      <c r="C83" s="8" t="s">
        <v>341</v>
      </c>
      <c r="D83" s="3">
        <v>341</v>
      </c>
      <c r="E83" t="str">
        <f>VLOOKUP(A83,HOP!A:L,12,0)</f>
        <v>341.00</v>
      </c>
      <c r="F83" t="str">
        <f>VLOOKUP(A83,HOP!A:C,3,0)</f>
        <v>2202093</v>
      </c>
      <c r="G83">
        <f t="shared" si="4"/>
        <v>0</v>
      </c>
      <c r="H83" t="str">
        <f t="shared" si="5"/>
        <v>，2202093</v>
      </c>
      <c r="I83" t="str">
        <f>VLOOKUP(A83,HOP!A:T,20,0)</f>
        <v>直连</v>
      </c>
    </row>
    <row r="84" ht="14.25" hidden="1" customHeight="1" spans="1:9">
      <c r="A84" s="7" t="s">
        <v>648</v>
      </c>
      <c r="B84" s="8" t="s">
        <v>81</v>
      </c>
      <c r="C84" s="8" t="s">
        <v>341</v>
      </c>
      <c r="D84" s="3">
        <v>61</v>
      </c>
      <c r="E84" t="str">
        <f>VLOOKUP(A84,HOP!A:L,12,0)</f>
        <v>61.00</v>
      </c>
      <c r="F84" t="str">
        <f>VLOOKUP(A84,HOP!A:C,3,0)</f>
        <v>2202168</v>
      </c>
      <c r="G84">
        <f t="shared" si="4"/>
        <v>0</v>
      </c>
      <c r="H84" t="str">
        <f t="shared" si="5"/>
        <v>，2202168</v>
      </c>
      <c r="I84" t="str">
        <f>VLOOKUP(A84,HOP!A:T,20,0)</f>
        <v>直连</v>
      </c>
    </row>
    <row r="85" ht="14.25" hidden="1" customHeight="1" spans="1:9">
      <c r="A85" s="7" t="s">
        <v>655</v>
      </c>
      <c r="B85" s="8" t="s">
        <v>81</v>
      </c>
      <c r="C85" s="8" t="s">
        <v>341</v>
      </c>
      <c r="D85" s="3">
        <v>341</v>
      </c>
      <c r="E85" t="str">
        <f>VLOOKUP(A85,HOP!A:L,12,0)</f>
        <v>341.00</v>
      </c>
      <c r="F85" t="str">
        <f>VLOOKUP(A85,HOP!A:C,3,0)</f>
        <v>2202090</v>
      </c>
      <c r="G85">
        <f t="shared" si="4"/>
        <v>0</v>
      </c>
      <c r="H85" t="str">
        <f t="shared" si="5"/>
        <v>，2202090</v>
      </c>
      <c r="I85" t="str">
        <f>VLOOKUP(A85,HOP!A:T,20,0)</f>
        <v>直连</v>
      </c>
    </row>
    <row r="86" ht="14.25" hidden="1" customHeight="1" spans="1:9">
      <c r="A86" s="42" t="s">
        <v>657</v>
      </c>
      <c r="B86" s="8" t="s">
        <v>661</v>
      </c>
      <c r="C86" s="8" t="s">
        <v>662</v>
      </c>
      <c r="D86" s="3">
        <v>20</v>
      </c>
      <c r="E86">
        <v>20</v>
      </c>
      <c r="F86">
        <v>2201270</v>
      </c>
      <c r="G86">
        <f t="shared" si="4"/>
        <v>0</v>
      </c>
      <c r="H86" t="str">
        <f t="shared" si="5"/>
        <v>，2201270</v>
      </c>
      <c r="I86" t="e">
        <f>VLOOKUP(A86,HOP!A:T,20,0)</f>
        <v>#N/A</v>
      </c>
    </row>
    <row r="87" ht="14.25" hidden="1" customHeight="1" spans="1:9">
      <c r="A87" s="7" t="s">
        <v>664</v>
      </c>
      <c r="B87" s="8" t="s">
        <v>81</v>
      </c>
      <c r="C87" s="8" t="s">
        <v>341</v>
      </c>
      <c r="D87" s="3">
        <v>112</v>
      </c>
      <c r="E87" t="str">
        <f>VLOOKUP(A87,HOP!A:L,12,0)</f>
        <v>112.00</v>
      </c>
      <c r="F87" t="str">
        <f>VLOOKUP(A87,HOP!A:C,3,0)</f>
        <v>2202200</v>
      </c>
      <c r="G87">
        <f t="shared" si="4"/>
        <v>0</v>
      </c>
      <c r="H87" t="str">
        <f t="shared" si="5"/>
        <v>，2202200</v>
      </c>
      <c r="I87" t="str">
        <f>VLOOKUP(A87,HOP!A:T,20,0)</f>
        <v>直连</v>
      </c>
    </row>
    <row r="88" ht="14.25" hidden="1" customHeight="1" spans="1:9">
      <c r="A88" s="7" t="s">
        <v>669</v>
      </c>
      <c r="B88" s="8" t="s">
        <v>81</v>
      </c>
      <c r="C88" s="8" t="s">
        <v>341</v>
      </c>
      <c r="D88" s="3">
        <v>202</v>
      </c>
      <c r="E88" t="str">
        <f>VLOOKUP(A88,HOP!A:L,12,0)</f>
        <v>202.00</v>
      </c>
      <c r="F88" t="str">
        <f>VLOOKUP(A88,HOP!A:C,3,0)</f>
        <v>2202501</v>
      </c>
      <c r="G88">
        <f t="shared" si="4"/>
        <v>0</v>
      </c>
      <c r="H88" t="str">
        <f t="shared" si="5"/>
        <v>，2202501</v>
      </c>
      <c r="I88" t="str">
        <f>VLOOKUP(A88,HOP!A:T,20,0)</f>
        <v>直连</v>
      </c>
    </row>
    <row r="89" ht="14.25" hidden="1" customHeight="1" spans="1:9">
      <c r="A89" s="7" t="s">
        <v>674</v>
      </c>
      <c r="B89" s="8" t="s">
        <v>80</v>
      </c>
      <c r="C89" s="8" t="s">
        <v>341</v>
      </c>
      <c r="D89" s="3">
        <v>200</v>
      </c>
      <c r="E89" t="str">
        <f>VLOOKUP(A89,HOP!A:L,12,0)</f>
        <v>200.00</v>
      </c>
      <c r="F89" t="str">
        <f>VLOOKUP(A89,HOP!A:C,3,0)</f>
        <v>2199267</v>
      </c>
      <c r="G89">
        <f t="shared" si="4"/>
        <v>0</v>
      </c>
      <c r="H89" t="str">
        <f t="shared" si="5"/>
        <v>，2199267</v>
      </c>
      <c r="I89" t="str">
        <f>VLOOKUP(A89,HOP!A:T,20,0)</f>
        <v>直连</v>
      </c>
    </row>
    <row r="90" ht="14.25" hidden="1" customHeight="1" spans="1:9">
      <c r="A90" s="7" t="s">
        <v>679</v>
      </c>
      <c r="B90" s="8" t="s">
        <v>81</v>
      </c>
      <c r="C90" s="8" t="s">
        <v>341</v>
      </c>
      <c r="D90" s="3">
        <v>177</v>
      </c>
      <c r="E90" t="str">
        <f>VLOOKUP(A90,HOP!A:L,12,0)</f>
        <v>177.00</v>
      </c>
      <c r="F90" t="str">
        <f>VLOOKUP(A90,HOP!A:C,3,0)</f>
        <v>2199560</v>
      </c>
      <c r="G90">
        <f t="shared" si="4"/>
        <v>0</v>
      </c>
      <c r="H90" t="str">
        <f t="shared" si="5"/>
        <v>，2199560</v>
      </c>
      <c r="I90" t="str">
        <f>VLOOKUP(A90,HOP!A:T,20,0)</f>
        <v>直连</v>
      </c>
    </row>
    <row r="91" ht="14.25" hidden="1" customHeight="1" spans="1:9">
      <c r="A91" s="7" t="s">
        <v>686</v>
      </c>
      <c r="B91" s="8" t="s">
        <v>81</v>
      </c>
      <c r="C91" s="8" t="s">
        <v>341</v>
      </c>
      <c r="D91" s="3">
        <v>201</v>
      </c>
      <c r="E91" t="str">
        <f>VLOOKUP(A91,HOP!A:L,12,0)</f>
        <v>201.00</v>
      </c>
      <c r="F91" t="str">
        <f>VLOOKUP(A91,HOP!A:C,3,0)</f>
        <v>2201074</v>
      </c>
      <c r="G91">
        <f t="shared" si="4"/>
        <v>0</v>
      </c>
      <c r="H91" t="str">
        <f t="shared" si="5"/>
        <v>，2201074</v>
      </c>
      <c r="I91" t="str">
        <f>VLOOKUP(A91,HOP!A:T,20,0)</f>
        <v>直连</v>
      </c>
    </row>
    <row r="92" ht="14.25" hidden="1" customHeight="1" spans="1:9">
      <c r="A92" s="7" t="s">
        <v>693</v>
      </c>
      <c r="B92" s="8" t="s">
        <v>81</v>
      </c>
      <c r="C92" s="8" t="s">
        <v>341</v>
      </c>
      <c r="D92" s="3">
        <v>117</v>
      </c>
      <c r="E92" t="str">
        <f>VLOOKUP(A92,HOP!A:L,12,0)</f>
        <v>117.00</v>
      </c>
      <c r="F92" t="str">
        <f>VLOOKUP(A92,HOP!A:C,3,0)</f>
        <v>2201239</v>
      </c>
      <c r="G92">
        <f t="shared" si="4"/>
        <v>0</v>
      </c>
      <c r="H92" t="str">
        <f t="shared" si="5"/>
        <v>，2201239</v>
      </c>
      <c r="I92" t="str">
        <f>VLOOKUP(A92,HOP!A:T,20,0)</f>
        <v>直连</v>
      </c>
    </row>
    <row r="93" ht="14.25" hidden="1" customHeight="1" spans="1:9">
      <c r="A93" s="7" t="s">
        <v>698</v>
      </c>
      <c r="B93" s="8" t="s">
        <v>81</v>
      </c>
      <c r="C93" s="8" t="s">
        <v>341</v>
      </c>
      <c r="D93" s="3">
        <v>73</v>
      </c>
      <c r="E93" t="str">
        <f>VLOOKUP(A93,HOP!A:L,12,0)</f>
        <v>73.00</v>
      </c>
      <c r="F93" t="str">
        <f>VLOOKUP(A93,HOP!A:C,3,0)</f>
        <v>2200913</v>
      </c>
      <c r="G93">
        <f t="shared" si="4"/>
        <v>0</v>
      </c>
      <c r="H93" t="str">
        <f t="shared" si="5"/>
        <v>，2200913</v>
      </c>
      <c r="I93" t="str">
        <f>VLOOKUP(A93,HOP!A:T,20,0)</f>
        <v>直连</v>
      </c>
    </row>
    <row r="94" ht="14.25" hidden="1" customHeight="1" spans="1:9">
      <c r="A94" s="7" t="s">
        <v>705</v>
      </c>
      <c r="B94" s="8" t="s">
        <v>80</v>
      </c>
      <c r="C94" s="8" t="s">
        <v>341</v>
      </c>
      <c r="D94" s="3">
        <v>474</v>
      </c>
      <c r="E94" t="str">
        <f>VLOOKUP(A94,HOP!A:L,12,0)</f>
        <v>474.00</v>
      </c>
      <c r="F94" t="str">
        <f>VLOOKUP(A94,HOP!A:C,3,0)</f>
        <v>2200313</v>
      </c>
      <c r="G94">
        <f t="shared" si="4"/>
        <v>0</v>
      </c>
      <c r="H94" t="str">
        <f t="shared" si="5"/>
        <v>，2200313</v>
      </c>
      <c r="I94" t="str">
        <f>VLOOKUP(A94,HOP!A:T,20,0)</f>
        <v>直连</v>
      </c>
    </row>
    <row r="95" ht="14.25" hidden="1" customHeight="1" spans="1:9">
      <c r="A95" s="7" t="s">
        <v>712</v>
      </c>
      <c r="B95" s="8" t="s">
        <v>81</v>
      </c>
      <c r="C95" s="8" t="s">
        <v>341</v>
      </c>
      <c r="D95" s="3">
        <v>114</v>
      </c>
      <c r="E95" t="str">
        <f>VLOOKUP(A95,HOP!A:L,12,0)</f>
        <v>114.00</v>
      </c>
      <c r="F95" t="str">
        <f>VLOOKUP(A95,HOP!A:C,3,0)</f>
        <v>2201637</v>
      </c>
      <c r="G95">
        <f t="shared" si="4"/>
        <v>0</v>
      </c>
      <c r="H95" t="str">
        <f t="shared" si="5"/>
        <v>，2201637</v>
      </c>
      <c r="I95" t="str">
        <f>VLOOKUP(A95,HOP!A:T,20,0)</f>
        <v>直连</v>
      </c>
    </row>
    <row r="96" ht="14.25" hidden="1" customHeight="1" spans="1:9">
      <c r="A96" s="7" t="s">
        <v>718</v>
      </c>
      <c r="B96" s="8" t="s">
        <v>81</v>
      </c>
      <c r="C96" s="8" t="s">
        <v>341</v>
      </c>
      <c r="D96" s="3">
        <v>160</v>
      </c>
      <c r="E96" t="str">
        <f>VLOOKUP(A96,HOP!A:L,12,0)</f>
        <v>160.00</v>
      </c>
      <c r="F96" t="str">
        <f>VLOOKUP(A96,HOP!A:C,3,0)</f>
        <v>2201640</v>
      </c>
      <c r="G96">
        <f t="shared" si="4"/>
        <v>0</v>
      </c>
      <c r="H96" t="str">
        <f t="shared" si="5"/>
        <v>，2201640</v>
      </c>
      <c r="I96" t="str">
        <f>VLOOKUP(A96,HOP!A:T,20,0)</f>
        <v>直连</v>
      </c>
    </row>
    <row r="97" ht="14.25" hidden="1" customHeight="1" spans="1:9">
      <c r="A97" s="7" t="s">
        <v>723</v>
      </c>
      <c r="B97" s="8" t="s">
        <v>81</v>
      </c>
      <c r="C97" s="8" t="s">
        <v>341</v>
      </c>
      <c r="D97" s="3">
        <v>159</v>
      </c>
      <c r="E97" t="str">
        <f>VLOOKUP(A97,HOP!A:L,12,0)</f>
        <v>159.00</v>
      </c>
      <c r="F97" t="str">
        <f>VLOOKUP(A97,HOP!A:C,3,0)</f>
        <v>2202270</v>
      </c>
      <c r="G97">
        <f t="shared" si="4"/>
        <v>0</v>
      </c>
      <c r="H97" t="str">
        <f t="shared" si="5"/>
        <v>，2202270</v>
      </c>
      <c r="I97" t="str">
        <f>VLOOKUP(A97,HOP!A:T,20,0)</f>
        <v>直连</v>
      </c>
    </row>
    <row r="98" ht="14.25" hidden="1" customHeight="1" spans="1:9">
      <c r="A98" s="7" t="s">
        <v>728</v>
      </c>
      <c r="B98" s="8" t="s">
        <v>81</v>
      </c>
      <c r="C98" s="8" t="s">
        <v>341</v>
      </c>
      <c r="D98" s="3">
        <v>121</v>
      </c>
      <c r="E98" t="str">
        <f>VLOOKUP(A98,HOP!A:L,12,0)</f>
        <v>121.00</v>
      </c>
      <c r="F98" t="str">
        <f>VLOOKUP(A98,HOP!A:C,3,0)</f>
        <v>2202254</v>
      </c>
      <c r="G98">
        <f t="shared" si="4"/>
        <v>0</v>
      </c>
      <c r="H98" t="str">
        <f t="shared" si="5"/>
        <v>，2202254</v>
      </c>
      <c r="I98" t="str">
        <f>VLOOKUP(A98,HOP!A:T,20,0)</f>
        <v>直连</v>
      </c>
    </row>
    <row r="99" ht="14.25" hidden="1" customHeight="1" spans="1:9">
      <c r="A99" s="7" t="s">
        <v>733</v>
      </c>
      <c r="B99" s="8" t="s">
        <v>81</v>
      </c>
      <c r="C99" s="8" t="s">
        <v>341</v>
      </c>
      <c r="D99" s="3">
        <v>129</v>
      </c>
      <c r="E99" t="str">
        <f>VLOOKUP(A99,HOP!A:L,12,0)</f>
        <v>129.00</v>
      </c>
      <c r="F99" t="str">
        <f>VLOOKUP(A99,HOP!A:C,3,0)</f>
        <v>2202243</v>
      </c>
      <c r="G99">
        <f t="shared" si="4"/>
        <v>0</v>
      </c>
      <c r="H99" t="str">
        <f>$H$1&amp;F99</f>
        <v>，2202243</v>
      </c>
      <c r="I99" t="str">
        <f>VLOOKUP(A99,HOP!A:T,20,0)</f>
        <v>直连</v>
      </c>
    </row>
    <row r="100" ht="14.25" hidden="1" customHeight="1" spans="1:9">
      <c r="A100" s="7" t="s">
        <v>735</v>
      </c>
      <c r="B100" s="8" t="s">
        <v>81</v>
      </c>
      <c r="C100" s="8" t="s">
        <v>341</v>
      </c>
      <c r="D100" s="3">
        <v>110</v>
      </c>
      <c r="E100" t="str">
        <f>VLOOKUP(A100,HOP!A:L,12,0)</f>
        <v>110.00</v>
      </c>
      <c r="F100" t="str">
        <f>VLOOKUP(A100,HOP!A:C,3,0)</f>
        <v>2202389</v>
      </c>
      <c r="G100">
        <f t="shared" si="4"/>
        <v>0</v>
      </c>
      <c r="H100" t="str">
        <f>$H$1&amp;F100</f>
        <v>，2202389</v>
      </c>
      <c r="I100" t="str">
        <f>VLOOKUP(A100,HOP!A:T,20,0)</f>
        <v>直连</v>
      </c>
    </row>
    <row r="101" ht="14.25" hidden="1" customHeight="1" spans="1:9">
      <c r="A101" s="7" t="s">
        <v>739</v>
      </c>
      <c r="B101" s="8" t="s">
        <v>81</v>
      </c>
      <c r="C101" s="8" t="s">
        <v>341</v>
      </c>
      <c r="D101" s="3">
        <v>116</v>
      </c>
      <c r="E101" t="str">
        <f>VLOOKUP(A101,HOP!A:L,12,0)</f>
        <v>116.00</v>
      </c>
      <c r="F101" t="str">
        <f>VLOOKUP(A101,HOP!A:C,3,0)</f>
        <v>2201978</v>
      </c>
      <c r="G101">
        <f t="shared" si="4"/>
        <v>0</v>
      </c>
      <c r="H101" t="str">
        <f>$H$1&amp;F101</f>
        <v>，2201978</v>
      </c>
      <c r="I101" t="str">
        <f>VLOOKUP(A101,HOP!A:T,20,0)</f>
        <v>直连</v>
      </c>
    </row>
    <row r="102" ht="14.25" hidden="1" customHeight="1" spans="1:9">
      <c r="A102" s="7" t="s">
        <v>743</v>
      </c>
      <c r="B102" s="8" t="s">
        <v>80</v>
      </c>
      <c r="C102" s="8" t="s">
        <v>341</v>
      </c>
      <c r="D102" s="3">
        <v>1086</v>
      </c>
      <c r="E102" t="str">
        <f>VLOOKUP(A102,HOP!A:L,12,0)</f>
        <v>1086.00</v>
      </c>
      <c r="F102" t="str">
        <f>VLOOKUP(A102,HOP!A:C,3,0)</f>
        <v>2194031</v>
      </c>
      <c r="G102">
        <f t="shared" si="4"/>
        <v>0</v>
      </c>
      <c r="H102" t="str">
        <f>$H$1&amp;F102</f>
        <v>，2194031</v>
      </c>
      <c r="I102" t="str">
        <f>VLOOKUP(A102,HOP!A:T,20,0)</f>
        <v>直连</v>
      </c>
    </row>
    <row r="103" ht="14.25" hidden="1" customHeight="1" spans="1:9">
      <c r="A103" s="7" t="s">
        <v>750</v>
      </c>
      <c r="B103" s="8" t="s">
        <v>81</v>
      </c>
      <c r="C103" s="8" t="s">
        <v>341</v>
      </c>
      <c r="D103" s="3">
        <v>110</v>
      </c>
      <c r="E103" t="str">
        <f>VLOOKUP(A103,HOP!A:L,12,0)</f>
        <v>110.00</v>
      </c>
      <c r="F103" t="str">
        <f>VLOOKUP(A103,HOP!A:C,3,0)</f>
        <v>2191365</v>
      </c>
      <c r="G103">
        <f t="shared" si="4"/>
        <v>0</v>
      </c>
      <c r="H103" t="str">
        <f>$H$1&amp;F103</f>
        <v>，2191365</v>
      </c>
      <c r="I103" t="str">
        <f>VLOOKUP(A103,HOP!A:T,20,0)</f>
        <v>直连</v>
      </c>
    </row>
    <row r="104" ht="14.25" hidden="1" customHeight="1" spans="1:9">
      <c r="A104" s="7" t="s">
        <v>751</v>
      </c>
      <c r="B104" s="8" t="s">
        <v>81</v>
      </c>
      <c r="C104" s="8" t="s">
        <v>341</v>
      </c>
      <c r="D104" s="3">
        <v>105</v>
      </c>
      <c r="E104" t="str">
        <f>VLOOKUP(A104,HOP!A:L,12,0)</f>
        <v>105.00</v>
      </c>
      <c r="F104" t="str">
        <f>VLOOKUP(A104,HOP!A:C,3,0)</f>
        <v>2201400</v>
      </c>
      <c r="G104">
        <f t="shared" si="4"/>
        <v>0</v>
      </c>
      <c r="H104" t="str">
        <f>$H$1&amp;F104</f>
        <v>，2201400</v>
      </c>
      <c r="I104" t="str">
        <f>VLOOKUP(A104,HOP!A:T,20,0)</f>
        <v>直连</v>
      </c>
    </row>
    <row r="105" ht="14.25" hidden="1" customHeight="1" spans="1:9">
      <c r="A105" s="7" t="s">
        <v>752</v>
      </c>
      <c r="B105" s="8" t="s">
        <v>81</v>
      </c>
      <c r="C105" s="8" t="s">
        <v>341</v>
      </c>
      <c r="D105" s="3">
        <v>128</v>
      </c>
      <c r="E105" t="str">
        <f>VLOOKUP(A105,HOP!A:L,12,0)</f>
        <v>128.00</v>
      </c>
      <c r="F105" t="str">
        <f>VLOOKUP(A105,HOP!A:C,3,0)</f>
        <v>2201724</v>
      </c>
      <c r="G105">
        <f t="shared" si="4"/>
        <v>0</v>
      </c>
      <c r="H105" t="str">
        <f>$H$1&amp;F105</f>
        <v>，2201724</v>
      </c>
      <c r="I105" t="str">
        <f>VLOOKUP(A105,HOP!A:T,20,0)</f>
        <v>直连</v>
      </c>
    </row>
    <row r="106" ht="14.25" hidden="1" customHeight="1" spans="1:9">
      <c r="A106" s="7" t="s">
        <v>757</v>
      </c>
      <c r="B106" s="8" t="s">
        <v>81</v>
      </c>
      <c r="C106" s="8" t="s">
        <v>341</v>
      </c>
      <c r="D106" s="3">
        <v>128</v>
      </c>
      <c r="E106" t="str">
        <f>VLOOKUP(A106,HOP!A:L,12,0)</f>
        <v>128.00</v>
      </c>
      <c r="F106" t="str">
        <f>VLOOKUP(A106,HOP!A:C,3,0)</f>
        <v>2201928</v>
      </c>
      <c r="G106">
        <f t="shared" si="4"/>
        <v>0</v>
      </c>
      <c r="H106" t="str">
        <f>$H$1&amp;F106</f>
        <v>，2201928</v>
      </c>
      <c r="I106" t="str">
        <f>VLOOKUP(A106,HOP!A:T,20,0)</f>
        <v>直连</v>
      </c>
    </row>
    <row r="107" ht="14.25" hidden="1" customHeight="1" spans="1:9">
      <c r="A107" s="7" t="s">
        <v>762</v>
      </c>
      <c r="B107" s="8" t="s">
        <v>81</v>
      </c>
      <c r="C107" s="8" t="s">
        <v>341</v>
      </c>
      <c r="D107" s="3">
        <v>260</v>
      </c>
      <c r="E107" t="str">
        <f>VLOOKUP(A107,HOP!A:L,12,0)</f>
        <v>260.00</v>
      </c>
      <c r="F107" t="str">
        <f>VLOOKUP(A107,HOP!A:C,3,0)</f>
        <v>2201885</v>
      </c>
      <c r="G107">
        <f t="shared" si="4"/>
        <v>0</v>
      </c>
      <c r="H107" t="str">
        <f>$H$1&amp;F107</f>
        <v>，2201885</v>
      </c>
      <c r="I107" t="str">
        <f>VLOOKUP(A107,HOP!A:T,20,0)</f>
        <v>直连</v>
      </c>
    </row>
    <row r="108" ht="14.25" hidden="1" customHeight="1" spans="1:9">
      <c r="A108" s="7" t="s">
        <v>769</v>
      </c>
      <c r="B108" s="8" t="s">
        <v>81</v>
      </c>
      <c r="C108" s="8" t="s">
        <v>341</v>
      </c>
      <c r="D108" s="3">
        <v>270</v>
      </c>
      <c r="E108" t="str">
        <f>VLOOKUP(A108,HOP!A:L,12,0)</f>
        <v>270.00</v>
      </c>
      <c r="F108" t="str">
        <f>VLOOKUP(A108,HOP!A:C,3,0)</f>
        <v>2201594</v>
      </c>
      <c r="G108">
        <f t="shared" si="4"/>
        <v>0</v>
      </c>
      <c r="H108" t="str">
        <f>$H$1&amp;F108</f>
        <v>，2201594</v>
      </c>
      <c r="I108" t="str">
        <f>VLOOKUP(A108,HOP!A:T,20,0)</f>
        <v>直连</v>
      </c>
    </row>
    <row r="109" ht="14.25" hidden="1" customHeight="1" spans="1:9">
      <c r="A109" s="7" t="s">
        <v>776</v>
      </c>
      <c r="B109" s="8" t="s">
        <v>81</v>
      </c>
      <c r="C109" s="8" t="s">
        <v>341</v>
      </c>
      <c r="D109" s="3">
        <v>139</v>
      </c>
      <c r="E109" t="str">
        <f>VLOOKUP(A109,HOP!A:L,12,0)</f>
        <v>139.00</v>
      </c>
      <c r="F109" t="str">
        <f>VLOOKUP(A109,HOP!A:C,3,0)</f>
        <v>2202008</v>
      </c>
      <c r="G109">
        <f t="shared" si="4"/>
        <v>0</v>
      </c>
      <c r="H109" t="str">
        <f>$H$1&amp;F109</f>
        <v>，2202008</v>
      </c>
      <c r="I109" t="str">
        <f>VLOOKUP(A109,HOP!A:T,20,0)</f>
        <v>直连</v>
      </c>
    </row>
    <row r="110" ht="14.25" hidden="1" customHeight="1" spans="1:9">
      <c r="A110" s="7" t="s">
        <v>781</v>
      </c>
      <c r="B110" s="8" t="s">
        <v>81</v>
      </c>
      <c r="C110" s="8" t="s">
        <v>341</v>
      </c>
      <c r="D110" s="3">
        <v>271</v>
      </c>
      <c r="E110" t="str">
        <f>VLOOKUP(A110,HOP!A:L,12,0)</f>
        <v>271.00</v>
      </c>
      <c r="F110" t="str">
        <f>VLOOKUP(A110,HOP!A:C,3,0)</f>
        <v>2202298</v>
      </c>
      <c r="G110">
        <f t="shared" si="4"/>
        <v>0</v>
      </c>
      <c r="H110" t="str">
        <f>$H$1&amp;F110</f>
        <v>，2202298</v>
      </c>
      <c r="I110" t="str">
        <f>VLOOKUP(A110,HOP!A:T,20,0)</f>
        <v>直连</v>
      </c>
    </row>
    <row r="111" ht="14.25" hidden="1" customHeight="1" spans="1:9">
      <c r="A111" s="7" t="s">
        <v>787</v>
      </c>
      <c r="B111" s="8" t="s">
        <v>81</v>
      </c>
      <c r="C111" s="8" t="s">
        <v>341</v>
      </c>
      <c r="D111" s="3">
        <v>124</v>
      </c>
      <c r="E111" t="str">
        <f>VLOOKUP(A111,HOP!A:L,12,0)</f>
        <v>124.00</v>
      </c>
      <c r="F111" t="str">
        <f>VLOOKUP(A111,HOP!A:C,3,0)</f>
        <v>2202282</v>
      </c>
      <c r="G111">
        <f t="shared" si="4"/>
        <v>0</v>
      </c>
      <c r="H111" t="str">
        <f>$H$1&amp;F111</f>
        <v>，2202282</v>
      </c>
      <c r="I111" t="str">
        <f>VLOOKUP(A111,HOP!A:T,20,0)</f>
        <v>直连</v>
      </c>
    </row>
    <row r="112" ht="14.25" hidden="1" customHeight="1" spans="1:9">
      <c r="A112" s="7" t="s">
        <v>791</v>
      </c>
      <c r="B112" s="8" t="s">
        <v>81</v>
      </c>
      <c r="C112" s="8" t="s">
        <v>341</v>
      </c>
      <c r="D112" s="3">
        <v>55</v>
      </c>
      <c r="E112" t="str">
        <f>VLOOKUP(A112,HOP!A:L,12,0)</f>
        <v>55.00</v>
      </c>
      <c r="F112" t="str">
        <f>VLOOKUP(A112,HOP!A:C,3,0)</f>
        <v>2202452</v>
      </c>
      <c r="G112">
        <f t="shared" si="4"/>
        <v>0</v>
      </c>
      <c r="H112" t="str">
        <f>$H$1&amp;F112</f>
        <v>，2202452</v>
      </c>
      <c r="I112" t="str">
        <f>VLOOKUP(A112,HOP!A:T,20,0)</f>
        <v>直连</v>
      </c>
    </row>
    <row r="114" spans="4:4">
      <c r="D114" s="3">
        <f>SUM(D2:D113)</f>
        <v>30596</v>
      </c>
    </row>
    <row r="115" ht="14.25" spans="4:4">
      <c r="D115" s="9" t="s">
        <v>23</v>
      </c>
    </row>
    <row r="117" spans="1:1">
      <c r="A117" t="s">
        <v>811</v>
      </c>
    </row>
    <row r="118" spans="1:1">
      <c r="A118" t="s">
        <v>812</v>
      </c>
    </row>
    <row r="119" spans="1:1">
      <c r="A119" t="s">
        <v>813</v>
      </c>
    </row>
    <row r="120" spans="1:1">
      <c r="A120" s="6" t="s">
        <v>814</v>
      </c>
    </row>
  </sheetData>
  <autoFilter ref="A1:I112">
    <filterColumn colId="6">
      <customFilters>
        <customFilter operator="equal" val="295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815</v>
      </c>
      <c r="B1" s="2" t="s">
        <v>816</v>
      </c>
      <c r="C1" s="2" t="s">
        <v>817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818</v>
      </c>
      <c r="I1" s="2" t="s">
        <v>819</v>
      </c>
      <c r="J1" s="2" t="s">
        <v>820</v>
      </c>
      <c r="K1" s="2" t="s">
        <v>821</v>
      </c>
      <c r="L1" s="2" t="s">
        <v>822</v>
      </c>
      <c r="M1" s="2" t="s">
        <v>823</v>
      </c>
      <c r="N1" s="2" t="s">
        <v>824</v>
      </c>
      <c r="O1" s="2" t="s">
        <v>825</v>
      </c>
      <c r="P1" s="2" t="s">
        <v>826</v>
      </c>
      <c r="Q1" s="2" t="s">
        <v>827</v>
      </c>
      <c r="R1" s="2" t="s">
        <v>828</v>
      </c>
      <c r="S1" s="2" t="s">
        <v>829</v>
      </c>
      <c r="T1" s="2" t="s">
        <v>830</v>
      </c>
    </row>
    <row r="2" s="1" customFormat="1" spans="1:20">
      <c r="A2" s="1" t="s">
        <v>669</v>
      </c>
      <c r="B2" s="1" t="s">
        <v>81</v>
      </c>
      <c r="C2" s="1" t="s">
        <v>831</v>
      </c>
      <c r="D2" s="1" t="s">
        <v>832</v>
      </c>
      <c r="E2" s="1" t="s">
        <v>672</v>
      </c>
      <c r="F2" s="1" t="s">
        <v>81</v>
      </c>
      <c r="G2" s="1" t="s">
        <v>341</v>
      </c>
      <c r="H2" s="1" t="s">
        <v>833</v>
      </c>
      <c r="I2" s="1" t="s">
        <v>834</v>
      </c>
      <c r="J2" s="1" t="s">
        <v>835</v>
      </c>
      <c r="K2" s="1" t="s">
        <v>834</v>
      </c>
      <c r="L2" s="1" t="s">
        <v>834</v>
      </c>
      <c r="M2" s="1" t="s">
        <v>836</v>
      </c>
      <c r="N2" s="1" t="s">
        <v>836</v>
      </c>
      <c r="O2" s="1" t="s">
        <v>837</v>
      </c>
      <c r="P2" s="1" t="s">
        <v>838</v>
      </c>
      <c r="Q2" s="1" t="s">
        <v>839</v>
      </c>
      <c r="R2" s="1" t="s">
        <v>73</v>
      </c>
      <c r="S2" s="1" t="s">
        <v>35</v>
      </c>
      <c r="T2" s="1" t="s">
        <v>840</v>
      </c>
    </row>
    <row r="3" s="1" customFormat="1" spans="1:20">
      <c r="A3" s="1" t="s">
        <v>841</v>
      </c>
      <c r="B3" s="1" t="s">
        <v>81</v>
      </c>
      <c r="C3" s="1" t="s">
        <v>842</v>
      </c>
      <c r="D3" s="1" t="s">
        <v>843</v>
      </c>
      <c r="E3" s="1" t="s">
        <v>844</v>
      </c>
      <c r="F3" s="1" t="s">
        <v>81</v>
      </c>
      <c r="G3" s="1" t="s">
        <v>341</v>
      </c>
      <c r="H3" s="1" t="s">
        <v>833</v>
      </c>
      <c r="I3" s="1" t="s">
        <v>837</v>
      </c>
      <c r="J3" s="1" t="s">
        <v>835</v>
      </c>
      <c r="K3" s="1" t="s">
        <v>837</v>
      </c>
      <c r="L3" s="1" t="s">
        <v>837</v>
      </c>
      <c r="M3" s="1" t="s">
        <v>836</v>
      </c>
      <c r="N3" s="1" t="s">
        <v>836</v>
      </c>
      <c r="O3" s="1" t="s">
        <v>837</v>
      </c>
      <c r="P3" s="1" t="s">
        <v>838</v>
      </c>
      <c r="Q3" s="1" t="s">
        <v>845</v>
      </c>
      <c r="R3" s="1" t="s">
        <v>73</v>
      </c>
      <c r="S3" s="1" t="s">
        <v>35</v>
      </c>
      <c r="T3" s="1" t="s">
        <v>840</v>
      </c>
    </row>
    <row r="4" s="1" customFormat="1" spans="1:20">
      <c r="A4" s="1" t="s">
        <v>469</v>
      </c>
      <c r="B4" s="1" t="s">
        <v>81</v>
      </c>
      <c r="C4" s="1" t="s">
        <v>846</v>
      </c>
      <c r="D4" s="1" t="s">
        <v>471</v>
      </c>
      <c r="E4" s="1" t="s">
        <v>472</v>
      </c>
      <c r="F4" s="1" t="s">
        <v>81</v>
      </c>
      <c r="G4" s="1" t="s">
        <v>341</v>
      </c>
      <c r="H4" s="1" t="s">
        <v>833</v>
      </c>
      <c r="I4" s="1" t="s">
        <v>847</v>
      </c>
      <c r="J4" s="1" t="s">
        <v>835</v>
      </c>
      <c r="K4" s="1" t="s">
        <v>847</v>
      </c>
      <c r="L4" s="1" t="s">
        <v>847</v>
      </c>
      <c r="M4" s="1" t="s">
        <v>836</v>
      </c>
      <c r="N4" s="1" t="s">
        <v>836</v>
      </c>
      <c r="O4" s="1" t="s">
        <v>837</v>
      </c>
      <c r="P4" s="1" t="s">
        <v>838</v>
      </c>
      <c r="Q4" s="1" t="s">
        <v>848</v>
      </c>
      <c r="R4" s="1" t="s">
        <v>73</v>
      </c>
      <c r="S4" s="1" t="s">
        <v>35</v>
      </c>
      <c r="T4" s="1" t="s">
        <v>840</v>
      </c>
    </row>
    <row r="5" s="1" customFormat="1" spans="1:20">
      <c r="A5" s="1" t="s">
        <v>791</v>
      </c>
      <c r="B5" s="1" t="s">
        <v>81</v>
      </c>
      <c r="C5" s="1" t="s">
        <v>849</v>
      </c>
      <c r="D5" s="1" t="s">
        <v>793</v>
      </c>
      <c r="E5" s="1" t="s">
        <v>794</v>
      </c>
      <c r="F5" s="1" t="s">
        <v>81</v>
      </c>
      <c r="G5" s="1" t="s">
        <v>341</v>
      </c>
      <c r="H5" s="1" t="s">
        <v>833</v>
      </c>
      <c r="I5" s="1" t="s">
        <v>850</v>
      </c>
      <c r="J5" s="1" t="s">
        <v>835</v>
      </c>
      <c r="K5" s="1" t="s">
        <v>850</v>
      </c>
      <c r="L5" s="1" t="s">
        <v>850</v>
      </c>
      <c r="M5" s="1" t="s">
        <v>836</v>
      </c>
      <c r="N5" s="1" t="s">
        <v>836</v>
      </c>
      <c r="O5" s="1" t="s">
        <v>837</v>
      </c>
      <c r="P5" s="1" t="s">
        <v>838</v>
      </c>
      <c r="Q5" s="1" t="s">
        <v>851</v>
      </c>
      <c r="R5" s="1" t="s">
        <v>73</v>
      </c>
      <c r="S5" s="1" t="s">
        <v>35</v>
      </c>
      <c r="T5" s="1" t="s">
        <v>840</v>
      </c>
    </row>
    <row r="6" s="1" customFormat="1" spans="1:20">
      <c r="A6" s="1" t="s">
        <v>463</v>
      </c>
      <c r="B6" s="1" t="s">
        <v>81</v>
      </c>
      <c r="C6" s="1" t="s">
        <v>852</v>
      </c>
      <c r="D6" s="1" t="s">
        <v>853</v>
      </c>
      <c r="E6" s="1" t="s">
        <v>466</v>
      </c>
      <c r="F6" s="1" t="s">
        <v>81</v>
      </c>
      <c r="G6" s="1" t="s">
        <v>341</v>
      </c>
      <c r="H6" s="1" t="s">
        <v>833</v>
      </c>
      <c r="I6" s="1" t="s">
        <v>854</v>
      </c>
      <c r="J6" s="1" t="s">
        <v>835</v>
      </c>
      <c r="K6" s="1" t="s">
        <v>854</v>
      </c>
      <c r="L6" s="1" t="s">
        <v>854</v>
      </c>
      <c r="M6" s="1" t="s">
        <v>836</v>
      </c>
      <c r="N6" s="1" t="s">
        <v>836</v>
      </c>
      <c r="O6" s="1" t="s">
        <v>837</v>
      </c>
      <c r="P6" s="1" t="s">
        <v>838</v>
      </c>
      <c r="Q6" s="1" t="s">
        <v>855</v>
      </c>
      <c r="R6" s="1" t="s">
        <v>73</v>
      </c>
      <c r="S6" s="1" t="s">
        <v>35</v>
      </c>
      <c r="T6" s="1" t="s">
        <v>840</v>
      </c>
    </row>
    <row r="7" s="1" customFormat="1" spans="1:20">
      <c r="A7" s="1" t="s">
        <v>856</v>
      </c>
      <c r="B7" s="1" t="s">
        <v>81</v>
      </c>
      <c r="C7" s="1" t="s">
        <v>857</v>
      </c>
      <c r="D7" s="1" t="s">
        <v>858</v>
      </c>
      <c r="E7" s="1" t="s">
        <v>859</v>
      </c>
      <c r="F7" s="1" t="s">
        <v>81</v>
      </c>
      <c r="G7" s="1" t="s">
        <v>341</v>
      </c>
      <c r="H7" s="1" t="s">
        <v>833</v>
      </c>
      <c r="I7" s="1" t="s">
        <v>860</v>
      </c>
      <c r="J7" s="1" t="s">
        <v>835</v>
      </c>
      <c r="K7" s="1" t="s">
        <v>860</v>
      </c>
      <c r="L7" s="1" t="s">
        <v>860</v>
      </c>
      <c r="M7" s="1" t="s">
        <v>836</v>
      </c>
      <c r="N7" s="1" t="s">
        <v>836</v>
      </c>
      <c r="O7" s="1" t="s">
        <v>837</v>
      </c>
      <c r="P7" s="1" t="s">
        <v>838</v>
      </c>
      <c r="Q7" s="1" t="s">
        <v>861</v>
      </c>
      <c r="R7" s="1" t="s">
        <v>73</v>
      </c>
      <c r="S7" s="1" t="s">
        <v>35</v>
      </c>
      <c r="T7" s="1" t="s">
        <v>840</v>
      </c>
    </row>
    <row r="8" s="1" customFormat="1" spans="1:20">
      <c r="A8" s="1" t="s">
        <v>735</v>
      </c>
      <c r="B8" s="1" t="s">
        <v>81</v>
      </c>
      <c r="C8" s="1" t="s">
        <v>862</v>
      </c>
      <c r="D8" s="1" t="s">
        <v>737</v>
      </c>
      <c r="E8" s="1" t="s">
        <v>738</v>
      </c>
      <c r="F8" s="1" t="s">
        <v>81</v>
      </c>
      <c r="G8" s="1" t="s">
        <v>341</v>
      </c>
      <c r="H8" s="1" t="s">
        <v>833</v>
      </c>
      <c r="I8" s="1" t="s">
        <v>863</v>
      </c>
      <c r="J8" s="1" t="s">
        <v>835</v>
      </c>
      <c r="K8" s="1" t="s">
        <v>863</v>
      </c>
      <c r="L8" s="1" t="s">
        <v>863</v>
      </c>
      <c r="M8" s="1" t="s">
        <v>836</v>
      </c>
      <c r="N8" s="1" t="s">
        <v>836</v>
      </c>
      <c r="O8" s="1" t="s">
        <v>837</v>
      </c>
      <c r="P8" s="1" t="s">
        <v>838</v>
      </c>
      <c r="Q8" s="1" t="s">
        <v>864</v>
      </c>
      <c r="R8" s="1" t="s">
        <v>73</v>
      </c>
      <c r="S8" s="1" t="s">
        <v>35</v>
      </c>
      <c r="T8" s="1" t="s">
        <v>840</v>
      </c>
    </row>
    <row r="9" s="1" customFormat="1" spans="1:20">
      <c r="A9" s="1" t="s">
        <v>865</v>
      </c>
      <c r="B9" s="1" t="s">
        <v>81</v>
      </c>
      <c r="C9" s="1" t="s">
        <v>866</v>
      </c>
      <c r="D9" s="1" t="s">
        <v>867</v>
      </c>
      <c r="E9" s="1" t="s">
        <v>868</v>
      </c>
      <c r="F9" s="1" t="s">
        <v>81</v>
      </c>
      <c r="G9" s="1" t="s">
        <v>341</v>
      </c>
      <c r="H9" s="1" t="s">
        <v>833</v>
      </c>
      <c r="I9" s="1" t="s">
        <v>869</v>
      </c>
      <c r="J9" s="1" t="s">
        <v>835</v>
      </c>
      <c r="K9" s="1" t="s">
        <v>869</v>
      </c>
      <c r="L9" s="1" t="s">
        <v>869</v>
      </c>
      <c r="M9" s="1" t="s">
        <v>836</v>
      </c>
      <c r="N9" s="1" t="s">
        <v>836</v>
      </c>
      <c r="O9" s="1" t="s">
        <v>837</v>
      </c>
      <c r="P9" s="1" t="s">
        <v>838</v>
      </c>
      <c r="Q9" s="1" t="s">
        <v>870</v>
      </c>
      <c r="R9" s="1" t="s">
        <v>73</v>
      </c>
      <c r="S9" s="1" t="s">
        <v>35</v>
      </c>
      <c r="T9" s="1" t="s">
        <v>840</v>
      </c>
    </row>
    <row r="10" s="1" customFormat="1" spans="1:20">
      <c r="A10" s="1" t="s">
        <v>490</v>
      </c>
      <c r="B10" s="1" t="s">
        <v>81</v>
      </c>
      <c r="C10" s="1" t="s">
        <v>871</v>
      </c>
      <c r="D10" s="1" t="s">
        <v>492</v>
      </c>
      <c r="E10" s="1" t="s">
        <v>493</v>
      </c>
      <c r="F10" s="1" t="s">
        <v>81</v>
      </c>
      <c r="G10" s="1" t="s">
        <v>341</v>
      </c>
      <c r="H10" s="1" t="s">
        <v>833</v>
      </c>
      <c r="I10" s="1" t="s">
        <v>872</v>
      </c>
      <c r="J10" s="1" t="s">
        <v>835</v>
      </c>
      <c r="K10" s="1" t="s">
        <v>872</v>
      </c>
      <c r="L10" s="1" t="s">
        <v>872</v>
      </c>
      <c r="M10" s="1" t="s">
        <v>836</v>
      </c>
      <c r="N10" s="1" t="s">
        <v>836</v>
      </c>
      <c r="O10" s="1" t="s">
        <v>837</v>
      </c>
      <c r="P10" s="1" t="s">
        <v>838</v>
      </c>
      <c r="Q10" s="1" t="s">
        <v>873</v>
      </c>
      <c r="R10" s="1" t="s">
        <v>73</v>
      </c>
      <c r="S10" s="1" t="s">
        <v>35</v>
      </c>
      <c r="T10" s="1" t="s">
        <v>840</v>
      </c>
    </row>
    <row r="11" s="1" customFormat="1" spans="1:20">
      <c r="A11" s="1" t="s">
        <v>874</v>
      </c>
      <c r="B11" s="1" t="s">
        <v>81</v>
      </c>
      <c r="C11" s="1" t="s">
        <v>875</v>
      </c>
      <c r="D11" s="1" t="s">
        <v>876</v>
      </c>
      <c r="E11" s="1" t="s">
        <v>877</v>
      </c>
      <c r="F11" s="1" t="s">
        <v>81</v>
      </c>
      <c r="G11" s="1" t="s">
        <v>341</v>
      </c>
      <c r="H11" s="1" t="s">
        <v>833</v>
      </c>
      <c r="I11" s="1" t="s">
        <v>878</v>
      </c>
      <c r="J11" s="1" t="s">
        <v>835</v>
      </c>
      <c r="K11" s="1" t="s">
        <v>878</v>
      </c>
      <c r="L11" s="1" t="s">
        <v>878</v>
      </c>
      <c r="M11" s="1" t="s">
        <v>836</v>
      </c>
      <c r="N11" s="1" t="s">
        <v>836</v>
      </c>
      <c r="O11" s="1" t="s">
        <v>837</v>
      </c>
      <c r="P11" s="1" t="s">
        <v>838</v>
      </c>
      <c r="Q11" s="1" t="s">
        <v>879</v>
      </c>
      <c r="R11" s="1" t="s">
        <v>73</v>
      </c>
      <c r="S11" s="1" t="s">
        <v>35</v>
      </c>
      <c r="T11" s="1" t="s">
        <v>840</v>
      </c>
    </row>
    <row r="12" s="1" customFormat="1" spans="1:20">
      <c r="A12" s="1" t="s">
        <v>880</v>
      </c>
      <c r="B12" s="1" t="s">
        <v>81</v>
      </c>
      <c r="C12" s="1" t="s">
        <v>881</v>
      </c>
      <c r="D12" s="1" t="s">
        <v>882</v>
      </c>
      <c r="E12" s="1" t="s">
        <v>883</v>
      </c>
      <c r="F12" s="1" t="s">
        <v>81</v>
      </c>
      <c r="G12" s="1" t="s">
        <v>341</v>
      </c>
      <c r="H12" s="1" t="s">
        <v>833</v>
      </c>
      <c r="I12" s="1" t="s">
        <v>837</v>
      </c>
      <c r="J12" s="1" t="s">
        <v>835</v>
      </c>
      <c r="K12" s="1" t="s">
        <v>837</v>
      </c>
      <c r="L12" s="1" t="s">
        <v>837</v>
      </c>
      <c r="M12" s="1" t="s">
        <v>836</v>
      </c>
      <c r="N12" s="1" t="s">
        <v>836</v>
      </c>
      <c r="O12" s="1" t="s">
        <v>837</v>
      </c>
      <c r="P12" s="1" t="s">
        <v>838</v>
      </c>
      <c r="Q12" s="1" t="s">
        <v>884</v>
      </c>
      <c r="R12" s="1" t="s">
        <v>73</v>
      </c>
      <c r="S12" s="1" t="s">
        <v>35</v>
      </c>
      <c r="T12" s="1" t="s">
        <v>840</v>
      </c>
    </row>
    <row r="13" s="1" customFormat="1" spans="1:20">
      <c r="A13" s="1" t="s">
        <v>885</v>
      </c>
      <c r="B13" s="1" t="s">
        <v>81</v>
      </c>
      <c r="C13" s="1" t="s">
        <v>886</v>
      </c>
      <c r="D13" s="1" t="s">
        <v>887</v>
      </c>
      <c r="E13" s="1" t="s">
        <v>888</v>
      </c>
      <c r="F13" s="1" t="s">
        <v>81</v>
      </c>
      <c r="G13" s="1" t="s">
        <v>341</v>
      </c>
      <c r="H13" s="1" t="s">
        <v>833</v>
      </c>
      <c r="I13" s="1" t="s">
        <v>889</v>
      </c>
      <c r="J13" s="1" t="s">
        <v>835</v>
      </c>
      <c r="K13" s="1" t="s">
        <v>889</v>
      </c>
      <c r="L13" s="1" t="s">
        <v>889</v>
      </c>
      <c r="M13" s="1" t="s">
        <v>836</v>
      </c>
      <c r="N13" s="1" t="s">
        <v>836</v>
      </c>
      <c r="O13" s="1" t="s">
        <v>837</v>
      </c>
      <c r="P13" s="1" t="s">
        <v>838</v>
      </c>
      <c r="Q13" s="1" t="s">
        <v>890</v>
      </c>
      <c r="R13" s="1" t="s">
        <v>73</v>
      </c>
      <c r="S13" s="1" t="s">
        <v>35</v>
      </c>
      <c r="T13" s="1" t="s">
        <v>840</v>
      </c>
    </row>
    <row r="14" s="1" customFormat="1" spans="1:20">
      <c r="A14" s="1" t="s">
        <v>483</v>
      </c>
      <c r="B14" s="1" t="s">
        <v>81</v>
      </c>
      <c r="C14" s="1" t="s">
        <v>891</v>
      </c>
      <c r="D14" s="1" t="s">
        <v>485</v>
      </c>
      <c r="E14" s="1" t="s">
        <v>486</v>
      </c>
      <c r="F14" s="1" t="s">
        <v>81</v>
      </c>
      <c r="G14" s="1" t="s">
        <v>341</v>
      </c>
      <c r="H14" s="1" t="s">
        <v>833</v>
      </c>
      <c r="I14" s="1" t="s">
        <v>892</v>
      </c>
      <c r="J14" s="1" t="s">
        <v>835</v>
      </c>
      <c r="K14" s="1" t="s">
        <v>892</v>
      </c>
      <c r="L14" s="1" t="s">
        <v>892</v>
      </c>
      <c r="M14" s="1" t="s">
        <v>836</v>
      </c>
      <c r="N14" s="1" t="s">
        <v>836</v>
      </c>
      <c r="O14" s="1" t="s">
        <v>837</v>
      </c>
      <c r="P14" s="1" t="s">
        <v>838</v>
      </c>
      <c r="Q14" s="1" t="s">
        <v>893</v>
      </c>
      <c r="R14" s="1" t="s">
        <v>73</v>
      </c>
      <c r="S14" s="1" t="s">
        <v>35</v>
      </c>
      <c r="T14" s="1" t="s">
        <v>840</v>
      </c>
    </row>
    <row r="15" s="1" customFormat="1" spans="1:20">
      <c r="A15" s="1" t="s">
        <v>383</v>
      </c>
      <c r="B15" s="1" t="s">
        <v>81</v>
      </c>
      <c r="C15" s="1" t="s">
        <v>894</v>
      </c>
      <c r="D15" s="1" t="s">
        <v>385</v>
      </c>
      <c r="E15" s="1" t="s">
        <v>386</v>
      </c>
      <c r="F15" s="1" t="s">
        <v>81</v>
      </c>
      <c r="G15" s="1" t="s">
        <v>341</v>
      </c>
      <c r="H15" s="1" t="s">
        <v>833</v>
      </c>
      <c r="I15" s="1" t="s">
        <v>895</v>
      </c>
      <c r="J15" s="1" t="s">
        <v>835</v>
      </c>
      <c r="K15" s="1" t="s">
        <v>895</v>
      </c>
      <c r="L15" s="1" t="s">
        <v>895</v>
      </c>
      <c r="M15" s="1" t="s">
        <v>836</v>
      </c>
      <c r="N15" s="1" t="s">
        <v>836</v>
      </c>
      <c r="O15" s="1" t="s">
        <v>837</v>
      </c>
      <c r="P15" s="1" t="s">
        <v>838</v>
      </c>
      <c r="Q15" s="1" t="s">
        <v>896</v>
      </c>
      <c r="R15" s="1" t="s">
        <v>73</v>
      </c>
      <c r="S15" s="1" t="s">
        <v>35</v>
      </c>
      <c r="T15" s="1" t="s">
        <v>840</v>
      </c>
    </row>
    <row r="16" s="1" customFormat="1" spans="1:20">
      <c r="A16" s="1" t="s">
        <v>390</v>
      </c>
      <c r="B16" s="1" t="s">
        <v>81</v>
      </c>
      <c r="C16" s="1" t="s">
        <v>897</v>
      </c>
      <c r="D16" s="1" t="s">
        <v>392</v>
      </c>
      <c r="E16" s="1" t="s">
        <v>393</v>
      </c>
      <c r="F16" s="1" t="s">
        <v>81</v>
      </c>
      <c r="G16" s="1" t="s">
        <v>341</v>
      </c>
      <c r="H16" s="1" t="s">
        <v>833</v>
      </c>
      <c r="I16" s="1" t="s">
        <v>872</v>
      </c>
      <c r="J16" s="1" t="s">
        <v>835</v>
      </c>
      <c r="K16" s="1" t="s">
        <v>872</v>
      </c>
      <c r="L16" s="1" t="s">
        <v>872</v>
      </c>
      <c r="M16" s="1" t="s">
        <v>836</v>
      </c>
      <c r="N16" s="1" t="s">
        <v>836</v>
      </c>
      <c r="O16" s="1" t="s">
        <v>837</v>
      </c>
      <c r="P16" s="1" t="s">
        <v>838</v>
      </c>
      <c r="Q16" s="1" t="s">
        <v>898</v>
      </c>
      <c r="R16" s="1" t="s">
        <v>73</v>
      </c>
      <c r="S16" s="1" t="s">
        <v>35</v>
      </c>
      <c r="T16" s="1" t="s">
        <v>840</v>
      </c>
    </row>
    <row r="17" s="1" customFormat="1" spans="1:20">
      <c r="A17" s="1" t="s">
        <v>899</v>
      </c>
      <c r="B17" s="1" t="s">
        <v>81</v>
      </c>
      <c r="C17" s="1" t="s">
        <v>900</v>
      </c>
      <c r="D17" s="1" t="s">
        <v>901</v>
      </c>
      <c r="E17" s="1" t="s">
        <v>902</v>
      </c>
      <c r="F17" s="1" t="s">
        <v>81</v>
      </c>
      <c r="G17" s="1" t="s">
        <v>341</v>
      </c>
      <c r="H17" s="1" t="s">
        <v>833</v>
      </c>
      <c r="I17" s="1" t="s">
        <v>903</v>
      </c>
      <c r="J17" s="1" t="s">
        <v>835</v>
      </c>
      <c r="K17" s="1" t="s">
        <v>903</v>
      </c>
      <c r="L17" s="1" t="s">
        <v>903</v>
      </c>
      <c r="M17" s="1" t="s">
        <v>836</v>
      </c>
      <c r="N17" s="1" t="s">
        <v>836</v>
      </c>
      <c r="O17" s="1" t="s">
        <v>837</v>
      </c>
      <c r="P17" s="1" t="s">
        <v>838</v>
      </c>
      <c r="Q17" s="1" t="s">
        <v>904</v>
      </c>
      <c r="R17" s="1" t="s">
        <v>73</v>
      </c>
      <c r="S17" s="1" t="s">
        <v>35</v>
      </c>
      <c r="T17" s="1" t="s">
        <v>840</v>
      </c>
    </row>
    <row r="18" s="1" customFormat="1" spans="1:20">
      <c r="A18" s="1" t="s">
        <v>442</v>
      </c>
      <c r="B18" s="1" t="s">
        <v>81</v>
      </c>
      <c r="C18" s="1" t="s">
        <v>905</v>
      </c>
      <c r="D18" s="1" t="s">
        <v>444</v>
      </c>
      <c r="E18" s="1" t="s">
        <v>445</v>
      </c>
      <c r="F18" s="1" t="s">
        <v>81</v>
      </c>
      <c r="G18" s="1" t="s">
        <v>341</v>
      </c>
      <c r="H18" s="1" t="s">
        <v>833</v>
      </c>
      <c r="I18" s="1" t="s">
        <v>906</v>
      </c>
      <c r="J18" s="1" t="s">
        <v>835</v>
      </c>
      <c r="K18" s="1" t="s">
        <v>906</v>
      </c>
      <c r="L18" s="1" t="s">
        <v>906</v>
      </c>
      <c r="M18" s="1" t="s">
        <v>836</v>
      </c>
      <c r="N18" s="1" t="s">
        <v>836</v>
      </c>
      <c r="O18" s="1" t="s">
        <v>837</v>
      </c>
      <c r="P18" s="1" t="s">
        <v>838</v>
      </c>
      <c r="Q18" s="1" t="s">
        <v>907</v>
      </c>
      <c r="R18" s="1" t="s">
        <v>73</v>
      </c>
      <c r="S18" s="1" t="s">
        <v>35</v>
      </c>
      <c r="T18" s="1" t="s">
        <v>840</v>
      </c>
    </row>
    <row r="19" s="1" customFormat="1" spans="1:20">
      <c r="A19" s="1" t="s">
        <v>908</v>
      </c>
      <c r="B19" s="1" t="s">
        <v>81</v>
      </c>
      <c r="C19" s="1" t="s">
        <v>909</v>
      </c>
      <c r="D19" s="1" t="s">
        <v>910</v>
      </c>
      <c r="E19" s="1" t="s">
        <v>911</v>
      </c>
      <c r="F19" s="1" t="s">
        <v>81</v>
      </c>
      <c r="G19" s="1" t="s">
        <v>341</v>
      </c>
      <c r="H19" s="1" t="s">
        <v>833</v>
      </c>
      <c r="I19" s="1" t="s">
        <v>912</v>
      </c>
      <c r="J19" s="1" t="s">
        <v>835</v>
      </c>
      <c r="K19" s="1" t="s">
        <v>912</v>
      </c>
      <c r="L19" s="1" t="s">
        <v>912</v>
      </c>
      <c r="M19" s="1" t="s">
        <v>836</v>
      </c>
      <c r="N19" s="1" t="s">
        <v>836</v>
      </c>
      <c r="O19" s="1" t="s">
        <v>837</v>
      </c>
      <c r="P19" s="1" t="s">
        <v>838</v>
      </c>
      <c r="Q19" s="1" t="s">
        <v>913</v>
      </c>
      <c r="R19" s="1" t="s">
        <v>73</v>
      </c>
      <c r="S19" s="1" t="s">
        <v>35</v>
      </c>
      <c r="T19" s="1" t="s">
        <v>840</v>
      </c>
    </row>
    <row r="20" s="1" customFormat="1" spans="1:20">
      <c r="A20" s="1" t="s">
        <v>781</v>
      </c>
      <c r="B20" s="1" t="s">
        <v>81</v>
      </c>
      <c r="C20" s="1" t="s">
        <v>914</v>
      </c>
      <c r="D20" s="1" t="s">
        <v>915</v>
      </c>
      <c r="E20" s="1" t="s">
        <v>784</v>
      </c>
      <c r="F20" s="1" t="s">
        <v>81</v>
      </c>
      <c r="G20" s="1" t="s">
        <v>341</v>
      </c>
      <c r="H20" s="1" t="s">
        <v>833</v>
      </c>
      <c r="I20" s="1" t="s">
        <v>916</v>
      </c>
      <c r="J20" s="1" t="s">
        <v>835</v>
      </c>
      <c r="K20" s="1" t="s">
        <v>916</v>
      </c>
      <c r="L20" s="1" t="s">
        <v>916</v>
      </c>
      <c r="M20" s="1" t="s">
        <v>836</v>
      </c>
      <c r="N20" s="1" t="s">
        <v>836</v>
      </c>
      <c r="O20" s="1" t="s">
        <v>837</v>
      </c>
      <c r="P20" s="1" t="s">
        <v>838</v>
      </c>
      <c r="Q20" s="1" t="s">
        <v>917</v>
      </c>
      <c r="R20" s="1" t="s">
        <v>73</v>
      </c>
      <c r="S20" s="1" t="s">
        <v>35</v>
      </c>
      <c r="T20" s="1" t="s">
        <v>840</v>
      </c>
    </row>
    <row r="21" s="1" customFormat="1" spans="1:20">
      <c r="A21" s="1" t="s">
        <v>918</v>
      </c>
      <c r="B21" s="1" t="s">
        <v>81</v>
      </c>
      <c r="C21" s="1" t="s">
        <v>919</v>
      </c>
      <c r="D21" s="1" t="s">
        <v>920</v>
      </c>
      <c r="E21" s="1" t="s">
        <v>921</v>
      </c>
      <c r="F21" s="1" t="s">
        <v>81</v>
      </c>
      <c r="G21" s="1" t="s">
        <v>341</v>
      </c>
      <c r="H21" s="1" t="s">
        <v>833</v>
      </c>
      <c r="I21" s="1" t="s">
        <v>922</v>
      </c>
      <c r="J21" s="1" t="s">
        <v>835</v>
      </c>
      <c r="K21" s="1" t="s">
        <v>922</v>
      </c>
      <c r="L21" s="1" t="s">
        <v>922</v>
      </c>
      <c r="M21" s="1" t="s">
        <v>836</v>
      </c>
      <c r="N21" s="1" t="s">
        <v>836</v>
      </c>
      <c r="O21" s="1" t="s">
        <v>837</v>
      </c>
      <c r="P21" s="1" t="s">
        <v>838</v>
      </c>
      <c r="Q21" s="1" t="s">
        <v>923</v>
      </c>
      <c r="R21" s="1" t="s">
        <v>73</v>
      </c>
      <c r="S21" s="1" t="s">
        <v>35</v>
      </c>
      <c r="T21" s="1" t="s">
        <v>840</v>
      </c>
    </row>
    <row r="22" s="1" customFormat="1" spans="1:20">
      <c r="A22" s="1" t="s">
        <v>924</v>
      </c>
      <c r="B22" s="1" t="s">
        <v>81</v>
      </c>
      <c r="C22" s="1" t="s">
        <v>925</v>
      </c>
      <c r="D22" s="1" t="s">
        <v>926</v>
      </c>
      <c r="E22" s="1" t="s">
        <v>927</v>
      </c>
      <c r="F22" s="1" t="s">
        <v>81</v>
      </c>
      <c r="G22" s="1" t="s">
        <v>341</v>
      </c>
      <c r="H22" s="1" t="s">
        <v>833</v>
      </c>
      <c r="I22" s="1" t="s">
        <v>928</v>
      </c>
      <c r="J22" s="1" t="s">
        <v>835</v>
      </c>
      <c r="K22" s="1" t="s">
        <v>928</v>
      </c>
      <c r="L22" s="1" t="s">
        <v>928</v>
      </c>
      <c r="M22" s="1" t="s">
        <v>836</v>
      </c>
      <c r="N22" s="1" t="s">
        <v>836</v>
      </c>
      <c r="O22" s="1" t="s">
        <v>837</v>
      </c>
      <c r="P22" s="1" t="s">
        <v>838</v>
      </c>
      <c r="Q22" s="1" t="s">
        <v>929</v>
      </c>
      <c r="R22" s="1" t="s">
        <v>73</v>
      </c>
      <c r="S22" s="1" t="s">
        <v>35</v>
      </c>
      <c r="T22" s="1" t="s">
        <v>840</v>
      </c>
    </row>
    <row r="23" s="1" customFormat="1" spans="1:20">
      <c r="A23" s="1" t="s">
        <v>495</v>
      </c>
      <c r="B23" s="1" t="s">
        <v>81</v>
      </c>
      <c r="C23" s="1" t="s">
        <v>930</v>
      </c>
      <c r="D23" s="1" t="s">
        <v>497</v>
      </c>
      <c r="E23" s="1" t="s">
        <v>498</v>
      </c>
      <c r="F23" s="1" t="s">
        <v>81</v>
      </c>
      <c r="G23" s="1" t="s">
        <v>341</v>
      </c>
      <c r="H23" s="1" t="s">
        <v>833</v>
      </c>
      <c r="I23" s="1" t="s">
        <v>931</v>
      </c>
      <c r="J23" s="1" t="s">
        <v>835</v>
      </c>
      <c r="K23" s="1" t="s">
        <v>931</v>
      </c>
      <c r="L23" s="1" t="s">
        <v>931</v>
      </c>
      <c r="M23" s="1" t="s">
        <v>836</v>
      </c>
      <c r="N23" s="1" t="s">
        <v>836</v>
      </c>
      <c r="O23" s="1" t="s">
        <v>837</v>
      </c>
      <c r="P23" s="1" t="s">
        <v>838</v>
      </c>
      <c r="Q23" s="1" t="s">
        <v>932</v>
      </c>
      <c r="R23" s="1" t="s">
        <v>73</v>
      </c>
      <c r="S23" s="1" t="s">
        <v>35</v>
      </c>
      <c r="T23" s="1" t="s">
        <v>840</v>
      </c>
    </row>
    <row r="24" s="1" customFormat="1" spans="1:20">
      <c r="A24" s="1" t="s">
        <v>787</v>
      </c>
      <c r="B24" s="1" t="s">
        <v>81</v>
      </c>
      <c r="C24" s="1" t="s">
        <v>933</v>
      </c>
      <c r="D24" s="1" t="s">
        <v>789</v>
      </c>
      <c r="E24" s="1" t="s">
        <v>790</v>
      </c>
      <c r="F24" s="1" t="s">
        <v>81</v>
      </c>
      <c r="G24" s="1" t="s">
        <v>341</v>
      </c>
      <c r="H24" s="1" t="s">
        <v>833</v>
      </c>
      <c r="I24" s="1" t="s">
        <v>872</v>
      </c>
      <c r="J24" s="1" t="s">
        <v>835</v>
      </c>
      <c r="K24" s="1" t="s">
        <v>872</v>
      </c>
      <c r="L24" s="1" t="s">
        <v>872</v>
      </c>
      <c r="M24" s="1" t="s">
        <v>836</v>
      </c>
      <c r="N24" s="1" t="s">
        <v>836</v>
      </c>
      <c r="O24" s="1" t="s">
        <v>837</v>
      </c>
      <c r="P24" s="1" t="s">
        <v>838</v>
      </c>
      <c r="Q24" s="1" t="s">
        <v>934</v>
      </c>
      <c r="R24" s="1" t="s">
        <v>73</v>
      </c>
      <c r="S24" s="1" t="s">
        <v>35</v>
      </c>
      <c r="T24" s="1" t="s">
        <v>840</v>
      </c>
    </row>
    <row r="25" s="1" customFormat="1" spans="1:20">
      <c r="A25" s="1" t="s">
        <v>501</v>
      </c>
      <c r="B25" s="1" t="s">
        <v>81</v>
      </c>
      <c r="C25" s="1" t="s">
        <v>935</v>
      </c>
      <c r="D25" s="1" t="s">
        <v>503</v>
      </c>
      <c r="E25" s="1" t="s">
        <v>504</v>
      </c>
      <c r="F25" s="1" t="s">
        <v>81</v>
      </c>
      <c r="G25" s="1" t="s">
        <v>341</v>
      </c>
      <c r="H25" s="1" t="s">
        <v>833</v>
      </c>
      <c r="I25" s="1" t="s">
        <v>936</v>
      </c>
      <c r="J25" s="1" t="s">
        <v>835</v>
      </c>
      <c r="K25" s="1" t="s">
        <v>936</v>
      </c>
      <c r="L25" s="1" t="s">
        <v>936</v>
      </c>
      <c r="M25" s="1" t="s">
        <v>836</v>
      </c>
      <c r="N25" s="1" t="s">
        <v>836</v>
      </c>
      <c r="O25" s="1" t="s">
        <v>837</v>
      </c>
      <c r="P25" s="1" t="s">
        <v>838</v>
      </c>
      <c r="Q25" s="1" t="s">
        <v>937</v>
      </c>
      <c r="R25" s="1" t="s">
        <v>73</v>
      </c>
      <c r="S25" s="1" t="s">
        <v>35</v>
      </c>
      <c r="T25" s="1" t="s">
        <v>840</v>
      </c>
    </row>
    <row r="26" s="1" customFormat="1" spans="1:20">
      <c r="A26" s="1" t="s">
        <v>723</v>
      </c>
      <c r="B26" s="1" t="s">
        <v>81</v>
      </c>
      <c r="C26" s="1" t="s">
        <v>938</v>
      </c>
      <c r="D26" s="1" t="s">
        <v>725</v>
      </c>
      <c r="E26" s="1" t="s">
        <v>726</v>
      </c>
      <c r="F26" s="1" t="s">
        <v>81</v>
      </c>
      <c r="G26" s="1" t="s">
        <v>341</v>
      </c>
      <c r="H26" s="1" t="s">
        <v>833</v>
      </c>
      <c r="I26" s="1" t="s">
        <v>939</v>
      </c>
      <c r="J26" s="1" t="s">
        <v>835</v>
      </c>
      <c r="K26" s="1" t="s">
        <v>939</v>
      </c>
      <c r="L26" s="1" t="s">
        <v>939</v>
      </c>
      <c r="M26" s="1" t="s">
        <v>836</v>
      </c>
      <c r="N26" s="1" t="s">
        <v>836</v>
      </c>
      <c r="O26" s="1" t="s">
        <v>837</v>
      </c>
      <c r="P26" s="1" t="s">
        <v>838</v>
      </c>
      <c r="Q26" s="1" t="s">
        <v>940</v>
      </c>
      <c r="R26" s="1" t="s">
        <v>73</v>
      </c>
      <c r="S26" s="1" t="s">
        <v>35</v>
      </c>
      <c r="T26" s="1" t="s">
        <v>840</v>
      </c>
    </row>
    <row r="27" s="1" customFormat="1" spans="1:20">
      <c r="A27" s="1" t="s">
        <v>941</v>
      </c>
      <c r="B27" s="1" t="s">
        <v>81</v>
      </c>
      <c r="C27" s="1" t="s">
        <v>942</v>
      </c>
      <c r="D27" s="1" t="s">
        <v>943</v>
      </c>
      <c r="E27" s="1" t="s">
        <v>944</v>
      </c>
      <c r="F27" s="1" t="s">
        <v>81</v>
      </c>
      <c r="G27" s="1" t="s">
        <v>341</v>
      </c>
      <c r="H27" s="1" t="s">
        <v>833</v>
      </c>
      <c r="I27" s="1" t="s">
        <v>945</v>
      </c>
      <c r="J27" s="1" t="s">
        <v>835</v>
      </c>
      <c r="K27" s="1" t="s">
        <v>945</v>
      </c>
      <c r="L27" s="1" t="s">
        <v>945</v>
      </c>
      <c r="M27" s="1" t="s">
        <v>836</v>
      </c>
      <c r="N27" s="1" t="s">
        <v>836</v>
      </c>
      <c r="O27" s="1" t="s">
        <v>837</v>
      </c>
      <c r="P27" s="1" t="s">
        <v>838</v>
      </c>
      <c r="Q27" s="1" t="s">
        <v>946</v>
      </c>
      <c r="R27" s="1" t="s">
        <v>73</v>
      </c>
      <c r="S27" s="1" t="s">
        <v>35</v>
      </c>
      <c r="T27" s="1" t="s">
        <v>840</v>
      </c>
    </row>
    <row r="28" s="1" customFormat="1" spans="1:20">
      <c r="A28" s="1" t="s">
        <v>447</v>
      </c>
      <c r="B28" s="1" t="s">
        <v>81</v>
      </c>
      <c r="C28" s="1" t="s">
        <v>947</v>
      </c>
      <c r="D28" s="1" t="s">
        <v>449</v>
      </c>
      <c r="E28" s="1" t="s">
        <v>450</v>
      </c>
      <c r="F28" s="1" t="s">
        <v>81</v>
      </c>
      <c r="G28" s="1" t="s">
        <v>341</v>
      </c>
      <c r="H28" s="1" t="s">
        <v>833</v>
      </c>
      <c r="I28" s="1" t="s">
        <v>837</v>
      </c>
      <c r="J28" s="1" t="s">
        <v>835</v>
      </c>
      <c r="K28" s="1" t="s">
        <v>837</v>
      </c>
      <c r="L28" s="1" t="s">
        <v>837</v>
      </c>
      <c r="M28" s="1" t="s">
        <v>836</v>
      </c>
      <c r="N28" s="1" t="s">
        <v>836</v>
      </c>
      <c r="O28" s="1" t="s">
        <v>837</v>
      </c>
      <c r="P28" s="1" t="s">
        <v>838</v>
      </c>
      <c r="Q28" s="1" t="s">
        <v>948</v>
      </c>
      <c r="R28" s="1" t="s">
        <v>73</v>
      </c>
      <c r="S28" s="1" t="s">
        <v>35</v>
      </c>
      <c r="T28" s="1" t="s">
        <v>840</v>
      </c>
    </row>
    <row r="29" s="1" customFormat="1" spans="1:20">
      <c r="A29" s="1" t="s">
        <v>728</v>
      </c>
      <c r="B29" s="1" t="s">
        <v>81</v>
      </c>
      <c r="C29" s="1" t="s">
        <v>949</v>
      </c>
      <c r="D29" s="1" t="s">
        <v>950</v>
      </c>
      <c r="E29" s="1" t="s">
        <v>731</v>
      </c>
      <c r="F29" s="1" t="s">
        <v>81</v>
      </c>
      <c r="G29" s="1" t="s">
        <v>341</v>
      </c>
      <c r="H29" s="1" t="s">
        <v>833</v>
      </c>
      <c r="I29" s="1" t="s">
        <v>951</v>
      </c>
      <c r="J29" s="1" t="s">
        <v>835</v>
      </c>
      <c r="K29" s="1" t="s">
        <v>951</v>
      </c>
      <c r="L29" s="1" t="s">
        <v>951</v>
      </c>
      <c r="M29" s="1" t="s">
        <v>836</v>
      </c>
      <c r="N29" s="1" t="s">
        <v>836</v>
      </c>
      <c r="O29" s="1" t="s">
        <v>837</v>
      </c>
      <c r="P29" s="1" t="s">
        <v>838</v>
      </c>
      <c r="Q29" s="1" t="s">
        <v>952</v>
      </c>
      <c r="R29" s="1" t="s">
        <v>73</v>
      </c>
      <c r="S29" s="1" t="s">
        <v>35</v>
      </c>
      <c r="T29" s="1" t="s">
        <v>840</v>
      </c>
    </row>
    <row r="30" s="1" customFormat="1" spans="1:20">
      <c r="A30" s="1" t="s">
        <v>548</v>
      </c>
      <c r="B30" s="1" t="s">
        <v>81</v>
      </c>
      <c r="C30" s="1" t="s">
        <v>953</v>
      </c>
      <c r="D30" s="1" t="s">
        <v>550</v>
      </c>
      <c r="E30" s="1" t="s">
        <v>551</v>
      </c>
      <c r="F30" s="1" t="s">
        <v>81</v>
      </c>
      <c r="G30" s="1" t="s">
        <v>341</v>
      </c>
      <c r="H30" s="1" t="s">
        <v>833</v>
      </c>
      <c r="I30" s="1" t="s">
        <v>954</v>
      </c>
      <c r="J30" s="1" t="s">
        <v>835</v>
      </c>
      <c r="K30" s="1" t="s">
        <v>954</v>
      </c>
      <c r="L30" s="1" t="s">
        <v>954</v>
      </c>
      <c r="M30" s="1" t="s">
        <v>836</v>
      </c>
      <c r="N30" s="1" t="s">
        <v>836</v>
      </c>
      <c r="O30" s="1" t="s">
        <v>837</v>
      </c>
      <c r="P30" s="1" t="s">
        <v>838</v>
      </c>
      <c r="Q30" s="1" t="s">
        <v>955</v>
      </c>
      <c r="R30" s="1" t="s">
        <v>73</v>
      </c>
      <c r="S30" s="1" t="s">
        <v>35</v>
      </c>
      <c r="T30" s="1" t="s">
        <v>840</v>
      </c>
    </row>
    <row r="31" s="1" customFormat="1" spans="1:20">
      <c r="A31" s="1" t="s">
        <v>733</v>
      </c>
      <c r="B31" s="1" t="s">
        <v>81</v>
      </c>
      <c r="C31" s="1" t="s">
        <v>956</v>
      </c>
      <c r="D31" s="1" t="s">
        <v>550</v>
      </c>
      <c r="E31" s="1" t="s">
        <v>734</v>
      </c>
      <c r="F31" s="1" t="s">
        <v>81</v>
      </c>
      <c r="G31" s="1" t="s">
        <v>341</v>
      </c>
      <c r="H31" s="1" t="s">
        <v>833</v>
      </c>
      <c r="I31" s="1" t="s">
        <v>954</v>
      </c>
      <c r="J31" s="1" t="s">
        <v>835</v>
      </c>
      <c r="K31" s="1" t="s">
        <v>954</v>
      </c>
      <c r="L31" s="1" t="s">
        <v>954</v>
      </c>
      <c r="M31" s="1" t="s">
        <v>836</v>
      </c>
      <c r="N31" s="1" t="s">
        <v>836</v>
      </c>
      <c r="O31" s="1" t="s">
        <v>837</v>
      </c>
      <c r="P31" s="1" t="s">
        <v>838</v>
      </c>
      <c r="Q31" s="1" t="s">
        <v>957</v>
      </c>
      <c r="R31" s="1" t="s">
        <v>73</v>
      </c>
      <c r="S31" s="1" t="s">
        <v>35</v>
      </c>
      <c r="T31" s="1" t="s">
        <v>840</v>
      </c>
    </row>
    <row r="32" s="1" customFormat="1" spans="1:20">
      <c r="A32" s="1" t="s">
        <v>364</v>
      </c>
      <c r="B32" s="1" t="s">
        <v>81</v>
      </c>
      <c r="C32" s="1" t="s">
        <v>958</v>
      </c>
      <c r="D32" s="1" t="s">
        <v>366</v>
      </c>
      <c r="E32" s="1" t="s">
        <v>367</v>
      </c>
      <c r="F32" s="1" t="s">
        <v>81</v>
      </c>
      <c r="G32" s="1" t="s">
        <v>341</v>
      </c>
      <c r="H32" s="1" t="s">
        <v>833</v>
      </c>
      <c r="I32" s="1" t="s">
        <v>959</v>
      </c>
      <c r="J32" s="1" t="s">
        <v>835</v>
      </c>
      <c r="K32" s="1" t="s">
        <v>959</v>
      </c>
      <c r="L32" s="1" t="s">
        <v>959</v>
      </c>
      <c r="M32" s="1" t="s">
        <v>836</v>
      </c>
      <c r="N32" s="1" t="s">
        <v>836</v>
      </c>
      <c r="O32" s="1" t="s">
        <v>837</v>
      </c>
      <c r="P32" s="1" t="s">
        <v>838</v>
      </c>
      <c r="Q32" s="1" t="s">
        <v>960</v>
      </c>
      <c r="R32" s="1" t="s">
        <v>73</v>
      </c>
      <c r="S32" s="1" t="s">
        <v>35</v>
      </c>
      <c r="T32" s="1" t="s">
        <v>840</v>
      </c>
    </row>
    <row r="33" s="1" customFormat="1" spans="1:20">
      <c r="A33" s="1" t="s">
        <v>455</v>
      </c>
      <c r="B33" s="1" t="s">
        <v>81</v>
      </c>
      <c r="C33" s="1" t="s">
        <v>961</v>
      </c>
      <c r="D33" s="1" t="s">
        <v>962</v>
      </c>
      <c r="E33" s="1" t="s">
        <v>963</v>
      </c>
      <c r="F33" s="1" t="s">
        <v>81</v>
      </c>
      <c r="G33" s="1" t="s">
        <v>341</v>
      </c>
      <c r="H33" s="1" t="s">
        <v>833</v>
      </c>
      <c r="I33" s="1" t="s">
        <v>889</v>
      </c>
      <c r="J33" s="1" t="s">
        <v>835</v>
      </c>
      <c r="K33" s="1" t="s">
        <v>889</v>
      </c>
      <c r="L33" s="1" t="s">
        <v>889</v>
      </c>
      <c r="M33" s="1" t="s">
        <v>836</v>
      </c>
      <c r="N33" s="1" t="s">
        <v>836</v>
      </c>
      <c r="O33" s="1" t="s">
        <v>837</v>
      </c>
      <c r="P33" s="1" t="s">
        <v>838</v>
      </c>
      <c r="Q33" s="1" t="s">
        <v>964</v>
      </c>
      <c r="R33" s="1" t="s">
        <v>73</v>
      </c>
      <c r="S33" s="1" t="s">
        <v>35</v>
      </c>
      <c r="T33" s="1" t="s">
        <v>840</v>
      </c>
    </row>
    <row r="34" s="1" customFormat="1" spans="1:20">
      <c r="A34" s="1" t="s">
        <v>664</v>
      </c>
      <c r="B34" s="1" t="s">
        <v>81</v>
      </c>
      <c r="C34" s="1" t="s">
        <v>965</v>
      </c>
      <c r="D34" s="1" t="s">
        <v>666</v>
      </c>
      <c r="E34" s="1" t="s">
        <v>667</v>
      </c>
      <c r="F34" s="1" t="s">
        <v>81</v>
      </c>
      <c r="G34" s="1" t="s">
        <v>341</v>
      </c>
      <c r="H34" s="1" t="s">
        <v>833</v>
      </c>
      <c r="I34" s="1" t="s">
        <v>966</v>
      </c>
      <c r="J34" s="1" t="s">
        <v>835</v>
      </c>
      <c r="K34" s="1" t="s">
        <v>966</v>
      </c>
      <c r="L34" s="1" t="s">
        <v>966</v>
      </c>
      <c r="M34" s="1" t="s">
        <v>836</v>
      </c>
      <c r="N34" s="1" t="s">
        <v>836</v>
      </c>
      <c r="O34" s="1" t="s">
        <v>837</v>
      </c>
      <c r="P34" s="1" t="s">
        <v>838</v>
      </c>
      <c r="Q34" s="1" t="s">
        <v>967</v>
      </c>
      <c r="R34" s="1" t="s">
        <v>73</v>
      </c>
      <c r="S34" s="1" t="s">
        <v>35</v>
      </c>
      <c r="T34" s="1" t="s">
        <v>840</v>
      </c>
    </row>
    <row r="35" s="1" customFormat="1" spans="1:20">
      <c r="A35" s="1" t="s">
        <v>968</v>
      </c>
      <c r="B35" s="1" t="s">
        <v>81</v>
      </c>
      <c r="C35" s="1" t="s">
        <v>969</v>
      </c>
      <c r="D35" s="1" t="s">
        <v>970</v>
      </c>
      <c r="E35" s="1" t="s">
        <v>971</v>
      </c>
      <c r="F35" s="1" t="s">
        <v>81</v>
      </c>
      <c r="G35" s="1" t="s">
        <v>341</v>
      </c>
      <c r="H35" s="1" t="s">
        <v>833</v>
      </c>
      <c r="I35" s="1" t="s">
        <v>912</v>
      </c>
      <c r="J35" s="1" t="s">
        <v>835</v>
      </c>
      <c r="K35" s="1" t="s">
        <v>912</v>
      </c>
      <c r="L35" s="1" t="s">
        <v>912</v>
      </c>
      <c r="M35" s="1" t="s">
        <v>836</v>
      </c>
      <c r="N35" s="1" t="s">
        <v>836</v>
      </c>
      <c r="O35" s="1" t="s">
        <v>837</v>
      </c>
      <c r="P35" s="1" t="s">
        <v>838</v>
      </c>
      <c r="Q35" s="1" t="s">
        <v>972</v>
      </c>
      <c r="R35" s="1" t="s">
        <v>73</v>
      </c>
      <c r="S35" s="1" t="s">
        <v>35</v>
      </c>
      <c r="T35" s="1" t="s">
        <v>840</v>
      </c>
    </row>
    <row r="36" s="1" customFormat="1" spans="1:20">
      <c r="A36" s="1" t="s">
        <v>973</v>
      </c>
      <c r="B36" s="1" t="s">
        <v>81</v>
      </c>
      <c r="C36" s="1" t="s">
        <v>974</v>
      </c>
      <c r="D36" s="1" t="s">
        <v>449</v>
      </c>
      <c r="E36" s="1" t="s">
        <v>975</v>
      </c>
      <c r="F36" s="1" t="s">
        <v>81</v>
      </c>
      <c r="G36" s="1" t="s">
        <v>341</v>
      </c>
      <c r="H36" s="1" t="s">
        <v>833</v>
      </c>
      <c r="I36" s="1" t="s">
        <v>837</v>
      </c>
      <c r="J36" s="1" t="s">
        <v>835</v>
      </c>
      <c r="K36" s="1" t="s">
        <v>837</v>
      </c>
      <c r="L36" s="1" t="s">
        <v>837</v>
      </c>
      <c r="M36" s="1" t="s">
        <v>836</v>
      </c>
      <c r="N36" s="1" t="s">
        <v>836</v>
      </c>
      <c r="O36" s="1" t="s">
        <v>837</v>
      </c>
      <c r="P36" s="1" t="s">
        <v>838</v>
      </c>
      <c r="Q36" s="1" t="s">
        <v>976</v>
      </c>
      <c r="R36" s="1" t="s">
        <v>73</v>
      </c>
      <c r="S36" s="1" t="s">
        <v>35</v>
      </c>
      <c r="T36" s="1" t="s">
        <v>840</v>
      </c>
    </row>
    <row r="37" s="1" customFormat="1" spans="1:20">
      <c r="A37" s="1" t="s">
        <v>648</v>
      </c>
      <c r="B37" s="1" t="s">
        <v>81</v>
      </c>
      <c r="C37" s="1" t="s">
        <v>977</v>
      </c>
      <c r="D37" s="1" t="s">
        <v>650</v>
      </c>
      <c r="E37" s="1" t="s">
        <v>651</v>
      </c>
      <c r="F37" s="1" t="s">
        <v>81</v>
      </c>
      <c r="G37" s="1" t="s">
        <v>341</v>
      </c>
      <c r="H37" s="1" t="s">
        <v>833</v>
      </c>
      <c r="I37" s="1" t="s">
        <v>978</v>
      </c>
      <c r="J37" s="1" t="s">
        <v>835</v>
      </c>
      <c r="K37" s="1" t="s">
        <v>978</v>
      </c>
      <c r="L37" s="1" t="s">
        <v>978</v>
      </c>
      <c r="M37" s="1" t="s">
        <v>836</v>
      </c>
      <c r="N37" s="1" t="s">
        <v>836</v>
      </c>
      <c r="O37" s="1" t="s">
        <v>837</v>
      </c>
      <c r="P37" s="1" t="s">
        <v>838</v>
      </c>
      <c r="Q37" s="1" t="s">
        <v>979</v>
      </c>
      <c r="R37" s="1" t="s">
        <v>73</v>
      </c>
      <c r="S37" s="1" t="s">
        <v>35</v>
      </c>
      <c r="T37" s="1" t="s">
        <v>840</v>
      </c>
    </row>
    <row r="38" s="1" customFormat="1" spans="1:20">
      <c r="A38" s="1" t="s">
        <v>980</v>
      </c>
      <c r="B38" s="1" t="s">
        <v>81</v>
      </c>
      <c r="C38" s="1" t="s">
        <v>981</v>
      </c>
      <c r="D38" s="1" t="s">
        <v>982</v>
      </c>
      <c r="E38" s="1" t="s">
        <v>983</v>
      </c>
      <c r="F38" s="1" t="s">
        <v>81</v>
      </c>
      <c r="G38" s="1" t="s">
        <v>341</v>
      </c>
      <c r="H38" s="1" t="s">
        <v>833</v>
      </c>
      <c r="I38" s="1" t="s">
        <v>984</v>
      </c>
      <c r="J38" s="1" t="s">
        <v>835</v>
      </c>
      <c r="K38" s="1" t="s">
        <v>984</v>
      </c>
      <c r="L38" s="1" t="s">
        <v>984</v>
      </c>
      <c r="M38" s="1" t="s">
        <v>836</v>
      </c>
      <c r="N38" s="1" t="s">
        <v>836</v>
      </c>
      <c r="O38" s="1" t="s">
        <v>837</v>
      </c>
      <c r="P38" s="1" t="s">
        <v>838</v>
      </c>
      <c r="Q38" s="1" t="s">
        <v>985</v>
      </c>
      <c r="R38" s="1" t="s">
        <v>73</v>
      </c>
      <c r="S38" s="1" t="s">
        <v>35</v>
      </c>
      <c r="T38" s="1" t="s">
        <v>840</v>
      </c>
    </row>
    <row r="39" s="1" customFormat="1" spans="1:20">
      <c r="A39" s="1" t="s">
        <v>508</v>
      </c>
      <c r="B39" s="1" t="s">
        <v>81</v>
      </c>
      <c r="C39" s="1" t="s">
        <v>986</v>
      </c>
      <c r="D39" s="1" t="s">
        <v>987</v>
      </c>
      <c r="E39" s="1" t="s">
        <v>511</v>
      </c>
      <c r="F39" s="1" t="s">
        <v>81</v>
      </c>
      <c r="G39" s="1" t="s">
        <v>341</v>
      </c>
      <c r="H39" s="1" t="s">
        <v>833</v>
      </c>
      <c r="I39" s="1" t="s">
        <v>988</v>
      </c>
      <c r="J39" s="1" t="s">
        <v>835</v>
      </c>
      <c r="K39" s="1" t="s">
        <v>988</v>
      </c>
      <c r="L39" s="1" t="s">
        <v>988</v>
      </c>
      <c r="M39" s="1" t="s">
        <v>836</v>
      </c>
      <c r="N39" s="1" t="s">
        <v>836</v>
      </c>
      <c r="O39" s="1" t="s">
        <v>837</v>
      </c>
      <c r="P39" s="1" t="s">
        <v>838</v>
      </c>
      <c r="Q39" s="1" t="s">
        <v>989</v>
      </c>
      <c r="R39" s="1" t="s">
        <v>73</v>
      </c>
      <c r="S39" s="1" t="s">
        <v>35</v>
      </c>
      <c r="T39" s="1" t="s">
        <v>840</v>
      </c>
    </row>
    <row r="40" s="1" customFormat="1" spans="1:20">
      <c r="A40" s="1" t="s">
        <v>641</v>
      </c>
      <c r="B40" s="1" t="s">
        <v>81</v>
      </c>
      <c r="C40" s="1" t="s">
        <v>990</v>
      </c>
      <c r="D40" s="1" t="s">
        <v>991</v>
      </c>
      <c r="E40" s="1" t="s">
        <v>644</v>
      </c>
      <c r="F40" s="1" t="s">
        <v>81</v>
      </c>
      <c r="G40" s="1" t="s">
        <v>341</v>
      </c>
      <c r="H40" s="1" t="s">
        <v>833</v>
      </c>
      <c r="I40" s="1" t="s">
        <v>992</v>
      </c>
      <c r="J40" s="1" t="s">
        <v>835</v>
      </c>
      <c r="K40" s="1" t="s">
        <v>992</v>
      </c>
      <c r="L40" s="1" t="s">
        <v>992</v>
      </c>
      <c r="M40" s="1" t="s">
        <v>836</v>
      </c>
      <c r="N40" s="1" t="s">
        <v>836</v>
      </c>
      <c r="O40" s="1" t="s">
        <v>837</v>
      </c>
      <c r="P40" s="1" t="s">
        <v>838</v>
      </c>
      <c r="Q40" s="1" t="s">
        <v>993</v>
      </c>
      <c r="R40" s="1" t="s">
        <v>73</v>
      </c>
      <c r="S40" s="1" t="s">
        <v>35</v>
      </c>
      <c r="T40" s="1" t="s">
        <v>840</v>
      </c>
    </row>
    <row r="41" s="1" customFormat="1" spans="1:20">
      <c r="A41" s="1" t="s">
        <v>655</v>
      </c>
      <c r="B41" s="1" t="s">
        <v>81</v>
      </c>
      <c r="C41" s="1" t="s">
        <v>994</v>
      </c>
      <c r="D41" s="1" t="s">
        <v>991</v>
      </c>
      <c r="E41" s="1" t="s">
        <v>644</v>
      </c>
      <c r="F41" s="1" t="s">
        <v>81</v>
      </c>
      <c r="G41" s="1" t="s">
        <v>341</v>
      </c>
      <c r="H41" s="1" t="s">
        <v>833</v>
      </c>
      <c r="I41" s="1" t="s">
        <v>992</v>
      </c>
      <c r="J41" s="1" t="s">
        <v>835</v>
      </c>
      <c r="K41" s="1" t="s">
        <v>992</v>
      </c>
      <c r="L41" s="1" t="s">
        <v>992</v>
      </c>
      <c r="M41" s="1" t="s">
        <v>836</v>
      </c>
      <c r="N41" s="1" t="s">
        <v>836</v>
      </c>
      <c r="O41" s="1" t="s">
        <v>837</v>
      </c>
      <c r="P41" s="1" t="s">
        <v>838</v>
      </c>
      <c r="Q41" s="1" t="s">
        <v>995</v>
      </c>
      <c r="R41" s="1" t="s">
        <v>73</v>
      </c>
      <c r="S41" s="1" t="s">
        <v>35</v>
      </c>
      <c r="T41" s="1" t="s">
        <v>840</v>
      </c>
    </row>
    <row r="42" s="1" customFormat="1" spans="1:20">
      <c r="A42" s="1" t="s">
        <v>996</v>
      </c>
      <c r="B42" s="1" t="s">
        <v>81</v>
      </c>
      <c r="C42" s="1" t="s">
        <v>997</v>
      </c>
      <c r="D42" s="1" t="s">
        <v>998</v>
      </c>
      <c r="E42" s="1" t="s">
        <v>999</v>
      </c>
      <c r="F42" s="1" t="s">
        <v>81</v>
      </c>
      <c r="G42" s="1" t="s">
        <v>341</v>
      </c>
      <c r="H42" s="1" t="s">
        <v>833</v>
      </c>
      <c r="I42" s="1" t="s">
        <v>1000</v>
      </c>
      <c r="J42" s="1" t="s">
        <v>835</v>
      </c>
      <c r="K42" s="1" t="s">
        <v>1000</v>
      </c>
      <c r="L42" s="1" t="s">
        <v>1000</v>
      </c>
      <c r="M42" s="1" t="s">
        <v>836</v>
      </c>
      <c r="N42" s="1" t="s">
        <v>836</v>
      </c>
      <c r="O42" s="1" t="s">
        <v>837</v>
      </c>
      <c r="P42" s="1" t="s">
        <v>838</v>
      </c>
      <c r="Q42" s="1" t="s">
        <v>1001</v>
      </c>
      <c r="R42" s="1" t="s">
        <v>73</v>
      </c>
      <c r="S42" s="1" t="s">
        <v>35</v>
      </c>
      <c r="T42" s="1" t="s">
        <v>840</v>
      </c>
    </row>
    <row r="43" s="1" customFormat="1" spans="1:20">
      <c r="A43" s="1" t="s">
        <v>1002</v>
      </c>
      <c r="B43" s="1" t="s">
        <v>81</v>
      </c>
      <c r="C43" s="1" t="s">
        <v>1003</v>
      </c>
      <c r="D43" s="1" t="s">
        <v>1004</v>
      </c>
      <c r="E43" s="1" t="s">
        <v>1005</v>
      </c>
      <c r="F43" s="1" t="s">
        <v>81</v>
      </c>
      <c r="G43" s="1" t="s">
        <v>341</v>
      </c>
      <c r="H43" s="1" t="s">
        <v>833</v>
      </c>
      <c r="I43" s="1" t="s">
        <v>1006</v>
      </c>
      <c r="J43" s="1" t="s">
        <v>835</v>
      </c>
      <c r="K43" s="1" t="s">
        <v>1006</v>
      </c>
      <c r="L43" s="1" t="s">
        <v>1006</v>
      </c>
      <c r="M43" s="1" t="s">
        <v>836</v>
      </c>
      <c r="N43" s="1" t="s">
        <v>836</v>
      </c>
      <c r="O43" s="1" t="s">
        <v>837</v>
      </c>
      <c r="P43" s="1" t="s">
        <v>838</v>
      </c>
      <c r="Q43" s="1" t="s">
        <v>1007</v>
      </c>
      <c r="R43" s="1" t="s">
        <v>73</v>
      </c>
      <c r="S43" s="1" t="s">
        <v>35</v>
      </c>
      <c r="T43" s="1" t="s">
        <v>840</v>
      </c>
    </row>
    <row r="44" s="1" customFormat="1" spans="1:20">
      <c r="A44" s="1" t="s">
        <v>776</v>
      </c>
      <c r="B44" s="1" t="s">
        <v>81</v>
      </c>
      <c r="C44" s="1" t="s">
        <v>1008</v>
      </c>
      <c r="D44" s="1" t="s">
        <v>1009</v>
      </c>
      <c r="E44" s="1" t="s">
        <v>779</v>
      </c>
      <c r="F44" s="1" t="s">
        <v>81</v>
      </c>
      <c r="G44" s="1" t="s">
        <v>341</v>
      </c>
      <c r="H44" s="1" t="s">
        <v>833</v>
      </c>
      <c r="I44" s="1" t="s">
        <v>1010</v>
      </c>
      <c r="J44" s="1" t="s">
        <v>835</v>
      </c>
      <c r="K44" s="1" t="s">
        <v>1010</v>
      </c>
      <c r="L44" s="1" t="s">
        <v>1010</v>
      </c>
      <c r="M44" s="1" t="s">
        <v>836</v>
      </c>
      <c r="N44" s="1" t="s">
        <v>836</v>
      </c>
      <c r="O44" s="1" t="s">
        <v>837</v>
      </c>
      <c r="P44" s="1" t="s">
        <v>838</v>
      </c>
      <c r="Q44" s="1" t="s">
        <v>1011</v>
      </c>
      <c r="R44" s="1" t="s">
        <v>73</v>
      </c>
      <c r="S44" s="1" t="s">
        <v>35</v>
      </c>
      <c r="T44" s="1" t="s">
        <v>840</v>
      </c>
    </row>
    <row r="45" s="1" customFormat="1" spans="1:20">
      <c r="A45" s="1" t="s">
        <v>1012</v>
      </c>
      <c r="B45" s="1" t="s">
        <v>81</v>
      </c>
      <c r="C45" s="1" t="s">
        <v>1013</v>
      </c>
      <c r="D45" s="1" t="s">
        <v>1014</v>
      </c>
      <c r="E45" s="1" t="s">
        <v>1015</v>
      </c>
      <c r="F45" s="1" t="s">
        <v>81</v>
      </c>
      <c r="G45" s="1" t="s">
        <v>341</v>
      </c>
      <c r="H45" s="1" t="s">
        <v>833</v>
      </c>
      <c r="I45" s="1" t="s">
        <v>1016</v>
      </c>
      <c r="J45" s="1" t="s">
        <v>835</v>
      </c>
      <c r="K45" s="1" t="s">
        <v>1016</v>
      </c>
      <c r="L45" s="1" t="s">
        <v>1016</v>
      </c>
      <c r="M45" s="1" t="s">
        <v>836</v>
      </c>
      <c r="N45" s="1" t="s">
        <v>836</v>
      </c>
      <c r="O45" s="1" t="s">
        <v>837</v>
      </c>
      <c r="P45" s="1" t="s">
        <v>838</v>
      </c>
      <c r="Q45" s="1" t="s">
        <v>1017</v>
      </c>
      <c r="R45" s="1" t="s">
        <v>73</v>
      </c>
      <c r="S45" s="1" t="s">
        <v>35</v>
      </c>
      <c r="T45" s="1" t="s">
        <v>840</v>
      </c>
    </row>
    <row r="46" s="1" customFormat="1" spans="1:20">
      <c r="A46" s="1" t="s">
        <v>378</v>
      </c>
      <c r="B46" s="1" t="s">
        <v>81</v>
      </c>
      <c r="C46" s="1" t="s">
        <v>1018</v>
      </c>
      <c r="D46" s="1" t="s">
        <v>380</v>
      </c>
      <c r="E46" s="1" t="s">
        <v>381</v>
      </c>
      <c r="F46" s="1" t="s">
        <v>81</v>
      </c>
      <c r="G46" s="1" t="s">
        <v>341</v>
      </c>
      <c r="H46" s="1" t="s">
        <v>833</v>
      </c>
      <c r="I46" s="1" t="s">
        <v>1019</v>
      </c>
      <c r="J46" s="1" t="s">
        <v>835</v>
      </c>
      <c r="K46" s="1" t="s">
        <v>1019</v>
      </c>
      <c r="L46" s="1" t="s">
        <v>1019</v>
      </c>
      <c r="M46" s="1" t="s">
        <v>836</v>
      </c>
      <c r="N46" s="1" t="s">
        <v>836</v>
      </c>
      <c r="O46" s="1" t="s">
        <v>837</v>
      </c>
      <c r="P46" s="1" t="s">
        <v>838</v>
      </c>
      <c r="Q46" s="1" t="s">
        <v>1020</v>
      </c>
      <c r="R46" s="1" t="s">
        <v>73</v>
      </c>
      <c r="S46" s="1" t="s">
        <v>35</v>
      </c>
      <c r="T46" s="1" t="s">
        <v>840</v>
      </c>
    </row>
    <row r="47" s="1" customFormat="1" spans="1:20">
      <c r="A47" s="1" t="s">
        <v>1021</v>
      </c>
      <c r="B47" s="1" t="s">
        <v>81</v>
      </c>
      <c r="C47" s="1" t="s">
        <v>1022</v>
      </c>
      <c r="D47" s="1" t="s">
        <v>1023</v>
      </c>
      <c r="E47" s="1" t="s">
        <v>1024</v>
      </c>
      <c r="F47" s="1" t="s">
        <v>81</v>
      </c>
      <c r="G47" s="1" t="s">
        <v>341</v>
      </c>
      <c r="H47" s="1" t="s">
        <v>833</v>
      </c>
      <c r="I47" s="1" t="s">
        <v>1025</v>
      </c>
      <c r="J47" s="1" t="s">
        <v>835</v>
      </c>
      <c r="K47" s="1" t="s">
        <v>1025</v>
      </c>
      <c r="L47" s="1" t="s">
        <v>1025</v>
      </c>
      <c r="M47" s="1" t="s">
        <v>836</v>
      </c>
      <c r="N47" s="1" t="s">
        <v>836</v>
      </c>
      <c r="O47" s="1" t="s">
        <v>837</v>
      </c>
      <c r="P47" s="1" t="s">
        <v>838</v>
      </c>
      <c r="Q47" s="1" t="s">
        <v>1026</v>
      </c>
      <c r="R47" s="1" t="s">
        <v>73</v>
      </c>
      <c r="S47" s="1" t="s">
        <v>35</v>
      </c>
      <c r="T47" s="1" t="s">
        <v>840</v>
      </c>
    </row>
    <row r="48" s="1" customFormat="1" spans="1:20">
      <c r="A48" s="1" t="s">
        <v>739</v>
      </c>
      <c r="B48" s="1" t="s">
        <v>81</v>
      </c>
      <c r="C48" s="1" t="s">
        <v>1027</v>
      </c>
      <c r="D48" s="1" t="s">
        <v>1028</v>
      </c>
      <c r="E48" s="1" t="s">
        <v>742</v>
      </c>
      <c r="F48" s="1" t="s">
        <v>81</v>
      </c>
      <c r="G48" s="1" t="s">
        <v>341</v>
      </c>
      <c r="H48" s="1" t="s">
        <v>833</v>
      </c>
      <c r="I48" s="1" t="s">
        <v>1029</v>
      </c>
      <c r="J48" s="1" t="s">
        <v>835</v>
      </c>
      <c r="K48" s="1" t="s">
        <v>1029</v>
      </c>
      <c r="L48" s="1" t="s">
        <v>1029</v>
      </c>
      <c r="M48" s="1" t="s">
        <v>836</v>
      </c>
      <c r="N48" s="1" t="s">
        <v>836</v>
      </c>
      <c r="O48" s="1" t="s">
        <v>837</v>
      </c>
      <c r="P48" s="1" t="s">
        <v>838</v>
      </c>
      <c r="Q48" s="1" t="s">
        <v>1030</v>
      </c>
      <c r="R48" s="1" t="s">
        <v>73</v>
      </c>
      <c r="S48" s="1" t="s">
        <v>35</v>
      </c>
      <c r="T48" s="1" t="s">
        <v>840</v>
      </c>
    </row>
    <row r="49" s="1" customFormat="1" spans="1:20">
      <c r="A49" s="1" t="s">
        <v>1031</v>
      </c>
      <c r="B49" s="1" t="s">
        <v>81</v>
      </c>
      <c r="C49" s="1" t="s">
        <v>1032</v>
      </c>
      <c r="D49" s="1" t="s">
        <v>1033</v>
      </c>
      <c r="E49" s="1" t="s">
        <v>1034</v>
      </c>
      <c r="F49" s="1" t="s">
        <v>81</v>
      </c>
      <c r="G49" s="1" t="s">
        <v>341</v>
      </c>
      <c r="H49" s="1" t="s">
        <v>833</v>
      </c>
      <c r="I49" s="1" t="s">
        <v>1035</v>
      </c>
      <c r="J49" s="1" t="s">
        <v>835</v>
      </c>
      <c r="K49" s="1" t="s">
        <v>1035</v>
      </c>
      <c r="L49" s="1" t="s">
        <v>1035</v>
      </c>
      <c r="M49" s="1" t="s">
        <v>836</v>
      </c>
      <c r="N49" s="1" t="s">
        <v>836</v>
      </c>
      <c r="O49" s="1" t="s">
        <v>837</v>
      </c>
      <c r="P49" s="1" t="s">
        <v>838</v>
      </c>
      <c r="Q49" s="1" t="s">
        <v>1036</v>
      </c>
      <c r="R49" s="1" t="s">
        <v>73</v>
      </c>
      <c r="S49" s="1" t="s">
        <v>35</v>
      </c>
      <c r="T49" s="1" t="s">
        <v>840</v>
      </c>
    </row>
    <row r="50" s="1" customFormat="1" spans="1:20">
      <c r="A50" s="1" t="s">
        <v>1037</v>
      </c>
      <c r="B50" s="1" t="s">
        <v>81</v>
      </c>
      <c r="C50" s="1" t="s">
        <v>1038</v>
      </c>
      <c r="D50" s="1" t="s">
        <v>1039</v>
      </c>
      <c r="E50" s="1" t="s">
        <v>1040</v>
      </c>
      <c r="F50" s="1" t="s">
        <v>81</v>
      </c>
      <c r="G50" s="1" t="s">
        <v>341</v>
      </c>
      <c r="H50" s="1" t="s">
        <v>833</v>
      </c>
      <c r="I50" s="1" t="s">
        <v>1041</v>
      </c>
      <c r="J50" s="1" t="s">
        <v>835</v>
      </c>
      <c r="K50" s="1" t="s">
        <v>1041</v>
      </c>
      <c r="L50" s="1" t="s">
        <v>1041</v>
      </c>
      <c r="M50" s="1" t="s">
        <v>836</v>
      </c>
      <c r="N50" s="1" t="s">
        <v>836</v>
      </c>
      <c r="O50" s="1" t="s">
        <v>837</v>
      </c>
      <c r="P50" s="1" t="s">
        <v>838</v>
      </c>
      <c r="Q50" s="1" t="s">
        <v>1042</v>
      </c>
      <c r="R50" s="1" t="s">
        <v>73</v>
      </c>
      <c r="S50" s="1" t="s">
        <v>35</v>
      </c>
      <c r="T50" s="1" t="s">
        <v>840</v>
      </c>
    </row>
    <row r="51" s="1" customFormat="1" spans="1:20">
      <c r="A51" s="1" t="s">
        <v>370</v>
      </c>
      <c r="B51" s="1" t="s">
        <v>81</v>
      </c>
      <c r="C51" s="1" t="s">
        <v>1043</v>
      </c>
      <c r="D51" s="1" t="s">
        <v>1044</v>
      </c>
      <c r="E51" s="1" t="s">
        <v>373</v>
      </c>
      <c r="F51" s="1" t="s">
        <v>81</v>
      </c>
      <c r="G51" s="1" t="s">
        <v>341</v>
      </c>
      <c r="H51" s="1" t="s">
        <v>833</v>
      </c>
      <c r="I51" s="1" t="s">
        <v>1045</v>
      </c>
      <c r="J51" s="1" t="s">
        <v>835</v>
      </c>
      <c r="K51" s="1" t="s">
        <v>1045</v>
      </c>
      <c r="L51" s="1" t="s">
        <v>1045</v>
      </c>
      <c r="M51" s="1" t="s">
        <v>836</v>
      </c>
      <c r="N51" s="1" t="s">
        <v>836</v>
      </c>
      <c r="O51" s="1" t="s">
        <v>837</v>
      </c>
      <c r="P51" s="1" t="s">
        <v>838</v>
      </c>
      <c r="Q51" s="1" t="s">
        <v>1046</v>
      </c>
      <c r="R51" s="1" t="s">
        <v>73</v>
      </c>
      <c r="S51" s="1" t="s">
        <v>35</v>
      </c>
      <c r="T51" s="1" t="s">
        <v>840</v>
      </c>
    </row>
    <row r="52" s="1" customFormat="1" spans="1:20">
      <c r="A52" s="1" t="s">
        <v>757</v>
      </c>
      <c r="B52" s="1" t="s">
        <v>81</v>
      </c>
      <c r="C52" s="1" t="s">
        <v>1047</v>
      </c>
      <c r="D52" s="1" t="s">
        <v>1048</v>
      </c>
      <c r="E52" s="1" t="s">
        <v>760</v>
      </c>
      <c r="F52" s="1" t="s">
        <v>81</v>
      </c>
      <c r="G52" s="1" t="s">
        <v>341</v>
      </c>
      <c r="H52" s="1" t="s">
        <v>833</v>
      </c>
      <c r="I52" s="1" t="s">
        <v>1049</v>
      </c>
      <c r="J52" s="1" t="s">
        <v>835</v>
      </c>
      <c r="K52" s="1" t="s">
        <v>1049</v>
      </c>
      <c r="L52" s="1" t="s">
        <v>1049</v>
      </c>
      <c r="M52" s="1" t="s">
        <v>836</v>
      </c>
      <c r="N52" s="1" t="s">
        <v>836</v>
      </c>
      <c r="O52" s="1" t="s">
        <v>837</v>
      </c>
      <c r="P52" s="1" t="s">
        <v>838</v>
      </c>
      <c r="Q52" s="1" t="s">
        <v>1050</v>
      </c>
      <c r="R52" s="1" t="s">
        <v>73</v>
      </c>
      <c r="S52" s="1" t="s">
        <v>35</v>
      </c>
      <c r="T52" s="1" t="s">
        <v>840</v>
      </c>
    </row>
    <row r="53" s="1" customFormat="1" spans="1:20">
      <c r="A53" s="1" t="s">
        <v>1051</v>
      </c>
      <c r="B53" s="1" t="s">
        <v>81</v>
      </c>
      <c r="C53" s="1" t="s">
        <v>1052</v>
      </c>
      <c r="D53" s="1" t="s">
        <v>1053</v>
      </c>
      <c r="E53" s="1" t="s">
        <v>1054</v>
      </c>
      <c r="F53" s="1" t="s">
        <v>81</v>
      </c>
      <c r="G53" s="1" t="s">
        <v>341</v>
      </c>
      <c r="H53" s="1" t="s">
        <v>833</v>
      </c>
      <c r="I53" s="1" t="s">
        <v>1055</v>
      </c>
      <c r="J53" s="1" t="s">
        <v>835</v>
      </c>
      <c r="K53" s="1" t="s">
        <v>1055</v>
      </c>
      <c r="L53" s="1" t="s">
        <v>1055</v>
      </c>
      <c r="M53" s="1" t="s">
        <v>836</v>
      </c>
      <c r="N53" s="1" t="s">
        <v>836</v>
      </c>
      <c r="O53" s="1" t="s">
        <v>837</v>
      </c>
      <c r="P53" s="1" t="s">
        <v>838</v>
      </c>
      <c r="Q53" s="1" t="s">
        <v>1056</v>
      </c>
      <c r="R53" s="1" t="s">
        <v>73</v>
      </c>
      <c r="S53" s="1" t="s">
        <v>35</v>
      </c>
      <c r="T53" s="1" t="s">
        <v>840</v>
      </c>
    </row>
    <row r="54" s="1" customFormat="1" spans="1:20">
      <c r="A54" s="1" t="s">
        <v>762</v>
      </c>
      <c r="B54" s="1" t="s">
        <v>81</v>
      </c>
      <c r="C54" s="1" t="s">
        <v>1057</v>
      </c>
      <c r="D54" s="1" t="s">
        <v>1058</v>
      </c>
      <c r="E54" s="1" t="s">
        <v>765</v>
      </c>
      <c r="F54" s="1" t="s">
        <v>81</v>
      </c>
      <c r="G54" s="1" t="s">
        <v>341</v>
      </c>
      <c r="H54" s="1" t="s">
        <v>833</v>
      </c>
      <c r="I54" s="1" t="s">
        <v>1059</v>
      </c>
      <c r="J54" s="1" t="s">
        <v>835</v>
      </c>
      <c r="K54" s="1" t="s">
        <v>1059</v>
      </c>
      <c r="L54" s="1" t="s">
        <v>1059</v>
      </c>
      <c r="M54" s="1" t="s">
        <v>836</v>
      </c>
      <c r="N54" s="1" t="s">
        <v>836</v>
      </c>
      <c r="O54" s="1" t="s">
        <v>837</v>
      </c>
      <c r="P54" s="1" t="s">
        <v>838</v>
      </c>
      <c r="Q54" s="1" t="s">
        <v>1060</v>
      </c>
      <c r="R54" s="1" t="s">
        <v>73</v>
      </c>
      <c r="S54" s="1" t="s">
        <v>35</v>
      </c>
      <c r="T54" s="1" t="s">
        <v>840</v>
      </c>
    </row>
    <row r="55" s="1" customFormat="1" spans="1:20">
      <c r="A55" s="1" t="s">
        <v>555</v>
      </c>
      <c r="B55" s="1" t="s">
        <v>81</v>
      </c>
      <c r="C55" s="1" t="s">
        <v>1061</v>
      </c>
      <c r="D55" s="1" t="s">
        <v>557</v>
      </c>
      <c r="E55" s="1" t="s">
        <v>558</v>
      </c>
      <c r="F55" s="1" t="s">
        <v>81</v>
      </c>
      <c r="G55" s="1" t="s">
        <v>341</v>
      </c>
      <c r="H55" s="1" t="s">
        <v>833</v>
      </c>
      <c r="I55" s="1" t="s">
        <v>1062</v>
      </c>
      <c r="J55" s="1" t="s">
        <v>835</v>
      </c>
      <c r="K55" s="1" t="s">
        <v>1062</v>
      </c>
      <c r="L55" s="1" t="s">
        <v>1062</v>
      </c>
      <c r="M55" s="1" t="s">
        <v>836</v>
      </c>
      <c r="N55" s="1" t="s">
        <v>836</v>
      </c>
      <c r="O55" s="1" t="s">
        <v>837</v>
      </c>
      <c r="P55" s="1" t="s">
        <v>838</v>
      </c>
      <c r="Q55" s="1" t="s">
        <v>1063</v>
      </c>
      <c r="R55" s="1" t="s">
        <v>73</v>
      </c>
      <c r="S55" s="1" t="s">
        <v>35</v>
      </c>
      <c r="T55" s="1" t="s">
        <v>840</v>
      </c>
    </row>
    <row r="56" s="1" customFormat="1" spans="1:20">
      <c r="A56" s="1" t="s">
        <v>625</v>
      </c>
      <c r="B56" s="1" t="s">
        <v>81</v>
      </c>
      <c r="C56" s="1" t="s">
        <v>1064</v>
      </c>
      <c r="D56" s="1" t="s">
        <v>1065</v>
      </c>
      <c r="E56" s="1" t="s">
        <v>628</v>
      </c>
      <c r="F56" s="1" t="s">
        <v>81</v>
      </c>
      <c r="G56" s="1" t="s">
        <v>341</v>
      </c>
      <c r="H56" s="1" t="s">
        <v>833</v>
      </c>
      <c r="I56" s="1" t="s">
        <v>931</v>
      </c>
      <c r="J56" s="1" t="s">
        <v>835</v>
      </c>
      <c r="K56" s="1" t="s">
        <v>931</v>
      </c>
      <c r="L56" s="1" t="s">
        <v>931</v>
      </c>
      <c r="M56" s="1" t="s">
        <v>836</v>
      </c>
      <c r="N56" s="1" t="s">
        <v>836</v>
      </c>
      <c r="O56" s="1" t="s">
        <v>837</v>
      </c>
      <c r="P56" s="1" t="s">
        <v>838</v>
      </c>
      <c r="Q56" s="1" t="s">
        <v>1066</v>
      </c>
      <c r="R56" s="1" t="s">
        <v>73</v>
      </c>
      <c r="S56" s="1" t="s">
        <v>35</v>
      </c>
      <c r="T56" s="1" t="s">
        <v>840</v>
      </c>
    </row>
    <row r="57" s="1" customFormat="1" spans="1:20">
      <c r="A57" s="1" t="s">
        <v>619</v>
      </c>
      <c r="B57" s="1" t="s">
        <v>81</v>
      </c>
      <c r="C57" s="1" t="s">
        <v>1067</v>
      </c>
      <c r="D57" s="1" t="s">
        <v>1068</v>
      </c>
      <c r="E57" s="1" t="s">
        <v>622</v>
      </c>
      <c r="F57" s="1" t="s">
        <v>81</v>
      </c>
      <c r="G57" s="1" t="s">
        <v>341</v>
      </c>
      <c r="H57" s="1" t="s">
        <v>833</v>
      </c>
      <c r="I57" s="1" t="s">
        <v>1069</v>
      </c>
      <c r="J57" s="1" t="s">
        <v>835</v>
      </c>
      <c r="K57" s="1" t="s">
        <v>1069</v>
      </c>
      <c r="L57" s="1" t="s">
        <v>1069</v>
      </c>
      <c r="M57" s="1" t="s">
        <v>836</v>
      </c>
      <c r="N57" s="1" t="s">
        <v>836</v>
      </c>
      <c r="O57" s="1" t="s">
        <v>837</v>
      </c>
      <c r="P57" s="1" t="s">
        <v>838</v>
      </c>
      <c r="Q57" s="1" t="s">
        <v>1070</v>
      </c>
      <c r="R57" s="1" t="s">
        <v>73</v>
      </c>
      <c r="S57" s="1" t="s">
        <v>35</v>
      </c>
      <c r="T57" s="1" t="s">
        <v>840</v>
      </c>
    </row>
    <row r="58" s="1" customFormat="1" spans="1:20">
      <c r="A58" s="1" t="s">
        <v>630</v>
      </c>
      <c r="B58" s="1" t="s">
        <v>81</v>
      </c>
      <c r="C58" s="1" t="s">
        <v>1071</v>
      </c>
      <c r="D58" s="1" t="s">
        <v>632</v>
      </c>
      <c r="E58" s="1" t="s">
        <v>633</v>
      </c>
      <c r="F58" s="1" t="s">
        <v>81</v>
      </c>
      <c r="G58" s="1" t="s">
        <v>341</v>
      </c>
      <c r="H58" s="1" t="s">
        <v>833</v>
      </c>
      <c r="I58" s="1" t="s">
        <v>1072</v>
      </c>
      <c r="J58" s="1" t="s">
        <v>835</v>
      </c>
      <c r="K58" s="1" t="s">
        <v>1072</v>
      </c>
      <c r="L58" s="1" t="s">
        <v>1072</v>
      </c>
      <c r="M58" s="1" t="s">
        <v>836</v>
      </c>
      <c r="N58" s="1" t="s">
        <v>836</v>
      </c>
      <c r="O58" s="1" t="s">
        <v>837</v>
      </c>
      <c r="P58" s="1" t="s">
        <v>838</v>
      </c>
      <c r="Q58" s="1" t="s">
        <v>1073</v>
      </c>
      <c r="R58" s="1" t="s">
        <v>73</v>
      </c>
      <c r="S58" s="1" t="s">
        <v>35</v>
      </c>
      <c r="T58" s="1" t="s">
        <v>840</v>
      </c>
    </row>
    <row r="59" s="1" customFormat="1" spans="1:20">
      <c r="A59" s="1" t="s">
        <v>636</v>
      </c>
      <c r="B59" s="1" t="s">
        <v>81</v>
      </c>
      <c r="C59" s="1" t="s">
        <v>1074</v>
      </c>
      <c r="D59" s="1" t="s">
        <v>638</v>
      </c>
      <c r="E59" s="1" t="s">
        <v>639</v>
      </c>
      <c r="F59" s="1" t="s">
        <v>81</v>
      </c>
      <c r="G59" s="1" t="s">
        <v>341</v>
      </c>
      <c r="H59" s="1" t="s">
        <v>833</v>
      </c>
      <c r="I59" s="1" t="s">
        <v>1041</v>
      </c>
      <c r="J59" s="1" t="s">
        <v>835</v>
      </c>
      <c r="K59" s="1" t="s">
        <v>1041</v>
      </c>
      <c r="L59" s="1" t="s">
        <v>1041</v>
      </c>
      <c r="M59" s="1" t="s">
        <v>836</v>
      </c>
      <c r="N59" s="1" t="s">
        <v>836</v>
      </c>
      <c r="O59" s="1" t="s">
        <v>837</v>
      </c>
      <c r="P59" s="1" t="s">
        <v>838</v>
      </c>
      <c r="Q59" s="1" t="s">
        <v>1075</v>
      </c>
      <c r="R59" s="1" t="s">
        <v>73</v>
      </c>
      <c r="S59" s="1" t="s">
        <v>35</v>
      </c>
      <c r="T59" s="1" t="s">
        <v>840</v>
      </c>
    </row>
    <row r="60" s="1" customFormat="1" spans="1:20">
      <c r="A60" s="1" t="s">
        <v>358</v>
      </c>
      <c r="B60" s="1" t="s">
        <v>81</v>
      </c>
      <c r="C60" s="1" t="s">
        <v>1076</v>
      </c>
      <c r="D60" s="1" t="s">
        <v>360</v>
      </c>
      <c r="E60" s="1" t="s">
        <v>361</v>
      </c>
      <c r="F60" s="1" t="s">
        <v>81</v>
      </c>
      <c r="G60" s="1" t="s">
        <v>341</v>
      </c>
      <c r="H60" s="1" t="s">
        <v>833</v>
      </c>
      <c r="I60" s="1" t="s">
        <v>1077</v>
      </c>
      <c r="J60" s="1" t="s">
        <v>835</v>
      </c>
      <c r="K60" s="1" t="s">
        <v>1077</v>
      </c>
      <c r="L60" s="1" t="s">
        <v>1077</v>
      </c>
      <c r="M60" s="1" t="s">
        <v>836</v>
      </c>
      <c r="N60" s="1" t="s">
        <v>836</v>
      </c>
      <c r="O60" s="1" t="s">
        <v>837</v>
      </c>
      <c r="P60" s="1" t="s">
        <v>838</v>
      </c>
      <c r="Q60" s="1" t="s">
        <v>1078</v>
      </c>
      <c r="R60" s="1" t="s">
        <v>73</v>
      </c>
      <c r="S60" s="1" t="s">
        <v>35</v>
      </c>
      <c r="T60" s="1" t="s">
        <v>840</v>
      </c>
    </row>
    <row r="61" s="1" customFormat="1" spans="1:20">
      <c r="A61" s="1" t="s">
        <v>752</v>
      </c>
      <c r="B61" s="1" t="s">
        <v>81</v>
      </c>
      <c r="C61" s="1" t="s">
        <v>1079</v>
      </c>
      <c r="D61" s="1" t="s">
        <v>1080</v>
      </c>
      <c r="E61" s="1" t="s">
        <v>755</v>
      </c>
      <c r="F61" s="1" t="s">
        <v>81</v>
      </c>
      <c r="G61" s="1" t="s">
        <v>341</v>
      </c>
      <c r="H61" s="1" t="s">
        <v>833</v>
      </c>
      <c r="I61" s="1" t="s">
        <v>1049</v>
      </c>
      <c r="J61" s="1" t="s">
        <v>835</v>
      </c>
      <c r="K61" s="1" t="s">
        <v>1049</v>
      </c>
      <c r="L61" s="1" t="s">
        <v>1049</v>
      </c>
      <c r="M61" s="1" t="s">
        <v>836</v>
      </c>
      <c r="N61" s="1" t="s">
        <v>836</v>
      </c>
      <c r="O61" s="1" t="s">
        <v>837</v>
      </c>
      <c r="P61" s="1" t="s">
        <v>838</v>
      </c>
      <c r="Q61" s="1" t="s">
        <v>1081</v>
      </c>
      <c r="R61" s="1" t="s">
        <v>73</v>
      </c>
      <c r="S61" s="1" t="s">
        <v>35</v>
      </c>
      <c r="T61" s="1" t="s">
        <v>840</v>
      </c>
    </row>
    <row r="62" s="1" customFormat="1" spans="1:20">
      <c r="A62" s="1" t="s">
        <v>567</v>
      </c>
      <c r="B62" s="1" t="s">
        <v>81</v>
      </c>
      <c r="C62" s="1" t="s">
        <v>1082</v>
      </c>
      <c r="D62" s="1" t="s">
        <v>1083</v>
      </c>
      <c r="E62" s="1" t="s">
        <v>570</v>
      </c>
      <c r="F62" s="1" t="s">
        <v>81</v>
      </c>
      <c r="G62" s="1" t="s">
        <v>341</v>
      </c>
      <c r="H62" s="1" t="s">
        <v>833</v>
      </c>
      <c r="I62" s="1" t="s">
        <v>1084</v>
      </c>
      <c r="J62" s="1" t="s">
        <v>835</v>
      </c>
      <c r="K62" s="1" t="s">
        <v>1084</v>
      </c>
      <c r="L62" s="1" t="s">
        <v>1084</v>
      </c>
      <c r="M62" s="1" t="s">
        <v>836</v>
      </c>
      <c r="N62" s="1" t="s">
        <v>836</v>
      </c>
      <c r="O62" s="1" t="s">
        <v>837</v>
      </c>
      <c r="P62" s="1" t="s">
        <v>838</v>
      </c>
      <c r="Q62" s="1" t="s">
        <v>1085</v>
      </c>
      <c r="R62" s="1" t="s">
        <v>73</v>
      </c>
      <c r="S62" s="1" t="s">
        <v>35</v>
      </c>
      <c r="T62" s="1" t="s">
        <v>840</v>
      </c>
    </row>
    <row r="63" s="1" customFormat="1" spans="1:20">
      <c r="A63" s="1" t="s">
        <v>345</v>
      </c>
      <c r="B63" s="1" t="s">
        <v>81</v>
      </c>
      <c r="C63" s="1" t="s">
        <v>1086</v>
      </c>
      <c r="D63" s="1" t="s">
        <v>347</v>
      </c>
      <c r="E63" s="1" t="s">
        <v>348</v>
      </c>
      <c r="F63" s="1" t="s">
        <v>81</v>
      </c>
      <c r="G63" s="1" t="s">
        <v>341</v>
      </c>
      <c r="H63" s="1" t="s">
        <v>833</v>
      </c>
      <c r="I63" s="1" t="s">
        <v>1087</v>
      </c>
      <c r="J63" s="1" t="s">
        <v>835</v>
      </c>
      <c r="K63" s="1" t="s">
        <v>1087</v>
      </c>
      <c r="L63" s="1" t="s">
        <v>1087</v>
      </c>
      <c r="M63" s="1" t="s">
        <v>836</v>
      </c>
      <c r="N63" s="1" t="s">
        <v>836</v>
      </c>
      <c r="O63" s="1" t="s">
        <v>837</v>
      </c>
      <c r="P63" s="1" t="s">
        <v>838</v>
      </c>
      <c r="Q63" s="1" t="s">
        <v>1088</v>
      </c>
      <c r="R63" s="1" t="s">
        <v>73</v>
      </c>
      <c r="S63" s="1" t="s">
        <v>35</v>
      </c>
      <c r="T63" s="1" t="s">
        <v>840</v>
      </c>
    </row>
    <row r="64" s="1" customFormat="1" spans="1:20">
      <c r="A64" s="1" t="s">
        <v>352</v>
      </c>
      <c r="B64" s="1" t="s">
        <v>81</v>
      </c>
      <c r="C64" s="1" t="s">
        <v>1089</v>
      </c>
      <c r="D64" s="1" t="s">
        <v>354</v>
      </c>
      <c r="E64" s="1" t="s">
        <v>1090</v>
      </c>
      <c r="F64" s="1" t="s">
        <v>81</v>
      </c>
      <c r="G64" s="1" t="s">
        <v>341</v>
      </c>
      <c r="H64" s="1" t="s">
        <v>833</v>
      </c>
      <c r="I64" s="1" t="s">
        <v>1091</v>
      </c>
      <c r="J64" s="1" t="s">
        <v>835</v>
      </c>
      <c r="K64" s="1" t="s">
        <v>1091</v>
      </c>
      <c r="L64" s="1" t="s">
        <v>1091</v>
      </c>
      <c r="M64" s="1" t="s">
        <v>836</v>
      </c>
      <c r="N64" s="1" t="s">
        <v>836</v>
      </c>
      <c r="O64" s="1" t="s">
        <v>837</v>
      </c>
      <c r="P64" s="1" t="s">
        <v>838</v>
      </c>
      <c r="Q64" s="1" t="s">
        <v>1092</v>
      </c>
      <c r="R64" s="1" t="s">
        <v>73</v>
      </c>
      <c r="S64" s="1" t="s">
        <v>35</v>
      </c>
      <c r="T64" s="1" t="s">
        <v>840</v>
      </c>
    </row>
    <row r="65" s="1" customFormat="1" spans="1:20">
      <c r="A65" s="1" t="s">
        <v>611</v>
      </c>
      <c r="B65" s="1" t="s">
        <v>81</v>
      </c>
      <c r="C65" s="1" t="s">
        <v>1093</v>
      </c>
      <c r="D65" s="1" t="s">
        <v>613</v>
      </c>
      <c r="E65" s="1" t="s">
        <v>614</v>
      </c>
      <c r="F65" s="1" t="s">
        <v>81</v>
      </c>
      <c r="G65" s="1" t="s">
        <v>341</v>
      </c>
      <c r="H65" s="1" t="s">
        <v>833</v>
      </c>
      <c r="I65" s="1" t="s">
        <v>1094</v>
      </c>
      <c r="J65" s="1" t="s">
        <v>835</v>
      </c>
      <c r="K65" s="1" t="s">
        <v>1094</v>
      </c>
      <c r="L65" s="1" t="s">
        <v>1094</v>
      </c>
      <c r="M65" s="1" t="s">
        <v>836</v>
      </c>
      <c r="N65" s="1" t="s">
        <v>836</v>
      </c>
      <c r="O65" s="1" t="s">
        <v>837</v>
      </c>
      <c r="P65" s="1" t="s">
        <v>838</v>
      </c>
      <c r="Q65" s="1" t="s">
        <v>1095</v>
      </c>
      <c r="R65" s="1" t="s">
        <v>73</v>
      </c>
      <c r="S65" s="1" t="s">
        <v>35</v>
      </c>
      <c r="T65" s="1" t="s">
        <v>840</v>
      </c>
    </row>
    <row r="66" s="1" customFormat="1" spans="1:20">
      <c r="A66" s="1" t="s">
        <v>1096</v>
      </c>
      <c r="B66" s="1" t="s">
        <v>81</v>
      </c>
      <c r="C66" s="1" t="s">
        <v>1097</v>
      </c>
      <c r="D66" s="1" t="s">
        <v>1098</v>
      </c>
      <c r="E66" s="1" t="s">
        <v>1099</v>
      </c>
      <c r="F66" s="1" t="s">
        <v>81</v>
      </c>
      <c r="G66" s="1" t="s">
        <v>341</v>
      </c>
      <c r="H66" s="1" t="s">
        <v>833</v>
      </c>
      <c r="I66" s="1" t="s">
        <v>1100</v>
      </c>
      <c r="J66" s="1" t="s">
        <v>835</v>
      </c>
      <c r="K66" s="1" t="s">
        <v>1100</v>
      </c>
      <c r="L66" s="1" t="s">
        <v>1100</v>
      </c>
      <c r="M66" s="1" t="s">
        <v>836</v>
      </c>
      <c r="N66" s="1" t="s">
        <v>836</v>
      </c>
      <c r="O66" s="1" t="s">
        <v>837</v>
      </c>
      <c r="P66" s="1" t="s">
        <v>838</v>
      </c>
      <c r="Q66" s="1" t="s">
        <v>1101</v>
      </c>
      <c r="R66" s="1" t="s">
        <v>73</v>
      </c>
      <c r="S66" s="1" t="s">
        <v>35</v>
      </c>
      <c r="T66" s="1" t="s">
        <v>840</v>
      </c>
    </row>
    <row r="67" s="1" customFormat="1" spans="1:20">
      <c r="A67" s="1" t="s">
        <v>718</v>
      </c>
      <c r="B67" s="1" t="s">
        <v>81</v>
      </c>
      <c r="C67" s="1" t="s">
        <v>1102</v>
      </c>
      <c r="D67" s="1" t="s">
        <v>720</v>
      </c>
      <c r="E67" s="1" t="s">
        <v>721</v>
      </c>
      <c r="F67" s="1" t="s">
        <v>81</v>
      </c>
      <c r="G67" s="1" t="s">
        <v>341</v>
      </c>
      <c r="H67" s="1" t="s">
        <v>833</v>
      </c>
      <c r="I67" s="1" t="s">
        <v>1103</v>
      </c>
      <c r="J67" s="1" t="s">
        <v>835</v>
      </c>
      <c r="K67" s="1" t="s">
        <v>1103</v>
      </c>
      <c r="L67" s="1" t="s">
        <v>1103</v>
      </c>
      <c r="M67" s="1" t="s">
        <v>836</v>
      </c>
      <c r="N67" s="1" t="s">
        <v>836</v>
      </c>
      <c r="O67" s="1" t="s">
        <v>837</v>
      </c>
      <c r="P67" s="1" t="s">
        <v>838</v>
      </c>
      <c r="Q67" s="1" t="s">
        <v>1104</v>
      </c>
      <c r="R67" s="1" t="s">
        <v>73</v>
      </c>
      <c r="S67" s="1" t="s">
        <v>35</v>
      </c>
      <c r="T67" s="1" t="s">
        <v>840</v>
      </c>
    </row>
    <row r="68" s="1" customFormat="1" spans="1:20">
      <c r="A68" s="1" t="s">
        <v>712</v>
      </c>
      <c r="B68" s="1" t="s">
        <v>81</v>
      </c>
      <c r="C68" s="1" t="s">
        <v>1105</v>
      </c>
      <c r="D68" s="1" t="s">
        <v>714</v>
      </c>
      <c r="E68" s="1" t="s">
        <v>715</v>
      </c>
      <c r="F68" s="1" t="s">
        <v>81</v>
      </c>
      <c r="G68" s="1" t="s">
        <v>341</v>
      </c>
      <c r="H68" s="1" t="s">
        <v>833</v>
      </c>
      <c r="I68" s="1" t="s">
        <v>1106</v>
      </c>
      <c r="J68" s="1" t="s">
        <v>835</v>
      </c>
      <c r="K68" s="1" t="s">
        <v>1106</v>
      </c>
      <c r="L68" s="1" t="s">
        <v>1106</v>
      </c>
      <c r="M68" s="1" t="s">
        <v>836</v>
      </c>
      <c r="N68" s="1" t="s">
        <v>836</v>
      </c>
      <c r="O68" s="1" t="s">
        <v>837</v>
      </c>
      <c r="P68" s="1" t="s">
        <v>838</v>
      </c>
      <c r="Q68" s="1" t="s">
        <v>1107</v>
      </c>
      <c r="R68" s="1" t="s">
        <v>73</v>
      </c>
      <c r="S68" s="1" t="s">
        <v>35</v>
      </c>
      <c r="T68" s="1" t="s">
        <v>840</v>
      </c>
    </row>
    <row r="69" s="1" customFormat="1" spans="1:20">
      <c r="A69" s="1" t="s">
        <v>422</v>
      </c>
      <c r="B69" s="1" t="s">
        <v>80</v>
      </c>
      <c r="C69" s="1" t="s">
        <v>1108</v>
      </c>
      <c r="D69" s="1" t="s">
        <v>424</v>
      </c>
      <c r="E69" s="1" t="s">
        <v>425</v>
      </c>
      <c r="F69" s="1" t="s">
        <v>81</v>
      </c>
      <c r="G69" s="1" t="s">
        <v>341</v>
      </c>
      <c r="H69" s="1" t="s">
        <v>833</v>
      </c>
      <c r="I69" s="1" t="s">
        <v>1109</v>
      </c>
      <c r="J69" s="1" t="s">
        <v>835</v>
      </c>
      <c r="K69" s="1" t="s">
        <v>1109</v>
      </c>
      <c r="L69" s="1" t="s">
        <v>1109</v>
      </c>
      <c r="M69" s="1" t="s">
        <v>836</v>
      </c>
      <c r="N69" s="1" t="s">
        <v>836</v>
      </c>
      <c r="O69" s="1" t="s">
        <v>837</v>
      </c>
      <c r="P69" s="1" t="s">
        <v>838</v>
      </c>
      <c r="Q69" s="1" t="s">
        <v>1110</v>
      </c>
      <c r="R69" s="1" t="s">
        <v>73</v>
      </c>
      <c r="S69" s="1" t="s">
        <v>35</v>
      </c>
      <c r="T69" s="1" t="s">
        <v>840</v>
      </c>
    </row>
    <row r="70" s="1" customFormat="1" spans="1:20">
      <c r="A70" s="1" t="s">
        <v>232</v>
      </c>
      <c r="B70" s="1" t="s">
        <v>80</v>
      </c>
      <c r="C70" s="1" t="s">
        <v>1111</v>
      </c>
      <c r="D70" s="1" t="s">
        <v>1112</v>
      </c>
      <c r="E70" s="1" t="s">
        <v>235</v>
      </c>
      <c r="F70" s="1" t="s">
        <v>80</v>
      </c>
      <c r="G70" s="1" t="s">
        <v>81</v>
      </c>
      <c r="H70" s="1" t="s">
        <v>833</v>
      </c>
      <c r="I70" s="1" t="s">
        <v>1113</v>
      </c>
      <c r="J70" s="1" t="s">
        <v>835</v>
      </c>
      <c r="K70" s="1" t="s">
        <v>1113</v>
      </c>
      <c r="L70" s="1" t="s">
        <v>1113</v>
      </c>
      <c r="M70" s="1" t="s">
        <v>836</v>
      </c>
      <c r="N70" s="1" t="s">
        <v>836</v>
      </c>
      <c r="O70" s="1" t="s">
        <v>837</v>
      </c>
      <c r="P70" s="1" t="s">
        <v>838</v>
      </c>
      <c r="Q70" s="1" t="s">
        <v>1114</v>
      </c>
      <c r="R70" s="1" t="s">
        <v>73</v>
      </c>
      <c r="S70" s="1" t="s">
        <v>35</v>
      </c>
      <c r="T70" s="1" t="s">
        <v>840</v>
      </c>
    </row>
    <row r="71" s="1" customFormat="1" spans="1:20">
      <c r="A71" s="1" t="s">
        <v>769</v>
      </c>
      <c r="B71" s="1" t="s">
        <v>80</v>
      </c>
      <c r="C71" s="1" t="s">
        <v>1115</v>
      </c>
      <c r="D71" s="1" t="s">
        <v>771</v>
      </c>
      <c r="E71" s="1" t="s">
        <v>772</v>
      </c>
      <c r="F71" s="1" t="s">
        <v>81</v>
      </c>
      <c r="G71" s="1" t="s">
        <v>341</v>
      </c>
      <c r="H71" s="1" t="s">
        <v>833</v>
      </c>
      <c r="I71" s="1" t="s">
        <v>1116</v>
      </c>
      <c r="J71" s="1" t="s">
        <v>835</v>
      </c>
      <c r="K71" s="1" t="s">
        <v>1116</v>
      </c>
      <c r="L71" s="1" t="s">
        <v>1116</v>
      </c>
      <c r="M71" s="1" t="s">
        <v>836</v>
      </c>
      <c r="N71" s="1" t="s">
        <v>836</v>
      </c>
      <c r="O71" s="1" t="s">
        <v>837</v>
      </c>
      <c r="P71" s="1" t="s">
        <v>838</v>
      </c>
      <c r="Q71" s="1" t="s">
        <v>1117</v>
      </c>
      <c r="R71" s="1" t="s">
        <v>73</v>
      </c>
      <c r="S71" s="1" t="s">
        <v>35</v>
      </c>
      <c r="T71" s="1" t="s">
        <v>840</v>
      </c>
    </row>
    <row r="72" s="1" customFormat="1" spans="1:20">
      <c r="A72" s="1" t="s">
        <v>533</v>
      </c>
      <c r="B72" s="1" t="s">
        <v>80</v>
      </c>
      <c r="C72" s="1" t="s">
        <v>1118</v>
      </c>
      <c r="D72" s="1" t="s">
        <v>1119</v>
      </c>
      <c r="E72" s="1" t="s">
        <v>536</v>
      </c>
      <c r="F72" s="1" t="s">
        <v>81</v>
      </c>
      <c r="G72" s="1" t="s">
        <v>341</v>
      </c>
      <c r="H72" s="1" t="s">
        <v>833</v>
      </c>
      <c r="I72" s="1" t="s">
        <v>1120</v>
      </c>
      <c r="J72" s="1" t="s">
        <v>835</v>
      </c>
      <c r="K72" s="1" t="s">
        <v>1120</v>
      </c>
      <c r="L72" s="1" t="s">
        <v>1120</v>
      </c>
      <c r="M72" s="1" t="s">
        <v>836</v>
      </c>
      <c r="N72" s="1" t="s">
        <v>836</v>
      </c>
      <c r="O72" s="1" t="s">
        <v>837</v>
      </c>
      <c r="P72" s="1" t="s">
        <v>838</v>
      </c>
      <c r="Q72" s="1" t="s">
        <v>1121</v>
      </c>
      <c r="R72" s="1" t="s">
        <v>73</v>
      </c>
      <c r="S72" s="1" t="s">
        <v>35</v>
      </c>
      <c r="T72" s="1" t="s">
        <v>840</v>
      </c>
    </row>
    <row r="73" s="1" customFormat="1" spans="1:20">
      <c r="A73" s="1" t="s">
        <v>191</v>
      </c>
      <c r="B73" s="1" t="s">
        <v>80</v>
      </c>
      <c r="C73" s="1" t="s">
        <v>1122</v>
      </c>
      <c r="D73" s="1" t="s">
        <v>193</v>
      </c>
      <c r="E73" s="1" t="s">
        <v>194</v>
      </c>
      <c r="F73" s="1" t="s">
        <v>80</v>
      </c>
      <c r="G73" s="1" t="s">
        <v>81</v>
      </c>
      <c r="H73" s="1" t="s">
        <v>833</v>
      </c>
      <c r="I73" s="1" t="s">
        <v>1123</v>
      </c>
      <c r="J73" s="1" t="s">
        <v>835</v>
      </c>
      <c r="K73" s="1" t="s">
        <v>1123</v>
      </c>
      <c r="L73" s="1" t="s">
        <v>1123</v>
      </c>
      <c r="M73" s="1" t="s">
        <v>836</v>
      </c>
      <c r="N73" s="1" t="s">
        <v>836</v>
      </c>
      <c r="O73" s="1" t="s">
        <v>837</v>
      </c>
      <c r="P73" s="1" t="s">
        <v>838</v>
      </c>
      <c r="Q73" s="1" t="s">
        <v>1124</v>
      </c>
      <c r="R73" s="1" t="s">
        <v>73</v>
      </c>
      <c r="S73" s="1" t="s">
        <v>35</v>
      </c>
      <c r="T73" s="1" t="s">
        <v>840</v>
      </c>
    </row>
    <row r="74" s="1" customFormat="1" spans="1:20">
      <c r="A74" s="1" t="s">
        <v>417</v>
      </c>
      <c r="B74" s="1" t="s">
        <v>80</v>
      </c>
      <c r="C74" s="1" t="s">
        <v>1125</v>
      </c>
      <c r="D74" s="1" t="s">
        <v>419</v>
      </c>
      <c r="E74" s="1" t="s">
        <v>420</v>
      </c>
      <c r="F74" s="1" t="s">
        <v>81</v>
      </c>
      <c r="G74" s="1" t="s">
        <v>341</v>
      </c>
      <c r="H74" s="1" t="s">
        <v>833</v>
      </c>
      <c r="I74" s="1" t="s">
        <v>872</v>
      </c>
      <c r="J74" s="1" t="s">
        <v>835</v>
      </c>
      <c r="K74" s="1" t="s">
        <v>872</v>
      </c>
      <c r="L74" s="1" t="s">
        <v>872</v>
      </c>
      <c r="M74" s="1" t="s">
        <v>836</v>
      </c>
      <c r="N74" s="1" t="s">
        <v>836</v>
      </c>
      <c r="O74" s="1" t="s">
        <v>837</v>
      </c>
      <c r="P74" s="1" t="s">
        <v>838</v>
      </c>
      <c r="Q74" s="1" t="s">
        <v>1126</v>
      </c>
      <c r="R74" s="1" t="s">
        <v>73</v>
      </c>
      <c r="S74" s="1" t="s">
        <v>35</v>
      </c>
      <c r="T74" s="1" t="s">
        <v>840</v>
      </c>
    </row>
    <row r="75" s="1" customFormat="1" spans="1:20">
      <c r="A75" s="1" t="s">
        <v>330</v>
      </c>
      <c r="B75" s="1" t="s">
        <v>80</v>
      </c>
      <c r="C75" s="1" t="s">
        <v>1127</v>
      </c>
      <c r="D75" s="1" t="s">
        <v>332</v>
      </c>
      <c r="E75" s="1" t="s">
        <v>333</v>
      </c>
      <c r="F75" s="1" t="s">
        <v>80</v>
      </c>
      <c r="G75" s="1" t="s">
        <v>81</v>
      </c>
      <c r="H75" s="1" t="s">
        <v>833</v>
      </c>
      <c r="I75" s="1" t="s">
        <v>1100</v>
      </c>
      <c r="J75" s="1" t="s">
        <v>835</v>
      </c>
      <c r="K75" s="1" t="s">
        <v>1100</v>
      </c>
      <c r="L75" s="1" t="s">
        <v>1100</v>
      </c>
      <c r="M75" s="1" t="s">
        <v>836</v>
      </c>
      <c r="N75" s="1" t="s">
        <v>836</v>
      </c>
      <c r="O75" s="1" t="s">
        <v>837</v>
      </c>
      <c r="P75" s="1" t="s">
        <v>838</v>
      </c>
      <c r="Q75" s="1" t="s">
        <v>1128</v>
      </c>
      <c r="R75" s="1" t="s">
        <v>73</v>
      </c>
      <c r="S75" s="1" t="s">
        <v>35</v>
      </c>
      <c r="T75" s="1" t="s">
        <v>840</v>
      </c>
    </row>
    <row r="76" s="1" customFormat="1" spans="1:20">
      <c r="A76" s="1" t="s">
        <v>314</v>
      </c>
      <c r="B76" s="1" t="s">
        <v>80</v>
      </c>
      <c r="C76" s="1" t="s">
        <v>1129</v>
      </c>
      <c r="D76" s="1" t="s">
        <v>316</v>
      </c>
      <c r="E76" s="1" t="s">
        <v>317</v>
      </c>
      <c r="F76" s="1" t="s">
        <v>80</v>
      </c>
      <c r="G76" s="1" t="s">
        <v>81</v>
      </c>
      <c r="H76" s="1" t="s">
        <v>833</v>
      </c>
      <c r="I76" s="1" t="s">
        <v>1025</v>
      </c>
      <c r="J76" s="1" t="s">
        <v>835</v>
      </c>
      <c r="K76" s="1" t="s">
        <v>1025</v>
      </c>
      <c r="L76" s="1" t="s">
        <v>1025</v>
      </c>
      <c r="M76" s="1" t="s">
        <v>836</v>
      </c>
      <c r="N76" s="1" t="s">
        <v>836</v>
      </c>
      <c r="O76" s="1" t="s">
        <v>837</v>
      </c>
      <c r="P76" s="1" t="s">
        <v>838</v>
      </c>
      <c r="Q76" s="1" t="s">
        <v>1130</v>
      </c>
      <c r="R76" s="1" t="s">
        <v>73</v>
      </c>
      <c r="S76" s="1" t="s">
        <v>35</v>
      </c>
      <c r="T76" s="1" t="s">
        <v>840</v>
      </c>
    </row>
    <row r="77" s="1" customFormat="1" spans="1:20">
      <c r="A77" s="1" t="s">
        <v>278</v>
      </c>
      <c r="B77" s="1" t="s">
        <v>80</v>
      </c>
      <c r="C77" s="1" t="s">
        <v>1131</v>
      </c>
      <c r="D77" s="1" t="s">
        <v>280</v>
      </c>
      <c r="E77" s="1" t="s">
        <v>281</v>
      </c>
      <c r="F77" s="1" t="s">
        <v>80</v>
      </c>
      <c r="G77" s="1" t="s">
        <v>81</v>
      </c>
      <c r="H77" s="1" t="s">
        <v>833</v>
      </c>
      <c r="I77" s="1" t="s">
        <v>912</v>
      </c>
      <c r="J77" s="1" t="s">
        <v>835</v>
      </c>
      <c r="K77" s="1" t="s">
        <v>912</v>
      </c>
      <c r="L77" s="1" t="s">
        <v>912</v>
      </c>
      <c r="M77" s="1" t="s">
        <v>836</v>
      </c>
      <c r="N77" s="1" t="s">
        <v>836</v>
      </c>
      <c r="O77" s="1" t="s">
        <v>837</v>
      </c>
      <c r="P77" s="1" t="s">
        <v>838</v>
      </c>
      <c r="Q77" s="1" t="s">
        <v>1132</v>
      </c>
      <c r="R77" s="1" t="s">
        <v>73</v>
      </c>
      <c r="S77" s="1" t="s">
        <v>35</v>
      </c>
      <c r="T77" s="1" t="s">
        <v>840</v>
      </c>
    </row>
    <row r="78" s="1" customFormat="1" spans="1:20">
      <c r="A78" s="1" t="s">
        <v>176</v>
      </c>
      <c r="B78" s="1" t="s">
        <v>80</v>
      </c>
      <c r="C78" s="1" t="s">
        <v>1133</v>
      </c>
      <c r="D78" s="1" t="s">
        <v>1004</v>
      </c>
      <c r="E78" s="1" t="s">
        <v>179</v>
      </c>
      <c r="F78" s="1" t="s">
        <v>80</v>
      </c>
      <c r="G78" s="1" t="s">
        <v>81</v>
      </c>
      <c r="H78" s="1" t="s">
        <v>833</v>
      </c>
      <c r="I78" s="1" t="s">
        <v>1134</v>
      </c>
      <c r="J78" s="1" t="s">
        <v>835</v>
      </c>
      <c r="K78" s="1" t="s">
        <v>1134</v>
      </c>
      <c r="L78" s="1" t="s">
        <v>1134</v>
      </c>
      <c r="M78" s="1" t="s">
        <v>836</v>
      </c>
      <c r="N78" s="1" t="s">
        <v>836</v>
      </c>
      <c r="O78" s="1" t="s">
        <v>837</v>
      </c>
      <c r="P78" s="1" t="s">
        <v>838</v>
      </c>
      <c r="Q78" s="1" t="s">
        <v>1135</v>
      </c>
      <c r="R78" s="1" t="s">
        <v>73</v>
      </c>
      <c r="S78" s="1" t="s">
        <v>35</v>
      </c>
      <c r="T78" s="1" t="s">
        <v>840</v>
      </c>
    </row>
    <row r="79" s="1" customFormat="1" spans="1:20">
      <c r="A79" s="1" t="s">
        <v>751</v>
      </c>
      <c r="B79" s="1" t="s">
        <v>80</v>
      </c>
      <c r="C79" s="1" t="s">
        <v>1136</v>
      </c>
      <c r="D79" s="1" t="s">
        <v>130</v>
      </c>
      <c r="E79" s="1" t="s">
        <v>131</v>
      </c>
      <c r="F79" s="1" t="s">
        <v>81</v>
      </c>
      <c r="G79" s="1" t="s">
        <v>341</v>
      </c>
      <c r="H79" s="1" t="s">
        <v>833</v>
      </c>
      <c r="I79" s="1" t="s">
        <v>1016</v>
      </c>
      <c r="J79" s="1" t="s">
        <v>835</v>
      </c>
      <c r="K79" s="1" t="s">
        <v>1016</v>
      </c>
      <c r="L79" s="1" t="s">
        <v>1016</v>
      </c>
      <c r="M79" s="1" t="s">
        <v>836</v>
      </c>
      <c r="N79" s="1" t="s">
        <v>836</v>
      </c>
      <c r="O79" s="1" t="s">
        <v>837</v>
      </c>
      <c r="P79" s="1" t="s">
        <v>838</v>
      </c>
      <c r="Q79" s="1" t="s">
        <v>1137</v>
      </c>
      <c r="R79" s="1" t="s">
        <v>73</v>
      </c>
      <c r="S79" s="1" t="s">
        <v>35</v>
      </c>
      <c r="T79" s="1" t="s">
        <v>840</v>
      </c>
    </row>
    <row r="80" s="1" customFormat="1" spans="1:20">
      <c r="A80" s="1" t="s">
        <v>184</v>
      </c>
      <c r="B80" s="1" t="s">
        <v>80</v>
      </c>
      <c r="C80" s="1" t="s">
        <v>1138</v>
      </c>
      <c r="D80" s="1" t="s">
        <v>186</v>
      </c>
      <c r="E80" s="1" t="s">
        <v>187</v>
      </c>
      <c r="F80" s="1" t="s">
        <v>80</v>
      </c>
      <c r="G80" s="1" t="s">
        <v>81</v>
      </c>
      <c r="H80" s="1" t="s">
        <v>833</v>
      </c>
      <c r="I80" s="1" t="s">
        <v>1139</v>
      </c>
      <c r="J80" s="1" t="s">
        <v>835</v>
      </c>
      <c r="K80" s="1" t="s">
        <v>1139</v>
      </c>
      <c r="L80" s="1" t="s">
        <v>1139</v>
      </c>
      <c r="M80" s="1" t="s">
        <v>836</v>
      </c>
      <c r="N80" s="1" t="s">
        <v>836</v>
      </c>
      <c r="O80" s="1" t="s">
        <v>837</v>
      </c>
      <c r="P80" s="1" t="s">
        <v>838</v>
      </c>
      <c r="Q80" s="1" t="s">
        <v>1140</v>
      </c>
      <c r="R80" s="1" t="s">
        <v>73</v>
      </c>
      <c r="S80" s="1" t="s">
        <v>35</v>
      </c>
      <c r="T80" s="1" t="s">
        <v>840</v>
      </c>
    </row>
    <row r="81" s="1" customFormat="1" spans="1:20">
      <c r="A81" s="1" t="s">
        <v>1141</v>
      </c>
      <c r="B81" s="1" t="s">
        <v>80</v>
      </c>
      <c r="C81" s="1" t="s">
        <v>1142</v>
      </c>
      <c r="D81" s="1" t="s">
        <v>1143</v>
      </c>
      <c r="E81" s="1" t="s">
        <v>1144</v>
      </c>
      <c r="F81" s="1" t="s">
        <v>80</v>
      </c>
      <c r="G81" s="1" t="s">
        <v>81</v>
      </c>
      <c r="H81" s="1" t="s">
        <v>833</v>
      </c>
      <c r="I81" s="1" t="s">
        <v>837</v>
      </c>
      <c r="J81" s="1" t="s">
        <v>835</v>
      </c>
      <c r="K81" s="1" t="s">
        <v>837</v>
      </c>
      <c r="L81" s="1" t="s">
        <v>837</v>
      </c>
      <c r="M81" s="1" t="s">
        <v>836</v>
      </c>
      <c r="N81" s="1" t="s">
        <v>836</v>
      </c>
      <c r="O81" s="1" t="s">
        <v>837</v>
      </c>
      <c r="P81" s="1" t="s">
        <v>838</v>
      </c>
      <c r="Q81" s="1" t="s">
        <v>1145</v>
      </c>
      <c r="R81" s="1" t="s">
        <v>73</v>
      </c>
      <c r="S81" s="1" t="s">
        <v>35</v>
      </c>
      <c r="T81" s="1" t="s">
        <v>840</v>
      </c>
    </row>
    <row r="82" s="1" customFormat="1" spans="1:20">
      <c r="A82" s="1" t="s">
        <v>299</v>
      </c>
      <c r="B82" s="1" t="s">
        <v>80</v>
      </c>
      <c r="C82" s="1" t="s">
        <v>1146</v>
      </c>
      <c r="D82" s="1" t="s">
        <v>301</v>
      </c>
      <c r="E82" s="1" t="s">
        <v>302</v>
      </c>
      <c r="F82" s="1" t="s">
        <v>80</v>
      </c>
      <c r="G82" s="1" t="s">
        <v>81</v>
      </c>
      <c r="H82" s="1" t="s">
        <v>833</v>
      </c>
      <c r="I82" s="1" t="s">
        <v>1147</v>
      </c>
      <c r="J82" s="1" t="s">
        <v>835</v>
      </c>
      <c r="K82" s="1" t="s">
        <v>1147</v>
      </c>
      <c r="L82" s="1" t="s">
        <v>1147</v>
      </c>
      <c r="M82" s="1" t="s">
        <v>836</v>
      </c>
      <c r="N82" s="1" t="s">
        <v>836</v>
      </c>
      <c r="O82" s="1" t="s">
        <v>837</v>
      </c>
      <c r="P82" s="1" t="s">
        <v>838</v>
      </c>
      <c r="Q82" s="1" t="s">
        <v>1148</v>
      </c>
      <c r="R82" s="1" t="s">
        <v>73</v>
      </c>
      <c r="S82" s="1" t="s">
        <v>35</v>
      </c>
      <c r="T82" s="1" t="s">
        <v>840</v>
      </c>
    </row>
    <row r="83" s="1" customFormat="1" spans="1:20">
      <c r="A83" s="1" t="s">
        <v>437</v>
      </c>
      <c r="B83" s="1" t="s">
        <v>80</v>
      </c>
      <c r="C83" s="1" t="s">
        <v>1149</v>
      </c>
      <c r="D83" s="1" t="s">
        <v>439</v>
      </c>
      <c r="E83" s="1" t="s">
        <v>440</v>
      </c>
      <c r="F83" s="1" t="s">
        <v>81</v>
      </c>
      <c r="G83" s="1" t="s">
        <v>341</v>
      </c>
      <c r="H83" s="1" t="s">
        <v>833</v>
      </c>
      <c r="I83" s="1" t="s">
        <v>1100</v>
      </c>
      <c r="J83" s="1" t="s">
        <v>835</v>
      </c>
      <c r="K83" s="1" t="s">
        <v>1100</v>
      </c>
      <c r="L83" s="1" t="s">
        <v>1100</v>
      </c>
      <c r="M83" s="1" t="s">
        <v>836</v>
      </c>
      <c r="N83" s="1" t="s">
        <v>836</v>
      </c>
      <c r="O83" s="1" t="s">
        <v>837</v>
      </c>
      <c r="P83" s="1" t="s">
        <v>838</v>
      </c>
      <c r="Q83" s="1" t="s">
        <v>1150</v>
      </c>
      <c r="R83" s="1" t="s">
        <v>73</v>
      </c>
      <c r="S83" s="1" t="s">
        <v>35</v>
      </c>
      <c r="T83" s="1" t="s">
        <v>840</v>
      </c>
    </row>
    <row r="84" s="1" customFormat="1" spans="1:20">
      <c r="A84" s="1" t="s">
        <v>168</v>
      </c>
      <c r="B84" s="1" t="s">
        <v>80</v>
      </c>
      <c r="C84" s="1" t="s">
        <v>1151</v>
      </c>
      <c r="D84" s="1" t="s">
        <v>1152</v>
      </c>
      <c r="E84" s="1" t="s">
        <v>171</v>
      </c>
      <c r="F84" s="1" t="s">
        <v>80</v>
      </c>
      <c r="G84" s="1" t="s">
        <v>81</v>
      </c>
      <c r="H84" s="1" t="s">
        <v>833</v>
      </c>
      <c r="I84" s="1" t="s">
        <v>1010</v>
      </c>
      <c r="J84" s="1" t="s">
        <v>835</v>
      </c>
      <c r="K84" s="1" t="s">
        <v>1010</v>
      </c>
      <c r="L84" s="1" t="s">
        <v>1010</v>
      </c>
      <c r="M84" s="1" t="s">
        <v>836</v>
      </c>
      <c r="N84" s="1" t="s">
        <v>836</v>
      </c>
      <c r="O84" s="1" t="s">
        <v>837</v>
      </c>
      <c r="P84" s="1" t="s">
        <v>838</v>
      </c>
      <c r="Q84" s="1" t="s">
        <v>1153</v>
      </c>
      <c r="R84" s="1" t="s">
        <v>73</v>
      </c>
      <c r="S84" s="1" t="s">
        <v>35</v>
      </c>
      <c r="T84" s="1" t="s">
        <v>840</v>
      </c>
    </row>
    <row r="85" s="1" customFormat="1" spans="1:20">
      <c r="A85" s="1" t="s">
        <v>319</v>
      </c>
      <c r="B85" s="1" t="s">
        <v>80</v>
      </c>
      <c r="C85" s="1" t="s">
        <v>1154</v>
      </c>
      <c r="D85" s="1" t="s">
        <v>1155</v>
      </c>
      <c r="E85" s="1" t="s">
        <v>1156</v>
      </c>
      <c r="F85" s="1" t="s">
        <v>80</v>
      </c>
      <c r="G85" s="1" t="s">
        <v>81</v>
      </c>
      <c r="H85" s="1" t="s">
        <v>833</v>
      </c>
      <c r="I85" s="1" t="s">
        <v>1157</v>
      </c>
      <c r="J85" s="1" t="s">
        <v>835</v>
      </c>
      <c r="K85" s="1" t="s">
        <v>1157</v>
      </c>
      <c r="L85" s="1" t="s">
        <v>1157</v>
      </c>
      <c r="M85" s="1" t="s">
        <v>836</v>
      </c>
      <c r="N85" s="1" t="s">
        <v>836</v>
      </c>
      <c r="O85" s="1" t="s">
        <v>837</v>
      </c>
      <c r="P85" s="1" t="s">
        <v>838</v>
      </c>
      <c r="Q85" s="1" t="s">
        <v>1158</v>
      </c>
      <c r="R85" s="1" t="s">
        <v>73</v>
      </c>
      <c r="S85" s="1" t="s">
        <v>35</v>
      </c>
      <c r="T85" s="1" t="s">
        <v>840</v>
      </c>
    </row>
    <row r="86" s="1" customFormat="1" spans="1:20">
      <c r="A86" s="1" t="s">
        <v>693</v>
      </c>
      <c r="B86" s="1" t="s">
        <v>80</v>
      </c>
      <c r="C86" s="1" t="s">
        <v>1159</v>
      </c>
      <c r="D86" s="1" t="s">
        <v>695</v>
      </c>
      <c r="E86" s="1" t="s">
        <v>696</v>
      </c>
      <c r="F86" s="1" t="s">
        <v>81</v>
      </c>
      <c r="G86" s="1" t="s">
        <v>341</v>
      </c>
      <c r="H86" s="1" t="s">
        <v>833</v>
      </c>
      <c r="I86" s="1" t="s">
        <v>1160</v>
      </c>
      <c r="J86" s="1" t="s">
        <v>835</v>
      </c>
      <c r="K86" s="1" t="s">
        <v>1160</v>
      </c>
      <c r="L86" s="1" t="s">
        <v>1160</v>
      </c>
      <c r="M86" s="1" t="s">
        <v>836</v>
      </c>
      <c r="N86" s="1" t="s">
        <v>836</v>
      </c>
      <c r="O86" s="1" t="s">
        <v>837</v>
      </c>
      <c r="P86" s="1" t="s">
        <v>838</v>
      </c>
      <c r="Q86" s="1" t="s">
        <v>1161</v>
      </c>
      <c r="R86" s="1" t="s">
        <v>73</v>
      </c>
      <c r="S86" s="1" t="s">
        <v>35</v>
      </c>
      <c r="T86" s="1" t="s">
        <v>840</v>
      </c>
    </row>
    <row r="87" s="1" customFormat="1" spans="1:20">
      <c r="A87" s="1" t="s">
        <v>307</v>
      </c>
      <c r="B87" s="1" t="s">
        <v>80</v>
      </c>
      <c r="C87" s="1" t="s">
        <v>1162</v>
      </c>
      <c r="D87" s="1" t="s">
        <v>309</v>
      </c>
      <c r="E87" s="1" t="s">
        <v>310</v>
      </c>
      <c r="F87" s="1" t="s">
        <v>80</v>
      </c>
      <c r="G87" s="1" t="s">
        <v>81</v>
      </c>
      <c r="H87" s="1" t="s">
        <v>833</v>
      </c>
      <c r="I87" s="1" t="s">
        <v>1163</v>
      </c>
      <c r="J87" s="1" t="s">
        <v>835</v>
      </c>
      <c r="K87" s="1" t="s">
        <v>1163</v>
      </c>
      <c r="L87" s="1" t="s">
        <v>1163</v>
      </c>
      <c r="M87" s="1" t="s">
        <v>836</v>
      </c>
      <c r="N87" s="1" t="s">
        <v>836</v>
      </c>
      <c r="O87" s="1" t="s">
        <v>837</v>
      </c>
      <c r="P87" s="1" t="s">
        <v>838</v>
      </c>
      <c r="Q87" s="1" t="s">
        <v>1164</v>
      </c>
      <c r="R87" s="1" t="s">
        <v>73</v>
      </c>
      <c r="S87" s="1" t="s">
        <v>35</v>
      </c>
      <c r="T87" s="1" t="s">
        <v>840</v>
      </c>
    </row>
    <row r="88" s="1" customFormat="1" spans="1:20">
      <c r="A88" s="1" t="s">
        <v>325</v>
      </c>
      <c r="B88" s="1" t="s">
        <v>80</v>
      </c>
      <c r="C88" s="1" t="s">
        <v>1165</v>
      </c>
      <c r="D88" s="1" t="s">
        <v>327</v>
      </c>
      <c r="E88" s="1" t="s">
        <v>328</v>
      </c>
      <c r="F88" s="1" t="s">
        <v>80</v>
      </c>
      <c r="G88" s="1" t="s">
        <v>81</v>
      </c>
      <c r="H88" s="1" t="s">
        <v>833</v>
      </c>
      <c r="I88" s="1" t="s">
        <v>1166</v>
      </c>
      <c r="J88" s="1" t="s">
        <v>835</v>
      </c>
      <c r="K88" s="1" t="s">
        <v>1166</v>
      </c>
      <c r="L88" s="1" t="s">
        <v>1166</v>
      </c>
      <c r="M88" s="1" t="s">
        <v>836</v>
      </c>
      <c r="N88" s="1" t="s">
        <v>836</v>
      </c>
      <c r="O88" s="1" t="s">
        <v>837</v>
      </c>
      <c r="P88" s="1" t="s">
        <v>838</v>
      </c>
      <c r="Q88" s="1" t="s">
        <v>1167</v>
      </c>
      <c r="R88" s="1" t="s">
        <v>73</v>
      </c>
      <c r="S88" s="1" t="s">
        <v>35</v>
      </c>
      <c r="T88" s="1" t="s">
        <v>840</v>
      </c>
    </row>
    <row r="89" s="1" customFormat="1" spans="1:20">
      <c r="A89" s="1" t="s">
        <v>160</v>
      </c>
      <c r="B89" s="1" t="s">
        <v>80</v>
      </c>
      <c r="C89" s="1" t="s">
        <v>1168</v>
      </c>
      <c r="D89" s="1" t="s">
        <v>1169</v>
      </c>
      <c r="E89" s="1" t="s">
        <v>163</v>
      </c>
      <c r="F89" s="1" t="s">
        <v>80</v>
      </c>
      <c r="G89" s="1" t="s">
        <v>81</v>
      </c>
      <c r="H89" s="1" t="s">
        <v>833</v>
      </c>
      <c r="I89" s="1" t="s">
        <v>906</v>
      </c>
      <c r="J89" s="1" t="s">
        <v>835</v>
      </c>
      <c r="K89" s="1" t="s">
        <v>906</v>
      </c>
      <c r="L89" s="1" t="s">
        <v>906</v>
      </c>
      <c r="M89" s="1" t="s">
        <v>836</v>
      </c>
      <c r="N89" s="1" t="s">
        <v>836</v>
      </c>
      <c r="O89" s="1" t="s">
        <v>837</v>
      </c>
      <c r="P89" s="1" t="s">
        <v>838</v>
      </c>
      <c r="Q89" s="1" t="s">
        <v>1170</v>
      </c>
      <c r="R89" s="1" t="s">
        <v>73</v>
      </c>
      <c r="S89" s="1" t="s">
        <v>35</v>
      </c>
      <c r="T89" s="1" t="s">
        <v>840</v>
      </c>
    </row>
    <row r="90" s="1" customFormat="1" spans="1:20">
      <c r="A90" s="1" t="s">
        <v>293</v>
      </c>
      <c r="B90" s="1" t="s">
        <v>80</v>
      </c>
      <c r="C90" s="1" t="s">
        <v>1171</v>
      </c>
      <c r="D90" s="1" t="s">
        <v>1172</v>
      </c>
      <c r="E90" s="1" t="s">
        <v>296</v>
      </c>
      <c r="F90" s="1" t="s">
        <v>80</v>
      </c>
      <c r="G90" s="1" t="s">
        <v>81</v>
      </c>
      <c r="H90" s="1" t="s">
        <v>833</v>
      </c>
      <c r="I90" s="1" t="s">
        <v>1173</v>
      </c>
      <c r="J90" s="1" t="s">
        <v>835</v>
      </c>
      <c r="K90" s="1" t="s">
        <v>1173</v>
      </c>
      <c r="L90" s="1" t="s">
        <v>1173</v>
      </c>
      <c r="M90" s="1" t="s">
        <v>836</v>
      </c>
      <c r="N90" s="1" t="s">
        <v>836</v>
      </c>
      <c r="O90" s="1" t="s">
        <v>837</v>
      </c>
      <c r="P90" s="1" t="s">
        <v>838</v>
      </c>
      <c r="Q90" s="1" t="s">
        <v>1174</v>
      </c>
      <c r="R90" s="1" t="s">
        <v>73</v>
      </c>
      <c r="S90" s="1" t="s">
        <v>35</v>
      </c>
      <c r="T90" s="1" t="s">
        <v>840</v>
      </c>
    </row>
    <row r="91" s="1" customFormat="1" spans="1:20">
      <c r="A91" s="1" t="s">
        <v>686</v>
      </c>
      <c r="B91" s="1" t="s">
        <v>80</v>
      </c>
      <c r="C91" s="1" t="s">
        <v>1175</v>
      </c>
      <c r="D91" s="1" t="s">
        <v>1176</v>
      </c>
      <c r="E91" s="1" t="s">
        <v>689</v>
      </c>
      <c r="F91" s="1" t="s">
        <v>81</v>
      </c>
      <c r="G91" s="1" t="s">
        <v>341</v>
      </c>
      <c r="H91" s="1" t="s">
        <v>833</v>
      </c>
      <c r="I91" s="1" t="s">
        <v>1177</v>
      </c>
      <c r="J91" s="1" t="s">
        <v>835</v>
      </c>
      <c r="K91" s="1" t="s">
        <v>1177</v>
      </c>
      <c r="L91" s="1" t="s">
        <v>1177</v>
      </c>
      <c r="M91" s="1" t="s">
        <v>836</v>
      </c>
      <c r="N91" s="1" t="s">
        <v>836</v>
      </c>
      <c r="O91" s="1" t="s">
        <v>837</v>
      </c>
      <c r="P91" s="1" t="s">
        <v>838</v>
      </c>
      <c r="Q91" s="1" t="s">
        <v>1178</v>
      </c>
      <c r="R91" s="1" t="s">
        <v>73</v>
      </c>
      <c r="S91" s="1" t="s">
        <v>35</v>
      </c>
      <c r="T91" s="1" t="s">
        <v>840</v>
      </c>
    </row>
    <row r="92" s="1" customFormat="1" spans="1:20">
      <c r="A92" s="1" t="s">
        <v>144</v>
      </c>
      <c r="B92" s="1" t="s">
        <v>80</v>
      </c>
      <c r="C92" s="1" t="s">
        <v>1179</v>
      </c>
      <c r="D92" s="1" t="s">
        <v>146</v>
      </c>
      <c r="E92" s="1" t="s">
        <v>147</v>
      </c>
      <c r="F92" s="1" t="s">
        <v>80</v>
      </c>
      <c r="G92" s="1" t="s">
        <v>81</v>
      </c>
      <c r="H92" s="1" t="s">
        <v>833</v>
      </c>
      <c r="I92" s="1" t="s">
        <v>939</v>
      </c>
      <c r="J92" s="1" t="s">
        <v>835</v>
      </c>
      <c r="K92" s="1" t="s">
        <v>939</v>
      </c>
      <c r="L92" s="1" t="s">
        <v>939</v>
      </c>
      <c r="M92" s="1" t="s">
        <v>836</v>
      </c>
      <c r="N92" s="1" t="s">
        <v>836</v>
      </c>
      <c r="O92" s="1" t="s">
        <v>837</v>
      </c>
      <c r="P92" s="1" t="s">
        <v>838</v>
      </c>
      <c r="Q92" s="1" t="s">
        <v>1180</v>
      </c>
      <c r="R92" s="1" t="s">
        <v>73</v>
      </c>
      <c r="S92" s="1" t="s">
        <v>35</v>
      </c>
      <c r="T92" s="1" t="s">
        <v>840</v>
      </c>
    </row>
    <row r="93" s="1" customFormat="1" spans="1:20">
      <c r="A93" s="1" t="s">
        <v>136</v>
      </c>
      <c r="B93" s="1" t="s">
        <v>80</v>
      </c>
      <c r="C93" s="1" t="s">
        <v>1181</v>
      </c>
      <c r="D93" s="1" t="s">
        <v>138</v>
      </c>
      <c r="E93" s="1" t="s">
        <v>139</v>
      </c>
      <c r="F93" s="1" t="s">
        <v>80</v>
      </c>
      <c r="G93" s="1" t="s">
        <v>81</v>
      </c>
      <c r="H93" s="1" t="s">
        <v>833</v>
      </c>
      <c r="I93" s="1" t="s">
        <v>1182</v>
      </c>
      <c r="J93" s="1" t="s">
        <v>835</v>
      </c>
      <c r="K93" s="1" t="s">
        <v>1182</v>
      </c>
      <c r="L93" s="1" t="s">
        <v>1182</v>
      </c>
      <c r="M93" s="1" t="s">
        <v>836</v>
      </c>
      <c r="N93" s="1" t="s">
        <v>836</v>
      </c>
      <c r="O93" s="1" t="s">
        <v>837</v>
      </c>
      <c r="P93" s="1" t="s">
        <v>838</v>
      </c>
      <c r="Q93" s="1" t="s">
        <v>1183</v>
      </c>
      <c r="R93" s="1" t="s">
        <v>73</v>
      </c>
      <c r="S93" s="1" t="s">
        <v>35</v>
      </c>
      <c r="T93" s="1" t="s">
        <v>840</v>
      </c>
    </row>
    <row r="94" s="1" customFormat="1" spans="1:20">
      <c r="A94" s="1" t="s">
        <v>285</v>
      </c>
      <c r="B94" s="1" t="s">
        <v>80</v>
      </c>
      <c r="C94" s="1" t="s">
        <v>1184</v>
      </c>
      <c r="D94" s="1" t="s">
        <v>1185</v>
      </c>
      <c r="E94" s="1" t="s">
        <v>288</v>
      </c>
      <c r="F94" s="1" t="s">
        <v>80</v>
      </c>
      <c r="G94" s="1" t="s">
        <v>81</v>
      </c>
      <c r="H94" s="1" t="s">
        <v>833</v>
      </c>
      <c r="I94" s="1" t="s">
        <v>834</v>
      </c>
      <c r="J94" s="1" t="s">
        <v>835</v>
      </c>
      <c r="K94" s="1" t="s">
        <v>834</v>
      </c>
      <c r="L94" s="1" t="s">
        <v>834</v>
      </c>
      <c r="M94" s="1" t="s">
        <v>836</v>
      </c>
      <c r="N94" s="1" t="s">
        <v>836</v>
      </c>
      <c r="O94" s="1" t="s">
        <v>837</v>
      </c>
      <c r="P94" s="1" t="s">
        <v>838</v>
      </c>
      <c r="Q94" s="1" t="s">
        <v>1186</v>
      </c>
      <c r="R94" s="1" t="s">
        <v>73</v>
      </c>
      <c r="S94" s="1" t="s">
        <v>35</v>
      </c>
      <c r="T94" s="1" t="s">
        <v>840</v>
      </c>
    </row>
    <row r="95" s="1" customFormat="1" spans="1:20">
      <c r="A95" s="1" t="s">
        <v>527</v>
      </c>
      <c r="B95" s="1" t="s">
        <v>80</v>
      </c>
      <c r="C95" s="1" t="s">
        <v>1187</v>
      </c>
      <c r="D95" s="1" t="s">
        <v>529</v>
      </c>
      <c r="E95" s="1" t="s">
        <v>530</v>
      </c>
      <c r="F95" s="1" t="s">
        <v>81</v>
      </c>
      <c r="G95" s="1" t="s">
        <v>341</v>
      </c>
      <c r="H95" s="1" t="s">
        <v>833</v>
      </c>
      <c r="I95" s="1" t="s">
        <v>1029</v>
      </c>
      <c r="J95" s="1" t="s">
        <v>835</v>
      </c>
      <c r="K95" s="1" t="s">
        <v>1029</v>
      </c>
      <c r="L95" s="1" t="s">
        <v>1029</v>
      </c>
      <c r="M95" s="1" t="s">
        <v>836</v>
      </c>
      <c r="N95" s="1" t="s">
        <v>836</v>
      </c>
      <c r="O95" s="1" t="s">
        <v>837</v>
      </c>
      <c r="P95" s="1" t="s">
        <v>838</v>
      </c>
      <c r="Q95" s="1" t="s">
        <v>1188</v>
      </c>
      <c r="R95" s="1" t="s">
        <v>73</v>
      </c>
      <c r="S95" s="1" t="s">
        <v>35</v>
      </c>
      <c r="T95" s="1" t="s">
        <v>840</v>
      </c>
    </row>
    <row r="96" s="1" customFormat="1" spans="1:20">
      <c r="A96" s="1" t="s">
        <v>1189</v>
      </c>
      <c r="B96" s="1" t="s">
        <v>80</v>
      </c>
      <c r="C96" s="1" t="s">
        <v>1190</v>
      </c>
      <c r="D96" s="1" t="s">
        <v>1191</v>
      </c>
      <c r="E96" s="1" t="s">
        <v>1192</v>
      </c>
      <c r="F96" s="1" t="s">
        <v>80</v>
      </c>
      <c r="G96" s="1" t="s">
        <v>81</v>
      </c>
      <c r="H96" s="1" t="s">
        <v>833</v>
      </c>
      <c r="I96" s="1" t="s">
        <v>837</v>
      </c>
      <c r="J96" s="1" t="s">
        <v>835</v>
      </c>
      <c r="K96" s="1" t="s">
        <v>837</v>
      </c>
      <c r="L96" s="1" t="s">
        <v>837</v>
      </c>
      <c r="M96" s="1" t="s">
        <v>836</v>
      </c>
      <c r="N96" s="1" t="s">
        <v>836</v>
      </c>
      <c r="O96" s="1" t="s">
        <v>837</v>
      </c>
      <c r="P96" s="1" t="s">
        <v>838</v>
      </c>
      <c r="Q96" s="1" t="s">
        <v>1193</v>
      </c>
      <c r="R96" s="1" t="s">
        <v>73</v>
      </c>
      <c r="S96" s="1" t="s">
        <v>35</v>
      </c>
      <c r="T96" s="1" t="s">
        <v>840</v>
      </c>
    </row>
    <row r="97" s="1" customFormat="1" spans="1:20">
      <c r="A97" s="1" t="s">
        <v>698</v>
      </c>
      <c r="B97" s="1" t="s">
        <v>80</v>
      </c>
      <c r="C97" s="1" t="s">
        <v>1194</v>
      </c>
      <c r="D97" s="1" t="s">
        <v>700</v>
      </c>
      <c r="E97" s="1" t="s">
        <v>701</v>
      </c>
      <c r="F97" s="1" t="s">
        <v>81</v>
      </c>
      <c r="G97" s="1" t="s">
        <v>341</v>
      </c>
      <c r="H97" s="1" t="s">
        <v>833</v>
      </c>
      <c r="I97" s="1" t="s">
        <v>1195</v>
      </c>
      <c r="J97" s="1" t="s">
        <v>835</v>
      </c>
      <c r="K97" s="1" t="s">
        <v>1195</v>
      </c>
      <c r="L97" s="1" t="s">
        <v>1195</v>
      </c>
      <c r="M97" s="1" t="s">
        <v>836</v>
      </c>
      <c r="N97" s="1" t="s">
        <v>836</v>
      </c>
      <c r="O97" s="1" t="s">
        <v>837</v>
      </c>
      <c r="P97" s="1" t="s">
        <v>838</v>
      </c>
      <c r="Q97" s="1" t="s">
        <v>1196</v>
      </c>
      <c r="R97" s="1" t="s">
        <v>73</v>
      </c>
      <c r="S97" s="1" t="s">
        <v>35</v>
      </c>
      <c r="T97" s="1" t="s">
        <v>840</v>
      </c>
    </row>
    <row r="98" s="1" customFormat="1" spans="1:20">
      <c r="A98" s="1" t="s">
        <v>1197</v>
      </c>
      <c r="B98" s="1" t="s">
        <v>80</v>
      </c>
      <c r="C98" s="1" t="s">
        <v>1198</v>
      </c>
      <c r="D98" s="1" t="s">
        <v>1199</v>
      </c>
      <c r="E98" s="1" t="s">
        <v>1200</v>
      </c>
      <c r="F98" s="1" t="s">
        <v>80</v>
      </c>
      <c r="G98" s="1" t="s">
        <v>81</v>
      </c>
      <c r="H98" s="1" t="s">
        <v>833</v>
      </c>
      <c r="I98" s="1" t="s">
        <v>837</v>
      </c>
      <c r="J98" s="1" t="s">
        <v>835</v>
      </c>
      <c r="K98" s="1" t="s">
        <v>837</v>
      </c>
      <c r="L98" s="1" t="s">
        <v>837</v>
      </c>
      <c r="M98" s="1" t="s">
        <v>836</v>
      </c>
      <c r="N98" s="1" t="s">
        <v>836</v>
      </c>
      <c r="O98" s="1" t="s">
        <v>837</v>
      </c>
      <c r="P98" s="1" t="s">
        <v>838</v>
      </c>
      <c r="Q98" s="1" t="s">
        <v>1201</v>
      </c>
      <c r="R98" s="1" t="s">
        <v>73</v>
      </c>
      <c r="S98" s="1" t="s">
        <v>35</v>
      </c>
      <c r="T98" s="1" t="s">
        <v>840</v>
      </c>
    </row>
    <row r="99" s="1" customFormat="1" spans="1:20">
      <c r="A99" s="1" t="s">
        <v>430</v>
      </c>
      <c r="B99" s="1" t="s">
        <v>80</v>
      </c>
      <c r="C99" s="1" t="s">
        <v>1202</v>
      </c>
      <c r="D99" s="1" t="s">
        <v>432</v>
      </c>
      <c r="E99" s="1" t="s">
        <v>433</v>
      </c>
      <c r="F99" s="1" t="s">
        <v>81</v>
      </c>
      <c r="G99" s="1" t="s">
        <v>341</v>
      </c>
      <c r="H99" s="1" t="s">
        <v>833</v>
      </c>
      <c r="I99" s="1" t="s">
        <v>1203</v>
      </c>
      <c r="J99" s="1" t="s">
        <v>835</v>
      </c>
      <c r="K99" s="1" t="s">
        <v>1203</v>
      </c>
      <c r="L99" s="1" t="s">
        <v>1203</v>
      </c>
      <c r="M99" s="1" t="s">
        <v>836</v>
      </c>
      <c r="N99" s="1" t="s">
        <v>836</v>
      </c>
      <c r="O99" s="1" t="s">
        <v>837</v>
      </c>
      <c r="P99" s="1" t="s">
        <v>838</v>
      </c>
      <c r="Q99" s="1" t="s">
        <v>1204</v>
      </c>
      <c r="R99" s="1" t="s">
        <v>73</v>
      </c>
      <c r="S99" s="1" t="s">
        <v>35</v>
      </c>
      <c r="T99" s="1" t="s">
        <v>840</v>
      </c>
    </row>
    <row r="100" s="1" customFormat="1" spans="1:20">
      <c r="A100" s="1" t="s">
        <v>1205</v>
      </c>
      <c r="B100" s="1" t="s">
        <v>80</v>
      </c>
      <c r="C100" s="1" t="s">
        <v>1206</v>
      </c>
      <c r="D100" s="1" t="s">
        <v>1207</v>
      </c>
      <c r="E100" s="1" t="s">
        <v>1208</v>
      </c>
      <c r="F100" s="1" t="s">
        <v>80</v>
      </c>
      <c r="G100" s="1" t="s">
        <v>81</v>
      </c>
      <c r="H100" s="1" t="s">
        <v>833</v>
      </c>
      <c r="I100" s="1" t="s">
        <v>837</v>
      </c>
      <c r="J100" s="1" t="s">
        <v>835</v>
      </c>
      <c r="K100" s="1" t="s">
        <v>837</v>
      </c>
      <c r="L100" s="1" t="s">
        <v>837</v>
      </c>
      <c r="M100" s="1" t="s">
        <v>836</v>
      </c>
      <c r="N100" s="1" t="s">
        <v>836</v>
      </c>
      <c r="O100" s="1" t="s">
        <v>837</v>
      </c>
      <c r="P100" s="1" t="s">
        <v>838</v>
      </c>
      <c r="Q100" s="1" t="s">
        <v>1209</v>
      </c>
      <c r="R100" s="1" t="s">
        <v>73</v>
      </c>
      <c r="S100" s="1" t="s">
        <v>35</v>
      </c>
      <c r="T100" s="1" t="s">
        <v>840</v>
      </c>
    </row>
    <row r="101" s="1" customFormat="1" spans="1:20">
      <c r="A101" s="1" t="s">
        <v>270</v>
      </c>
      <c r="B101" s="1" t="s">
        <v>80</v>
      </c>
      <c r="C101" s="1" t="s">
        <v>1210</v>
      </c>
      <c r="D101" s="1" t="s">
        <v>272</v>
      </c>
      <c r="E101" s="1" t="s">
        <v>273</v>
      </c>
      <c r="F101" s="1" t="s">
        <v>80</v>
      </c>
      <c r="G101" s="1" t="s">
        <v>81</v>
      </c>
      <c r="H101" s="1" t="s">
        <v>833</v>
      </c>
      <c r="I101" s="1" t="s">
        <v>1211</v>
      </c>
      <c r="J101" s="1" t="s">
        <v>835</v>
      </c>
      <c r="K101" s="1" t="s">
        <v>1211</v>
      </c>
      <c r="L101" s="1" t="s">
        <v>1211</v>
      </c>
      <c r="M101" s="1" t="s">
        <v>836</v>
      </c>
      <c r="N101" s="1" t="s">
        <v>836</v>
      </c>
      <c r="O101" s="1" t="s">
        <v>837</v>
      </c>
      <c r="P101" s="1" t="s">
        <v>838</v>
      </c>
      <c r="Q101" s="1" t="s">
        <v>1212</v>
      </c>
      <c r="R101" s="1" t="s">
        <v>73</v>
      </c>
      <c r="S101" s="1" t="s">
        <v>35</v>
      </c>
      <c r="T101" s="1" t="s">
        <v>840</v>
      </c>
    </row>
    <row r="102" s="1" customFormat="1" spans="1:20">
      <c r="A102" s="1" t="s">
        <v>561</v>
      </c>
      <c r="B102" s="1" t="s">
        <v>80</v>
      </c>
      <c r="C102" s="1" t="s">
        <v>1213</v>
      </c>
      <c r="D102" s="1" t="s">
        <v>563</v>
      </c>
      <c r="E102" s="1" t="s">
        <v>564</v>
      </c>
      <c r="F102" s="1" t="s">
        <v>81</v>
      </c>
      <c r="G102" s="1" t="s">
        <v>341</v>
      </c>
      <c r="H102" s="1" t="s">
        <v>833</v>
      </c>
      <c r="I102" s="1" t="s">
        <v>1214</v>
      </c>
      <c r="J102" s="1" t="s">
        <v>835</v>
      </c>
      <c r="K102" s="1" t="s">
        <v>1214</v>
      </c>
      <c r="L102" s="1" t="s">
        <v>1214</v>
      </c>
      <c r="M102" s="1" t="s">
        <v>836</v>
      </c>
      <c r="N102" s="1" t="s">
        <v>836</v>
      </c>
      <c r="O102" s="1" t="s">
        <v>837</v>
      </c>
      <c r="P102" s="1" t="s">
        <v>838</v>
      </c>
      <c r="Q102" s="1" t="s">
        <v>1215</v>
      </c>
      <c r="R102" s="1" t="s">
        <v>73</v>
      </c>
      <c r="S102" s="1" t="s">
        <v>35</v>
      </c>
      <c r="T102" s="1" t="s">
        <v>840</v>
      </c>
    </row>
    <row r="103" s="1" customFormat="1" spans="1:20">
      <c r="A103" s="1" t="s">
        <v>1216</v>
      </c>
      <c r="B103" s="1" t="s">
        <v>80</v>
      </c>
      <c r="C103" s="1" t="s">
        <v>1217</v>
      </c>
      <c r="D103" s="1" t="s">
        <v>1218</v>
      </c>
      <c r="E103" s="1" t="s">
        <v>1219</v>
      </c>
      <c r="F103" s="1" t="s">
        <v>80</v>
      </c>
      <c r="G103" s="1" t="s">
        <v>341</v>
      </c>
      <c r="H103" s="1" t="s">
        <v>833</v>
      </c>
      <c r="I103" s="1" t="s">
        <v>1045</v>
      </c>
      <c r="J103" s="1" t="s">
        <v>835</v>
      </c>
      <c r="K103" s="1" t="s">
        <v>1045</v>
      </c>
      <c r="L103" s="1" t="s">
        <v>1045</v>
      </c>
      <c r="M103" s="1" t="s">
        <v>836</v>
      </c>
      <c r="N103" s="1" t="s">
        <v>836</v>
      </c>
      <c r="O103" s="1" t="s">
        <v>837</v>
      </c>
      <c r="P103" s="1" t="s">
        <v>838</v>
      </c>
      <c r="Q103" s="1" t="s">
        <v>1220</v>
      </c>
      <c r="R103" s="1" t="s">
        <v>73</v>
      </c>
      <c r="S103" s="1" t="s">
        <v>35</v>
      </c>
      <c r="T103" s="1" t="s">
        <v>840</v>
      </c>
    </row>
    <row r="104" s="1" customFormat="1" spans="1:20">
      <c r="A104" s="1" t="s">
        <v>1221</v>
      </c>
      <c r="B104" s="1" t="s">
        <v>80</v>
      </c>
      <c r="C104" s="1" t="s">
        <v>1222</v>
      </c>
      <c r="D104" s="1" t="s">
        <v>1218</v>
      </c>
      <c r="E104" s="1" t="s">
        <v>1219</v>
      </c>
      <c r="F104" s="1" t="s">
        <v>80</v>
      </c>
      <c r="G104" s="1" t="s">
        <v>341</v>
      </c>
      <c r="H104" s="1" t="s">
        <v>833</v>
      </c>
      <c r="I104" s="1" t="s">
        <v>1223</v>
      </c>
      <c r="J104" s="1" t="s">
        <v>835</v>
      </c>
      <c r="K104" s="1" t="s">
        <v>1223</v>
      </c>
      <c r="L104" s="1" t="s">
        <v>1223</v>
      </c>
      <c r="M104" s="1" t="s">
        <v>836</v>
      </c>
      <c r="N104" s="1" t="s">
        <v>836</v>
      </c>
      <c r="O104" s="1" t="s">
        <v>837</v>
      </c>
      <c r="P104" s="1" t="s">
        <v>838</v>
      </c>
      <c r="Q104" s="1" t="s">
        <v>1224</v>
      </c>
      <c r="R104" s="1" t="s">
        <v>73</v>
      </c>
      <c r="S104" s="1" t="s">
        <v>35</v>
      </c>
      <c r="T104" s="1" t="s">
        <v>840</v>
      </c>
    </row>
    <row r="105" s="1" customFormat="1" spans="1:20">
      <c r="A105" s="1" t="s">
        <v>606</v>
      </c>
      <c r="B105" s="1" t="s">
        <v>80</v>
      </c>
      <c r="C105" s="1" t="s">
        <v>1225</v>
      </c>
      <c r="D105" s="1" t="s">
        <v>608</v>
      </c>
      <c r="E105" s="1" t="s">
        <v>609</v>
      </c>
      <c r="F105" s="1" t="s">
        <v>81</v>
      </c>
      <c r="G105" s="1" t="s">
        <v>341</v>
      </c>
      <c r="H105" s="1" t="s">
        <v>833</v>
      </c>
      <c r="I105" s="1" t="s">
        <v>1160</v>
      </c>
      <c r="J105" s="1" t="s">
        <v>835</v>
      </c>
      <c r="K105" s="1" t="s">
        <v>1160</v>
      </c>
      <c r="L105" s="1" t="s">
        <v>1160</v>
      </c>
      <c r="M105" s="1" t="s">
        <v>836</v>
      </c>
      <c r="N105" s="1" t="s">
        <v>836</v>
      </c>
      <c r="O105" s="1" t="s">
        <v>837</v>
      </c>
      <c r="P105" s="1" t="s">
        <v>838</v>
      </c>
      <c r="Q105" s="1" t="s">
        <v>1226</v>
      </c>
      <c r="R105" s="1" t="s">
        <v>73</v>
      </c>
      <c r="S105" s="1" t="s">
        <v>35</v>
      </c>
      <c r="T105" s="1" t="s">
        <v>840</v>
      </c>
    </row>
    <row r="106" s="1" customFormat="1" spans="1:20">
      <c r="A106" s="1" t="s">
        <v>262</v>
      </c>
      <c r="B106" s="1" t="s">
        <v>92</v>
      </c>
      <c r="C106" s="1" t="s">
        <v>1227</v>
      </c>
      <c r="D106" s="1" t="s">
        <v>264</v>
      </c>
      <c r="E106" s="1" t="s">
        <v>265</v>
      </c>
      <c r="F106" s="1" t="s">
        <v>80</v>
      </c>
      <c r="G106" s="1" t="s">
        <v>81</v>
      </c>
      <c r="H106" s="1" t="s">
        <v>833</v>
      </c>
      <c r="I106" s="1" t="s">
        <v>1019</v>
      </c>
      <c r="J106" s="1" t="s">
        <v>835</v>
      </c>
      <c r="K106" s="1" t="s">
        <v>1019</v>
      </c>
      <c r="L106" s="1" t="s">
        <v>1019</v>
      </c>
      <c r="M106" s="1" t="s">
        <v>836</v>
      </c>
      <c r="N106" s="1" t="s">
        <v>836</v>
      </c>
      <c r="O106" s="1" t="s">
        <v>837</v>
      </c>
      <c r="P106" s="1" t="s">
        <v>838</v>
      </c>
      <c r="Q106" s="1" t="s">
        <v>1228</v>
      </c>
      <c r="R106" s="1" t="s">
        <v>73</v>
      </c>
      <c r="S106" s="1" t="s">
        <v>35</v>
      </c>
      <c r="T106" s="1" t="s">
        <v>840</v>
      </c>
    </row>
    <row r="107" s="1" customFormat="1" spans="1:20">
      <c r="A107" s="1" t="s">
        <v>224</v>
      </c>
      <c r="B107" s="1" t="s">
        <v>92</v>
      </c>
      <c r="C107" s="1" t="s">
        <v>1229</v>
      </c>
      <c r="D107" s="1" t="s">
        <v>226</v>
      </c>
      <c r="E107" s="1" t="s">
        <v>227</v>
      </c>
      <c r="F107" s="1" t="s">
        <v>80</v>
      </c>
      <c r="G107" s="1" t="s">
        <v>81</v>
      </c>
      <c r="H107" s="1" t="s">
        <v>833</v>
      </c>
      <c r="I107" s="1" t="s">
        <v>1230</v>
      </c>
      <c r="J107" s="1" t="s">
        <v>835</v>
      </c>
      <c r="K107" s="1" t="s">
        <v>1230</v>
      </c>
      <c r="L107" s="1" t="s">
        <v>1230</v>
      </c>
      <c r="M107" s="1" t="s">
        <v>836</v>
      </c>
      <c r="N107" s="1" t="s">
        <v>836</v>
      </c>
      <c r="O107" s="1" t="s">
        <v>837</v>
      </c>
      <c r="P107" s="1" t="s">
        <v>838</v>
      </c>
      <c r="Q107" s="1" t="s">
        <v>1231</v>
      </c>
      <c r="R107" s="1" t="s">
        <v>73</v>
      </c>
      <c r="S107" s="1" t="s">
        <v>35</v>
      </c>
      <c r="T107" s="1" t="s">
        <v>840</v>
      </c>
    </row>
    <row r="108" s="1" customFormat="1" spans="1:20">
      <c r="A108" s="1" t="s">
        <v>521</v>
      </c>
      <c r="B108" s="1" t="s">
        <v>92</v>
      </c>
      <c r="C108" s="1" t="s">
        <v>1232</v>
      </c>
      <c r="D108" s="1" t="s">
        <v>1233</v>
      </c>
      <c r="E108" s="1" t="s">
        <v>524</v>
      </c>
      <c r="F108" s="1" t="s">
        <v>80</v>
      </c>
      <c r="G108" s="1" t="s">
        <v>341</v>
      </c>
      <c r="H108" s="1" t="s">
        <v>833</v>
      </c>
      <c r="I108" s="1" t="s">
        <v>1234</v>
      </c>
      <c r="J108" s="1" t="s">
        <v>835</v>
      </c>
      <c r="K108" s="1" t="s">
        <v>1234</v>
      </c>
      <c r="L108" s="1" t="s">
        <v>1234</v>
      </c>
      <c r="M108" s="1" t="s">
        <v>836</v>
      </c>
      <c r="N108" s="1" t="s">
        <v>836</v>
      </c>
      <c r="O108" s="1" t="s">
        <v>837</v>
      </c>
      <c r="P108" s="1" t="s">
        <v>838</v>
      </c>
      <c r="Q108" s="1" t="s">
        <v>1235</v>
      </c>
      <c r="R108" s="1" t="s">
        <v>73</v>
      </c>
      <c r="S108" s="1" t="s">
        <v>35</v>
      </c>
      <c r="T108" s="1" t="s">
        <v>840</v>
      </c>
    </row>
    <row r="109" s="1" customFormat="1" spans="1:20">
      <c r="A109" s="1" t="s">
        <v>541</v>
      </c>
      <c r="B109" s="1" t="s">
        <v>92</v>
      </c>
      <c r="C109" s="1" t="s">
        <v>1236</v>
      </c>
      <c r="D109" s="1" t="s">
        <v>543</v>
      </c>
      <c r="E109" s="1" t="s">
        <v>544</v>
      </c>
      <c r="F109" s="1" t="s">
        <v>81</v>
      </c>
      <c r="G109" s="1" t="s">
        <v>341</v>
      </c>
      <c r="H109" s="1" t="s">
        <v>833</v>
      </c>
      <c r="I109" s="1" t="s">
        <v>1055</v>
      </c>
      <c r="J109" s="1" t="s">
        <v>835</v>
      </c>
      <c r="K109" s="1" t="s">
        <v>1055</v>
      </c>
      <c r="L109" s="1" t="s">
        <v>1055</v>
      </c>
      <c r="M109" s="1" t="s">
        <v>836</v>
      </c>
      <c r="N109" s="1" t="s">
        <v>836</v>
      </c>
      <c r="O109" s="1" t="s">
        <v>837</v>
      </c>
      <c r="P109" s="1" t="s">
        <v>838</v>
      </c>
      <c r="Q109" s="1" t="s">
        <v>1237</v>
      </c>
      <c r="R109" s="1" t="s">
        <v>73</v>
      </c>
      <c r="S109" s="1" t="s">
        <v>35</v>
      </c>
      <c r="T109" s="1" t="s">
        <v>840</v>
      </c>
    </row>
    <row r="110" s="1" customFormat="1" spans="1:20">
      <c r="A110" s="1" t="s">
        <v>599</v>
      </c>
      <c r="B110" s="1" t="s">
        <v>92</v>
      </c>
      <c r="C110" s="1" t="s">
        <v>1238</v>
      </c>
      <c r="D110" s="1" t="s">
        <v>601</v>
      </c>
      <c r="E110" s="1" t="s">
        <v>602</v>
      </c>
      <c r="F110" s="1" t="s">
        <v>81</v>
      </c>
      <c r="G110" s="1" t="s">
        <v>341</v>
      </c>
      <c r="H110" s="1" t="s">
        <v>833</v>
      </c>
      <c r="I110" s="1" t="s">
        <v>1239</v>
      </c>
      <c r="J110" s="1" t="s">
        <v>835</v>
      </c>
      <c r="K110" s="1" t="s">
        <v>1239</v>
      </c>
      <c r="L110" s="1" t="s">
        <v>1239</v>
      </c>
      <c r="M110" s="1" t="s">
        <v>836</v>
      </c>
      <c r="N110" s="1" t="s">
        <v>836</v>
      </c>
      <c r="O110" s="1" t="s">
        <v>837</v>
      </c>
      <c r="P110" s="1" t="s">
        <v>838</v>
      </c>
      <c r="Q110" s="1" t="s">
        <v>1240</v>
      </c>
      <c r="R110" s="1" t="s">
        <v>73</v>
      </c>
      <c r="S110" s="1" t="s">
        <v>35</v>
      </c>
      <c r="T110" s="1" t="s">
        <v>840</v>
      </c>
    </row>
    <row r="111" s="1" customFormat="1" spans="1:20">
      <c r="A111" s="1" t="s">
        <v>239</v>
      </c>
      <c r="B111" s="1" t="s">
        <v>92</v>
      </c>
      <c r="C111" s="1" t="s">
        <v>1241</v>
      </c>
      <c r="D111" s="1" t="s">
        <v>241</v>
      </c>
      <c r="E111" s="1" t="s">
        <v>242</v>
      </c>
      <c r="F111" s="1" t="s">
        <v>80</v>
      </c>
      <c r="G111" s="1" t="s">
        <v>81</v>
      </c>
      <c r="H111" s="1" t="s">
        <v>833</v>
      </c>
      <c r="I111" s="1" t="s">
        <v>1025</v>
      </c>
      <c r="J111" s="1" t="s">
        <v>835</v>
      </c>
      <c r="K111" s="1" t="s">
        <v>1025</v>
      </c>
      <c r="L111" s="1" t="s">
        <v>1025</v>
      </c>
      <c r="M111" s="1" t="s">
        <v>836</v>
      </c>
      <c r="N111" s="1" t="s">
        <v>836</v>
      </c>
      <c r="O111" s="1" t="s">
        <v>837</v>
      </c>
      <c r="P111" s="1" t="s">
        <v>838</v>
      </c>
      <c r="Q111" s="1" t="s">
        <v>1242</v>
      </c>
      <c r="R111" s="1" t="s">
        <v>73</v>
      </c>
      <c r="S111" s="1" t="s">
        <v>35</v>
      </c>
      <c r="T111" s="1" t="s">
        <v>840</v>
      </c>
    </row>
    <row r="112" s="1" customFormat="1" spans="1:20">
      <c r="A112" s="1" t="s">
        <v>128</v>
      </c>
      <c r="B112" s="1" t="s">
        <v>92</v>
      </c>
      <c r="C112" s="1" t="s">
        <v>1243</v>
      </c>
      <c r="D112" s="1" t="s">
        <v>130</v>
      </c>
      <c r="E112" s="1" t="s">
        <v>131</v>
      </c>
      <c r="F112" s="1" t="s">
        <v>80</v>
      </c>
      <c r="G112" s="1" t="s">
        <v>81</v>
      </c>
      <c r="H112" s="1" t="s">
        <v>833</v>
      </c>
      <c r="I112" s="1" t="s">
        <v>1016</v>
      </c>
      <c r="J112" s="1" t="s">
        <v>835</v>
      </c>
      <c r="K112" s="1" t="s">
        <v>1016</v>
      </c>
      <c r="L112" s="1" t="s">
        <v>1016</v>
      </c>
      <c r="M112" s="1" t="s">
        <v>836</v>
      </c>
      <c r="N112" s="1" t="s">
        <v>836</v>
      </c>
      <c r="O112" s="1" t="s">
        <v>837</v>
      </c>
      <c r="P112" s="1" t="s">
        <v>838</v>
      </c>
      <c r="Q112" s="1" t="s">
        <v>1244</v>
      </c>
      <c r="R112" s="1" t="s">
        <v>73</v>
      </c>
      <c r="S112" s="1" t="s">
        <v>35</v>
      </c>
      <c r="T112" s="1" t="s">
        <v>840</v>
      </c>
    </row>
    <row r="113" s="1" customFormat="1" spans="1:20">
      <c r="A113" s="1" t="s">
        <v>1245</v>
      </c>
      <c r="B113" s="1" t="s">
        <v>92</v>
      </c>
      <c r="C113" s="1" t="s">
        <v>1246</v>
      </c>
      <c r="D113" s="1" t="s">
        <v>1247</v>
      </c>
      <c r="E113" s="1" t="s">
        <v>1248</v>
      </c>
      <c r="F113" s="1" t="s">
        <v>80</v>
      </c>
      <c r="G113" s="1" t="s">
        <v>81</v>
      </c>
      <c r="H113" s="1" t="s">
        <v>833</v>
      </c>
      <c r="I113" s="1" t="s">
        <v>837</v>
      </c>
      <c r="J113" s="1" t="s">
        <v>835</v>
      </c>
      <c r="K113" s="1" t="s">
        <v>837</v>
      </c>
      <c r="L113" s="1" t="s">
        <v>837</v>
      </c>
      <c r="M113" s="1" t="s">
        <v>836</v>
      </c>
      <c r="N113" s="1" t="s">
        <v>836</v>
      </c>
      <c r="O113" s="1" t="s">
        <v>837</v>
      </c>
      <c r="P113" s="1" t="s">
        <v>838</v>
      </c>
      <c r="Q113" s="1" t="s">
        <v>1249</v>
      </c>
      <c r="R113" s="1" t="s">
        <v>73</v>
      </c>
      <c r="S113" s="1" t="s">
        <v>35</v>
      </c>
      <c r="T113" s="1" t="s">
        <v>840</v>
      </c>
    </row>
    <row r="114" s="1" customFormat="1" spans="1:20">
      <c r="A114" s="1" t="s">
        <v>1250</v>
      </c>
      <c r="B114" s="1" t="s">
        <v>92</v>
      </c>
      <c r="C114" s="1" t="s">
        <v>1251</v>
      </c>
      <c r="D114" s="1" t="s">
        <v>1247</v>
      </c>
      <c r="E114" s="1" t="s">
        <v>1248</v>
      </c>
      <c r="F114" s="1" t="s">
        <v>80</v>
      </c>
      <c r="G114" s="1" t="s">
        <v>81</v>
      </c>
      <c r="H114" s="1" t="s">
        <v>833</v>
      </c>
      <c r="I114" s="1" t="s">
        <v>837</v>
      </c>
      <c r="J114" s="1" t="s">
        <v>835</v>
      </c>
      <c r="K114" s="1" t="s">
        <v>837</v>
      </c>
      <c r="L114" s="1" t="s">
        <v>837</v>
      </c>
      <c r="M114" s="1" t="s">
        <v>836</v>
      </c>
      <c r="N114" s="1" t="s">
        <v>836</v>
      </c>
      <c r="O114" s="1" t="s">
        <v>837</v>
      </c>
      <c r="P114" s="1" t="s">
        <v>838</v>
      </c>
      <c r="Q114" s="1" t="s">
        <v>1252</v>
      </c>
      <c r="R114" s="1" t="s">
        <v>73</v>
      </c>
      <c r="S114" s="1" t="s">
        <v>35</v>
      </c>
      <c r="T114" s="1" t="s">
        <v>840</v>
      </c>
    </row>
    <row r="115" s="1" customFormat="1" spans="1:20">
      <c r="A115" s="1" t="s">
        <v>337</v>
      </c>
      <c r="B115" s="1" t="s">
        <v>92</v>
      </c>
      <c r="C115" s="1" t="s">
        <v>1253</v>
      </c>
      <c r="D115" s="1" t="s">
        <v>339</v>
      </c>
      <c r="E115" s="1" t="s">
        <v>340</v>
      </c>
      <c r="F115" s="1" t="s">
        <v>81</v>
      </c>
      <c r="G115" s="1" t="s">
        <v>341</v>
      </c>
      <c r="H115" s="1" t="s">
        <v>833</v>
      </c>
      <c r="I115" s="1" t="s">
        <v>1254</v>
      </c>
      <c r="J115" s="1" t="s">
        <v>835</v>
      </c>
      <c r="K115" s="1" t="s">
        <v>1254</v>
      </c>
      <c r="L115" s="1" t="s">
        <v>1254</v>
      </c>
      <c r="M115" s="1" t="s">
        <v>836</v>
      </c>
      <c r="N115" s="1" t="s">
        <v>836</v>
      </c>
      <c r="O115" s="1" t="s">
        <v>837</v>
      </c>
      <c r="P115" s="1" t="s">
        <v>838</v>
      </c>
      <c r="Q115" s="1" t="s">
        <v>1255</v>
      </c>
      <c r="R115" s="1" t="s">
        <v>73</v>
      </c>
      <c r="S115" s="1" t="s">
        <v>35</v>
      </c>
      <c r="T115" s="1" t="s">
        <v>840</v>
      </c>
    </row>
    <row r="116" s="1" customFormat="1" spans="1:20">
      <c r="A116" s="1" t="s">
        <v>705</v>
      </c>
      <c r="B116" s="1" t="s">
        <v>92</v>
      </c>
      <c r="C116" s="1" t="s">
        <v>1256</v>
      </c>
      <c r="D116" s="1" t="s">
        <v>707</v>
      </c>
      <c r="E116" s="1" t="s">
        <v>708</v>
      </c>
      <c r="F116" s="1" t="s">
        <v>80</v>
      </c>
      <c r="G116" s="1" t="s">
        <v>341</v>
      </c>
      <c r="H116" s="1" t="s">
        <v>833</v>
      </c>
      <c r="I116" s="1" t="s">
        <v>1257</v>
      </c>
      <c r="J116" s="1" t="s">
        <v>835</v>
      </c>
      <c r="K116" s="1" t="s">
        <v>1257</v>
      </c>
      <c r="L116" s="1" t="s">
        <v>1257</v>
      </c>
      <c r="M116" s="1" t="s">
        <v>836</v>
      </c>
      <c r="N116" s="1" t="s">
        <v>836</v>
      </c>
      <c r="O116" s="1" t="s">
        <v>837</v>
      </c>
      <c r="P116" s="1" t="s">
        <v>838</v>
      </c>
      <c r="Q116" s="1" t="s">
        <v>1258</v>
      </c>
      <c r="R116" s="1" t="s">
        <v>73</v>
      </c>
      <c r="S116" s="1" t="s">
        <v>35</v>
      </c>
      <c r="T116" s="1" t="s">
        <v>840</v>
      </c>
    </row>
    <row r="117" s="1" customFormat="1" spans="1:20">
      <c r="A117" s="1" t="s">
        <v>120</v>
      </c>
      <c r="B117" s="1" t="s">
        <v>92</v>
      </c>
      <c r="C117" s="1" t="s">
        <v>1259</v>
      </c>
      <c r="D117" s="1" t="s">
        <v>122</v>
      </c>
      <c r="E117" s="1" t="s">
        <v>123</v>
      </c>
      <c r="F117" s="1" t="s">
        <v>92</v>
      </c>
      <c r="G117" s="1" t="s">
        <v>81</v>
      </c>
      <c r="H117" s="1" t="s">
        <v>833</v>
      </c>
      <c r="I117" s="1" t="s">
        <v>1260</v>
      </c>
      <c r="J117" s="1" t="s">
        <v>835</v>
      </c>
      <c r="K117" s="1" t="s">
        <v>1260</v>
      </c>
      <c r="L117" s="1" t="s">
        <v>1260</v>
      </c>
      <c r="M117" s="1" t="s">
        <v>836</v>
      </c>
      <c r="N117" s="1" t="s">
        <v>836</v>
      </c>
      <c r="O117" s="1" t="s">
        <v>837</v>
      </c>
      <c r="P117" s="1" t="s">
        <v>838</v>
      </c>
      <c r="Q117" s="1" t="s">
        <v>1261</v>
      </c>
      <c r="R117" s="1" t="s">
        <v>73</v>
      </c>
      <c r="S117" s="1" t="s">
        <v>35</v>
      </c>
      <c r="T117" s="1" t="s">
        <v>840</v>
      </c>
    </row>
    <row r="118" s="1" customFormat="1" spans="1:20">
      <c r="A118" s="1" t="s">
        <v>475</v>
      </c>
      <c r="B118" s="1" t="s">
        <v>92</v>
      </c>
      <c r="C118" s="1" t="s">
        <v>1262</v>
      </c>
      <c r="D118" s="1" t="s">
        <v>477</v>
      </c>
      <c r="E118" s="1" t="s">
        <v>478</v>
      </c>
      <c r="F118" s="1" t="s">
        <v>92</v>
      </c>
      <c r="G118" s="1" t="s">
        <v>341</v>
      </c>
      <c r="H118" s="1" t="s">
        <v>833</v>
      </c>
      <c r="I118" s="1" t="s">
        <v>1263</v>
      </c>
      <c r="J118" s="1" t="s">
        <v>835</v>
      </c>
      <c r="K118" s="1" t="s">
        <v>1263</v>
      </c>
      <c r="L118" s="1" t="s">
        <v>1263</v>
      </c>
      <c r="M118" s="1" t="s">
        <v>836</v>
      </c>
      <c r="N118" s="1" t="s">
        <v>836</v>
      </c>
      <c r="O118" s="1" t="s">
        <v>837</v>
      </c>
      <c r="P118" s="1" t="s">
        <v>838</v>
      </c>
      <c r="Q118" s="1" t="s">
        <v>1264</v>
      </c>
      <c r="R118" s="1" t="s">
        <v>73</v>
      </c>
      <c r="S118" s="1" t="s">
        <v>35</v>
      </c>
      <c r="T118" s="1" t="s">
        <v>840</v>
      </c>
    </row>
    <row r="119" s="1" customFormat="1" spans="1:20">
      <c r="A119" s="1" t="s">
        <v>1265</v>
      </c>
      <c r="B119" s="1" t="s">
        <v>92</v>
      </c>
      <c r="C119" s="1" t="s">
        <v>1266</v>
      </c>
      <c r="D119" s="1" t="s">
        <v>1267</v>
      </c>
      <c r="E119" s="1" t="s">
        <v>1268</v>
      </c>
      <c r="F119" s="1" t="s">
        <v>81</v>
      </c>
      <c r="G119" s="1" t="s">
        <v>341</v>
      </c>
      <c r="H119" s="1" t="s">
        <v>833</v>
      </c>
      <c r="I119" s="1" t="s">
        <v>1062</v>
      </c>
      <c r="J119" s="1" t="s">
        <v>835</v>
      </c>
      <c r="K119" s="1" t="s">
        <v>1062</v>
      </c>
      <c r="L119" s="1" t="s">
        <v>1062</v>
      </c>
      <c r="M119" s="1" t="s">
        <v>836</v>
      </c>
      <c r="N119" s="1" t="s">
        <v>836</v>
      </c>
      <c r="O119" s="1" t="s">
        <v>837</v>
      </c>
      <c r="P119" s="1" t="s">
        <v>838</v>
      </c>
      <c r="Q119" s="1" t="s">
        <v>1269</v>
      </c>
      <c r="R119" s="1" t="s">
        <v>73</v>
      </c>
      <c r="S119" s="1" t="s">
        <v>35</v>
      </c>
      <c r="T119" s="1" t="s">
        <v>840</v>
      </c>
    </row>
    <row r="120" s="1" customFormat="1" spans="1:20">
      <c r="A120" s="1" t="s">
        <v>409</v>
      </c>
      <c r="B120" s="1" t="s">
        <v>92</v>
      </c>
      <c r="C120" s="1" t="s">
        <v>1270</v>
      </c>
      <c r="D120" s="1" t="s">
        <v>411</v>
      </c>
      <c r="E120" s="1" t="s">
        <v>412</v>
      </c>
      <c r="F120" s="1" t="s">
        <v>80</v>
      </c>
      <c r="G120" s="1" t="s">
        <v>341</v>
      </c>
      <c r="H120" s="1" t="s">
        <v>833</v>
      </c>
      <c r="I120" s="1" t="s">
        <v>1271</v>
      </c>
      <c r="J120" s="1" t="s">
        <v>835</v>
      </c>
      <c r="K120" s="1" t="s">
        <v>1271</v>
      </c>
      <c r="L120" s="1" t="s">
        <v>1271</v>
      </c>
      <c r="M120" s="1" t="s">
        <v>836</v>
      </c>
      <c r="N120" s="1" t="s">
        <v>836</v>
      </c>
      <c r="O120" s="1" t="s">
        <v>837</v>
      </c>
      <c r="P120" s="1" t="s">
        <v>838</v>
      </c>
      <c r="Q120" s="1" t="s">
        <v>1272</v>
      </c>
      <c r="R120" s="1" t="s">
        <v>73</v>
      </c>
      <c r="S120" s="1" t="s">
        <v>35</v>
      </c>
      <c r="T120" s="1" t="s">
        <v>840</v>
      </c>
    </row>
    <row r="121" s="1" customFormat="1" spans="1:20">
      <c r="A121" s="1" t="s">
        <v>1273</v>
      </c>
      <c r="B121" s="1" t="s">
        <v>92</v>
      </c>
      <c r="C121" s="1" t="s">
        <v>1274</v>
      </c>
      <c r="D121" s="1" t="s">
        <v>1275</v>
      </c>
      <c r="E121" s="1" t="s">
        <v>1276</v>
      </c>
      <c r="F121" s="1" t="s">
        <v>80</v>
      </c>
      <c r="G121" s="1" t="s">
        <v>341</v>
      </c>
      <c r="H121" s="1" t="s">
        <v>833</v>
      </c>
      <c r="I121" s="1" t="s">
        <v>1277</v>
      </c>
      <c r="J121" s="1" t="s">
        <v>835</v>
      </c>
      <c r="K121" s="1" t="s">
        <v>1277</v>
      </c>
      <c r="L121" s="1" t="s">
        <v>1278</v>
      </c>
      <c r="M121" s="1" t="s">
        <v>1279</v>
      </c>
      <c r="N121" s="1" t="s">
        <v>1279</v>
      </c>
      <c r="O121" s="1" t="s">
        <v>837</v>
      </c>
      <c r="P121" s="1" t="s">
        <v>838</v>
      </c>
      <c r="Q121" s="1" t="s">
        <v>1280</v>
      </c>
      <c r="R121" s="1" t="s">
        <v>73</v>
      </c>
      <c r="S121" s="1" t="s">
        <v>35</v>
      </c>
      <c r="T121" s="1" t="s">
        <v>840</v>
      </c>
    </row>
    <row r="122" s="1" customFormat="1" spans="1:20">
      <c r="A122" s="1" t="s">
        <v>516</v>
      </c>
      <c r="B122" s="1" t="s">
        <v>92</v>
      </c>
      <c r="C122" s="1" t="s">
        <v>1281</v>
      </c>
      <c r="D122" s="1" t="s">
        <v>518</v>
      </c>
      <c r="E122" s="1" t="s">
        <v>519</v>
      </c>
      <c r="F122" s="1" t="s">
        <v>81</v>
      </c>
      <c r="G122" s="1" t="s">
        <v>341</v>
      </c>
      <c r="H122" s="1" t="s">
        <v>833</v>
      </c>
      <c r="I122" s="1" t="s">
        <v>1282</v>
      </c>
      <c r="J122" s="1" t="s">
        <v>835</v>
      </c>
      <c r="K122" s="1" t="s">
        <v>1282</v>
      </c>
      <c r="L122" s="1" t="s">
        <v>1282</v>
      </c>
      <c r="M122" s="1" t="s">
        <v>836</v>
      </c>
      <c r="N122" s="1" t="s">
        <v>836</v>
      </c>
      <c r="O122" s="1" t="s">
        <v>837</v>
      </c>
      <c r="P122" s="1" t="s">
        <v>838</v>
      </c>
      <c r="Q122" s="1" t="s">
        <v>1283</v>
      </c>
      <c r="R122" s="1" t="s">
        <v>73</v>
      </c>
      <c r="S122" s="1" t="s">
        <v>35</v>
      </c>
      <c r="T122" s="1" t="s">
        <v>840</v>
      </c>
    </row>
    <row r="123" s="1" customFormat="1" spans="1:20">
      <c r="A123" s="1" t="s">
        <v>1284</v>
      </c>
      <c r="B123" s="1" t="s">
        <v>92</v>
      </c>
      <c r="C123" s="1" t="s">
        <v>1285</v>
      </c>
      <c r="D123" s="1" t="s">
        <v>1286</v>
      </c>
      <c r="E123" s="1" t="s">
        <v>1287</v>
      </c>
      <c r="F123" s="1" t="s">
        <v>80</v>
      </c>
      <c r="G123" s="1" t="s">
        <v>341</v>
      </c>
      <c r="H123" s="1" t="s">
        <v>833</v>
      </c>
      <c r="I123" s="1" t="s">
        <v>1288</v>
      </c>
      <c r="J123" s="1" t="s">
        <v>835</v>
      </c>
      <c r="K123" s="1" t="s">
        <v>1288</v>
      </c>
      <c r="L123" s="1" t="s">
        <v>1288</v>
      </c>
      <c r="M123" s="1" t="s">
        <v>836</v>
      </c>
      <c r="N123" s="1" t="s">
        <v>836</v>
      </c>
      <c r="O123" s="1" t="s">
        <v>837</v>
      </c>
      <c r="P123" s="1" t="s">
        <v>838</v>
      </c>
      <c r="Q123" s="1" t="s">
        <v>1289</v>
      </c>
      <c r="R123" s="1" t="s">
        <v>73</v>
      </c>
      <c r="S123" s="1" t="s">
        <v>35</v>
      </c>
      <c r="T123" s="1" t="s">
        <v>840</v>
      </c>
    </row>
    <row r="124" s="1" customFormat="1" spans="1:20">
      <c r="A124" s="1" t="s">
        <v>679</v>
      </c>
      <c r="B124" s="1" t="s">
        <v>92</v>
      </c>
      <c r="C124" s="1" t="s">
        <v>1290</v>
      </c>
      <c r="D124" s="1" t="s">
        <v>1291</v>
      </c>
      <c r="E124" s="1" t="s">
        <v>682</v>
      </c>
      <c r="F124" s="1" t="s">
        <v>81</v>
      </c>
      <c r="G124" s="1" t="s">
        <v>341</v>
      </c>
      <c r="H124" s="1" t="s">
        <v>833</v>
      </c>
      <c r="I124" s="1" t="s">
        <v>1292</v>
      </c>
      <c r="J124" s="1" t="s">
        <v>835</v>
      </c>
      <c r="K124" s="1" t="s">
        <v>1292</v>
      </c>
      <c r="L124" s="1" t="s">
        <v>1292</v>
      </c>
      <c r="M124" s="1" t="s">
        <v>836</v>
      </c>
      <c r="N124" s="1" t="s">
        <v>836</v>
      </c>
      <c r="O124" s="1" t="s">
        <v>837</v>
      </c>
      <c r="P124" s="1" t="s">
        <v>838</v>
      </c>
      <c r="Q124" s="1" t="s">
        <v>1293</v>
      </c>
      <c r="R124" s="1" t="s">
        <v>73</v>
      </c>
      <c r="S124" s="1" t="s">
        <v>35</v>
      </c>
      <c r="T124" s="1" t="s">
        <v>840</v>
      </c>
    </row>
    <row r="125" s="1" customFormat="1" spans="1:20">
      <c r="A125" s="1" t="s">
        <v>254</v>
      </c>
      <c r="B125" s="1" t="s">
        <v>92</v>
      </c>
      <c r="C125" s="1" t="s">
        <v>1294</v>
      </c>
      <c r="D125" s="1" t="s">
        <v>1295</v>
      </c>
      <c r="E125" s="1" t="s">
        <v>257</v>
      </c>
      <c r="F125" s="1" t="s">
        <v>92</v>
      </c>
      <c r="G125" s="1" t="s">
        <v>81</v>
      </c>
      <c r="H125" s="1" t="s">
        <v>833</v>
      </c>
      <c r="I125" s="1" t="s">
        <v>1296</v>
      </c>
      <c r="J125" s="1" t="s">
        <v>835</v>
      </c>
      <c r="K125" s="1" t="s">
        <v>1296</v>
      </c>
      <c r="L125" s="1" t="s">
        <v>1296</v>
      </c>
      <c r="M125" s="1" t="s">
        <v>836</v>
      </c>
      <c r="N125" s="1" t="s">
        <v>836</v>
      </c>
      <c r="O125" s="1" t="s">
        <v>837</v>
      </c>
      <c r="P125" s="1" t="s">
        <v>838</v>
      </c>
      <c r="Q125" s="1" t="s">
        <v>1297</v>
      </c>
      <c r="R125" s="1" t="s">
        <v>73</v>
      </c>
      <c r="S125" s="1" t="s">
        <v>35</v>
      </c>
      <c r="T125" s="1" t="s">
        <v>840</v>
      </c>
    </row>
    <row r="126" s="1" customFormat="1" spans="1:20">
      <c r="A126" s="1" t="s">
        <v>674</v>
      </c>
      <c r="B126" s="1" t="s">
        <v>79</v>
      </c>
      <c r="C126" s="1" t="s">
        <v>1298</v>
      </c>
      <c r="D126" s="1" t="s">
        <v>1299</v>
      </c>
      <c r="E126" s="1" t="s">
        <v>677</v>
      </c>
      <c r="F126" s="1" t="s">
        <v>80</v>
      </c>
      <c r="G126" s="1" t="s">
        <v>341</v>
      </c>
      <c r="H126" s="1" t="s">
        <v>833</v>
      </c>
      <c r="I126" s="1" t="s">
        <v>889</v>
      </c>
      <c r="J126" s="1" t="s">
        <v>835</v>
      </c>
      <c r="K126" s="1" t="s">
        <v>889</v>
      </c>
      <c r="L126" s="1" t="s">
        <v>889</v>
      </c>
      <c r="M126" s="1" t="s">
        <v>836</v>
      </c>
      <c r="N126" s="1" t="s">
        <v>836</v>
      </c>
      <c r="O126" s="1" t="s">
        <v>837</v>
      </c>
      <c r="P126" s="1" t="s">
        <v>838</v>
      </c>
      <c r="Q126" s="1" t="s">
        <v>1300</v>
      </c>
      <c r="R126" s="1" t="s">
        <v>73</v>
      </c>
      <c r="S126" s="1" t="s">
        <v>35</v>
      </c>
      <c r="T126" s="1" t="s">
        <v>840</v>
      </c>
    </row>
    <row r="127" s="1" customFormat="1" spans="1:20">
      <c r="A127" s="1" t="s">
        <v>217</v>
      </c>
      <c r="B127" s="1" t="s">
        <v>79</v>
      </c>
      <c r="C127" s="1" t="s">
        <v>1301</v>
      </c>
      <c r="D127" s="1" t="s">
        <v>219</v>
      </c>
      <c r="E127" s="1" t="s">
        <v>220</v>
      </c>
      <c r="F127" s="1" t="s">
        <v>80</v>
      </c>
      <c r="G127" s="1" t="s">
        <v>81</v>
      </c>
      <c r="H127" s="1" t="s">
        <v>833</v>
      </c>
      <c r="I127" s="1" t="s">
        <v>1041</v>
      </c>
      <c r="J127" s="1" t="s">
        <v>835</v>
      </c>
      <c r="K127" s="1" t="s">
        <v>1041</v>
      </c>
      <c r="L127" s="1" t="s">
        <v>1041</v>
      </c>
      <c r="M127" s="1" t="s">
        <v>836</v>
      </c>
      <c r="N127" s="1" t="s">
        <v>836</v>
      </c>
      <c r="O127" s="1" t="s">
        <v>837</v>
      </c>
      <c r="P127" s="1" t="s">
        <v>838</v>
      </c>
      <c r="Q127" s="1" t="s">
        <v>1302</v>
      </c>
      <c r="R127" s="1" t="s">
        <v>73</v>
      </c>
      <c r="S127" s="1" t="s">
        <v>35</v>
      </c>
      <c r="T127" s="1" t="s">
        <v>840</v>
      </c>
    </row>
    <row r="128" s="1" customFormat="1" spans="1:20">
      <c r="A128" s="1" t="s">
        <v>71</v>
      </c>
      <c r="B128" s="1" t="s">
        <v>79</v>
      </c>
      <c r="C128" s="1" t="s">
        <v>1303</v>
      </c>
      <c r="D128" s="1" t="s">
        <v>76</v>
      </c>
      <c r="E128" s="1" t="s">
        <v>78</v>
      </c>
      <c r="F128" s="1" t="s">
        <v>80</v>
      </c>
      <c r="G128" s="1" t="s">
        <v>81</v>
      </c>
      <c r="H128" s="1" t="s">
        <v>833</v>
      </c>
      <c r="I128" s="1" t="s">
        <v>1304</v>
      </c>
      <c r="J128" s="1" t="s">
        <v>835</v>
      </c>
      <c r="K128" s="1" t="s">
        <v>1304</v>
      </c>
      <c r="L128" s="1" t="s">
        <v>1304</v>
      </c>
      <c r="M128" s="1" t="s">
        <v>836</v>
      </c>
      <c r="N128" s="1" t="s">
        <v>836</v>
      </c>
      <c r="O128" s="1" t="s">
        <v>837</v>
      </c>
      <c r="P128" s="1" t="s">
        <v>838</v>
      </c>
      <c r="Q128" s="1" t="s">
        <v>1305</v>
      </c>
      <c r="R128" s="1" t="s">
        <v>73</v>
      </c>
      <c r="S128" s="1" t="s">
        <v>35</v>
      </c>
      <c r="T128" s="1" t="s">
        <v>840</v>
      </c>
    </row>
    <row r="129" s="1" customFormat="1" spans="1:20">
      <c r="A129" s="1" t="s">
        <v>152</v>
      </c>
      <c r="B129" s="1" t="s">
        <v>79</v>
      </c>
      <c r="C129" s="1" t="s">
        <v>1306</v>
      </c>
      <c r="D129" s="1" t="s">
        <v>154</v>
      </c>
      <c r="E129" s="1" t="s">
        <v>155</v>
      </c>
      <c r="F129" s="1" t="s">
        <v>80</v>
      </c>
      <c r="G129" s="1" t="s">
        <v>81</v>
      </c>
      <c r="H129" s="1" t="s">
        <v>833</v>
      </c>
      <c r="I129" s="1" t="s">
        <v>1307</v>
      </c>
      <c r="J129" s="1" t="s">
        <v>835</v>
      </c>
      <c r="K129" s="1" t="s">
        <v>1307</v>
      </c>
      <c r="L129" s="1" t="s">
        <v>1307</v>
      </c>
      <c r="M129" s="1" t="s">
        <v>836</v>
      </c>
      <c r="N129" s="1" t="s">
        <v>836</v>
      </c>
      <c r="O129" s="1" t="s">
        <v>837</v>
      </c>
      <c r="P129" s="1" t="s">
        <v>838</v>
      </c>
      <c r="Q129" s="1" t="s">
        <v>1308</v>
      </c>
      <c r="R129" s="1" t="s">
        <v>73</v>
      </c>
      <c r="S129" s="1" t="s">
        <v>35</v>
      </c>
      <c r="T129" s="1" t="s">
        <v>840</v>
      </c>
    </row>
    <row r="130" s="1" customFormat="1" spans="1:20">
      <c r="A130" s="1" t="s">
        <v>1309</v>
      </c>
      <c r="B130" s="1" t="s">
        <v>79</v>
      </c>
      <c r="C130" s="1" t="s">
        <v>1310</v>
      </c>
      <c r="D130" s="1" t="s">
        <v>1311</v>
      </c>
      <c r="E130" s="1" t="s">
        <v>1312</v>
      </c>
      <c r="F130" s="1" t="s">
        <v>80</v>
      </c>
      <c r="G130" s="1" t="s">
        <v>81</v>
      </c>
      <c r="H130" s="1" t="s">
        <v>833</v>
      </c>
      <c r="I130" s="1" t="s">
        <v>837</v>
      </c>
      <c r="J130" s="1" t="s">
        <v>835</v>
      </c>
      <c r="K130" s="1" t="s">
        <v>837</v>
      </c>
      <c r="L130" s="1" t="s">
        <v>837</v>
      </c>
      <c r="M130" s="1" t="s">
        <v>836</v>
      </c>
      <c r="N130" s="1" t="s">
        <v>836</v>
      </c>
      <c r="O130" s="1" t="s">
        <v>837</v>
      </c>
      <c r="P130" s="1" t="s">
        <v>838</v>
      </c>
      <c r="Q130" s="1" t="s">
        <v>1313</v>
      </c>
      <c r="R130" s="1" t="s">
        <v>73</v>
      </c>
      <c r="S130" s="1" t="s">
        <v>35</v>
      </c>
      <c r="T130" s="1" t="s">
        <v>840</v>
      </c>
    </row>
    <row r="131" s="1" customFormat="1" spans="1:20">
      <c r="A131" s="1" t="s">
        <v>199</v>
      </c>
      <c r="B131" s="1" t="s">
        <v>203</v>
      </c>
      <c r="C131" s="1" t="s">
        <v>1314</v>
      </c>
      <c r="D131" s="1" t="s">
        <v>201</v>
      </c>
      <c r="E131" s="1" t="s">
        <v>202</v>
      </c>
      <c r="F131" s="1" t="s">
        <v>92</v>
      </c>
      <c r="G131" s="1" t="s">
        <v>81</v>
      </c>
      <c r="H131" s="1" t="s">
        <v>833</v>
      </c>
      <c r="I131" s="1" t="s">
        <v>1315</v>
      </c>
      <c r="J131" s="1" t="s">
        <v>835</v>
      </c>
      <c r="K131" s="1" t="s">
        <v>1315</v>
      </c>
      <c r="L131" s="1" t="s">
        <v>1315</v>
      </c>
      <c r="M131" s="1" t="s">
        <v>836</v>
      </c>
      <c r="N131" s="1" t="s">
        <v>836</v>
      </c>
      <c r="O131" s="1" t="s">
        <v>837</v>
      </c>
      <c r="P131" s="1" t="s">
        <v>838</v>
      </c>
      <c r="Q131" s="1" t="s">
        <v>1316</v>
      </c>
      <c r="R131" s="1" t="s">
        <v>73</v>
      </c>
      <c r="S131" s="1" t="s">
        <v>35</v>
      </c>
      <c r="T131" s="1" t="s">
        <v>840</v>
      </c>
    </row>
    <row r="132" s="1" customFormat="1" spans="1:20">
      <c r="A132" s="1" t="s">
        <v>591</v>
      </c>
      <c r="B132" s="1" t="s">
        <v>203</v>
      </c>
      <c r="C132" s="1" t="s">
        <v>1317</v>
      </c>
      <c r="D132" s="1" t="s">
        <v>593</v>
      </c>
      <c r="E132" s="1" t="s">
        <v>594</v>
      </c>
      <c r="F132" s="1" t="s">
        <v>92</v>
      </c>
      <c r="G132" s="1" t="s">
        <v>341</v>
      </c>
      <c r="H132" s="1" t="s">
        <v>833</v>
      </c>
      <c r="I132" s="1" t="s">
        <v>1318</v>
      </c>
      <c r="J132" s="1" t="s">
        <v>835</v>
      </c>
      <c r="K132" s="1" t="s">
        <v>1318</v>
      </c>
      <c r="L132" s="1" t="s">
        <v>1318</v>
      </c>
      <c r="M132" s="1" t="s">
        <v>836</v>
      </c>
      <c r="N132" s="1" t="s">
        <v>836</v>
      </c>
      <c r="O132" s="1" t="s">
        <v>837</v>
      </c>
      <c r="P132" s="1" t="s">
        <v>838</v>
      </c>
      <c r="Q132" s="1" t="s">
        <v>1319</v>
      </c>
      <c r="R132" s="1" t="s">
        <v>73</v>
      </c>
      <c r="S132" s="1" t="s">
        <v>35</v>
      </c>
      <c r="T132" s="1" t="s">
        <v>840</v>
      </c>
    </row>
    <row r="133" s="1" customFormat="1" spans="1:20">
      <c r="A133" s="1" t="s">
        <v>584</v>
      </c>
      <c r="B133" s="1" t="s">
        <v>203</v>
      </c>
      <c r="C133" s="1" t="s">
        <v>1320</v>
      </c>
      <c r="D133" s="1" t="s">
        <v>1321</v>
      </c>
      <c r="E133" s="1" t="s">
        <v>587</v>
      </c>
      <c r="F133" s="1" t="s">
        <v>79</v>
      </c>
      <c r="G133" s="1" t="s">
        <v>341</v>
      </c>
      <c r="H133" s="1" t="s">
        <v>833</v>
      </c>
      <c r="I133" s="1" t="s">
        <v>1322</v>
      </c>
      <c r="J133" s="1" t="s">
        <v>835</v>
      </c>
      <c r="K133" s="1" t="s">
        <v>1322</v>
      </c>
      <c r="L133" s="1" t="s">
        <v>1322</v>
      </c>
      <c r="M133" s="1" t="s">
        <v>836</v>
      </c>
      <c r="N133" s="1" t="s">
        <v>836</v>
      </c>
      <c r="O133" s="1" t="s">
        <v>837</v>
      </c>
      <c r="P133" s="1" t="s">
        <v>838</v>
      </c>
      <c r="Q133" s="1" t="s">
        <v>1323</v>
      </c>
      <c r="R133" s="1" t="s">
        <v>73</v>
      </c>
      <c r="S133" s="1" t="s">
        <v>35</v>
      </c>
      <c r="T133" s="1" t="s">
        <v>840</v>
      </c>
    </row>
    <row r="134" s="1" customFormat="1" spans="1:20">
      <c r="A134" s="1" t="s">
        <v>573</v>
      </c>
      <c r="B134" s="1" t="s">
        <v>203</v>
      </c>
      <c r="C134" s="1" t="s">
        <v>1324</v>
      </c>
      <c r="D134" s="1" t="s">
        <v>518</v>
      </c>
      <c r="E134" s="1" t="s">
        <v>574</v>
      </c>
      <c r="F134" s="1" t="s">
        <v>80</v>
      </c>
      <c r="G134" s="1" t="s">
        <v>341</v>
      </c>
      <c r="H134" s="1" t="s">
        <v>833</v>
      </c>
      <c r="I134" s="1" t="s">
        <v>1325</v>
      </c>
      <c r="J134" s="1" t="s">
        <v>835</v>
      </c>
      <c r="K134" s="1" t="s">
        <v>1325</v>
      </c>
      <c r="L134" s="1" t="s">
        <v>1325</v>
      </c>
      <c r="M134" s="1" t="s">
        <v>836</v>
      </c>
      <c r="N134" s="1" t="s">
        <v>836</v>
      </c>
      <c r="O134" s="1" t="s">
        <v>837</v>
      </c>
      <c r="P134" s="1" t="s">
        <v>838</v>
      </c>
      <c r="Q134" s="1" t="s">
        <v>1326</v>
      </c>
      <c r="R134" s="1" t="s">
        <v>73</v>
      </c>
      <c r="S134" s="1" t="s">
        <v>35</v>
      </c>
      <c r="T134" s="1" t="s">
        <v>840</v>
      </c>
    </row>
    <row r="135" s="1" customFormat="1" spans="1:20">
      <c r="A135" s="1" t="s">
        <v>246</v>
      </c>
      <c r="B135" s="1" t="s">
        <v>110</v>
      </c>
      <c r="C135" s="1" t="s">
        <v>1327</v>
      </c>
      <c r="D135" s="1" t="s">
        <v>248</v>
      </c>
      <c r="E135" s="1" t="s">
        <v>249</v>
      </c>
      <c r="F135" s="1" t="s">
        <v>203</v>
      </c>
      <c r="G135" s="1" t="s">
        <v>81</v>
      </c>
      <c r="H135" s="1" t="s">
        <v>833</v>
      </c>
      <c r="I135" s="1" t="s">
        <v>1328</v>
      </c>
      <c r="J135" s="1" t="s">
        <v>835</v>
      </c>
      <c r="K135" s="1" t="s">
        <v>1328</v>
      </c>
      <c r="L135" s="1" t="s">
        <v>1328</v>
      </c>
      <c r="M135" s="1" t="s">
        <v>836</v>
      </c>
      <c r="N135" s="1" t="s">
        <v>836</v>
      </c>
      <c r="O135" s="1" t="s">
        <v>837</v>
      </c>
      <c r="P135" s="1" t="s">
        <v>838</v>
      </c>
      <c r="Q135" s="1" t="s">
        <v>1329</v>
      </c>
      <c r="R135" s="1" t="s">
        <v>73</v>
      </c>
      <c r="S135" s="1" t="s">
        <v>35</v>
      </c>
      <c r="T135" s="1" t="s">
        <v>840</v>
      </c>
    </row>
    <row r="136" s="1" customFormat="1" spans="1:20">
      <c r="A136" s="1" t="s">
        <v>115</v>
      </c>
      <c r="B136" s="1" t="s">
        <v>110</v>
      </c>
      <c r="C136" s="1" t="s">
        <v>1330</v>
      </c>
      <c r="D136" s="1" t="s">
        <v>108</v>
      </c>
      <c r="E136" s="1" t="s">
        <v>109</v>
      </c>
      <c r="F136" s="1" t="s">
        <v>79</v>
      </c>
      <c r="G136" s="1" t="s">
        <v>81</v>
      </c>
      <c r="H136" s="1" t="s">
        <v>833</v>
      </c>
      <c r="I136" s="1" t="s">
        <v>1331</v>
      </c>
      <c r="J136" s="1" t="s">
        <v>835</v>
      </c>
      <c r="K136" s="1" t="s">
        <v>1331</v>
      </c>
      <c r="L136" s="1" t="s">
        <v>1331</v>
      </c>
      <c r="M136" s="1" t="s">
        <v>836</v>
      </c>
      <c r="N136" s="1" t="s">
        <v>836</v>
      </c>
      <c r="O136" s="1" t="s">
        <v>837</v>
      </c>
      <c r="P136" s="1" t="s">
        <v>838</v>
      </c>
      <c r="Q136" s="1" t="s">
        <v>1332</v>
      </c>
      <c r="R136" s="1" t="s">
        <v>73</v>
      </c>
      <c r="S136" s="1" t="s">
        <v>35</v>
      </c>
      <c r="T136" s="1" t="s">
        <v>840</v>
      </c>
    </row>
    <row r="137" s="1" customFormat="1" spans="1:20">
      <c r="A137" s="1" t="s">
        <v>106</v>
      </c>
      <c r="B137" s="1" t="s">
        <v>110</v>
      </c>
      <c r="C137" s="1" t="s">
        <v>1333</v>
      </c>
      <c r="D137" s="1" t="s">
        <v>108</v>
      </c>
      <c r="E137" s="1" t="s">
        <v>109</v>
      </c>
      <c r="F137" s="1" t="s">
        <v>79</v>
      </c>
      <c r="G137" s="1" t="s">
        <v>81</v>
      </c>
      <c r="H137" s="1" t="s">
        <v>833</v>
      </c>
      <c r="I137" s="1" t="s">
        <v>1334</v>
      </c>
      <c r="J137" s="1" t="s">
        <v>835</v>
      </c>
      <c r="K137" s="1" t="s">
        <v>1334</v>
      </c>
      <c r="L137" s="1" t="s">
        <v>1334</v>
      </c>
      <c r="M137" s="1" t="s">
        <v>836</v>
      </c>
      <c r="N137" s="1" t="s">
        <v>836</v>
      </c>
      <c r="O137" s="1" t="s">
        <v>837</v>
      </c>
      <c r="P137" s="1" t="s">
        <v>838</v>
      </c>
      <c r="Q137" s="1" t="s">
        <v>1335</v>
      </c>
      <c r="R137" s="1" t="s">
        <v>73</v>
      </c>
      <c r="S137" s="1" t="s">
        <v>35</v>
      </c>
      <c r="T137" s="1" t="s">
        <v>840</v>
      </c>
    </row>
    <row r="138" s="1" customFormat="1" spans="1:20">
      <c r="A138" s="1" t="s">
        <v>577</v>
      </c>
      <c r="B138" s="1" t="s">
        <v>110</v>
      </c>
      <c r="C138" s="1" t="s">
        <v>1336</v>
      </c>
      <c r="D138" s="1" t="s">
        <v>579</v>
      </c>
      <c r="E138" s="1" t="s">
        <v>580</v>
      </c>
      <c r="F138" s="1" t="s">
        <v>92</v>
      </c>
      <c r="G138" s="1" t="s">
        <v>341</v>
      </c>
      <c r="H138" s="1" t="s">
        <v>833</v>
      </c>
      <c r="I138" s="1" t="s">
        <v>1337</v>
      </c>
      <c r="J138" s="1" t="s">
        <v>835</v>
      </c>
      <c r="K138" s="1" t="s">
        <v>1337</v>
      </c>
      <c r="L138" s="1" t="s">
        <v>1337</v>
      </c>
      <c r="M138" s="1" t="s">
        <v>836</v>
      </c>
      <c r="N138" s="1" t="s">
        <v>836</v>
      </c>
      <c r="O138" s="1" t="s">
        <v>837</v>
      </c>
      <c r="P138" s="1" t="s">
        <v>838</v>
      </c>
      <c r="Q138" s="1" t="s">
        <v>1338</v>
      </c>
      <c r="R138" s="1" t="s">
        <v>73</v>
      </c>
      <c r="S138" s="1" t="s">
        <v>35</v>
      </c>
      <c r="T138" s="1" t="s">
        <v>840</v>
      </c>
    </row>
    <row r="139" s="1" customFormat="1" spans="1:20">
      <c r="A139" s="1" t="s">
        <v>395</v>
      </c>
      <c r="B139" s="1" t="s">
        <v>399</v>
      </c>
      <c r="C139" s="1" t="s">
        <v>1339</v>
      </c>
      <c r="D139" s="1" t="s">
        <v>397</v>
      </c>
      <c r="E139" s="1" t="s">
        <v>398</v>
      </c>
      <c r="F139" s="1" t="s">
        <v>92</v>
      </c>
      <c r="G139" s="1" t="s">
        <v>341</v>
      </c>
      <c r="H139" s="1" t="s">
        <v>833</v>
      </c>
      <c r="I139" s="1" t="s">
        <v>1340</v>
      </c>
      <c r="J139" s="1" t="s">
        <v>835</v>
      </c>
      <c r="K139" s="1" t="s">
        <v>1340</v>
      </c>
      <c r="L139" s="1" t="s">
        <v>1340</v>
      </c>
      <c r="M139" s="1" t="s">
        <v>836</v>
      </c>
      <c r="N139" s="1" t="s">
        <v>836</v>
      </c>
      <c r="O139" s="1" t="s">
        <v>837</v>
      </c>
      <c r="P139" s="1" t="s">
        <v>838</v>
      </c>
      <c r="Q139" s="1" t="s">
        <v>1341</v>
      </c>
      <c r="R139" s="1" t="s">
        <v>73</v>
      </c>
      <c r="S139" s="1" t="s">
        <v>35</v>
      </c>
      <c r="T139" s="1" t="s">
        <v>840</v>
      </c>
    </row>
    <row r="140" s="1" customFormat="1" spans="1:20">
      <c r="A140" s="1" t="s">
        <v>403</v>
      </c>
      <c r="B140" s="1" t="s">
        <v>407</v>
      </c>
      <c r="C140" s="1" t="s">
        <v>1342</v>
      </c>
      <c r="D140" s="1" t="s">
        <v>405</v>
      </c>
      <c r="E140" s="1" t="s">
        <v>406</v>
      </c>
      <c r="F140" s="1" t="s">
        <v>81</v>
      </c>
      <c r="G140" s="1" t="s">
        <v>341</v>
      </c>
      <c r="H140" s="1" t="s">
        <v>833</v>
      </c>
      <c r="I140" s="1" t="s">
        <v>1343</v>
      </c>
      <c r="J140" s="1" t="s">
        <v>835</v>
      </c>
      <c r="K140" s="1" t="s">
        <v>1343</v>
      </c>
      <c r="L140" s="1" t="s">
        <v>1343</v>
      </c>
      <c r="M140" s="1" t="s">
        <v>836</v>
      </c>
      <c r="N140" s="1" t="s">
        <v>836</v>
      </c>
      <c r="O140" s="1" t="s">
        <v>837</v>
      </c>
      <c r="P140" s="1" t="s">
        <v>838</v>
      </c>
      <c r="Q140" s="1" t="s">
        <v>1344</v>
      </c>
      <c r="R140" s="1" t="s">
        <v>73</v>
      </c>
      <c r="S140" s="1" t="s">
        <v>35</v>
      </c>
      <c r="T140" s="1" t="s">
        <v>840</v>
      </c>
    </row>
    <row r="141" s="1" customFormat="1" spans="1:20">
      <c r="A141" s="1" t="s">
        <v>743</v>
      </c>
      <c r="B141" s="1" t="s">
        <v>407</v>
      </c>
      <c r="C141" s="1" t="s">
        <v>1345</v>
      </c>
      <c r="D141" s="1" t="s">
        <v>1346</v>
      </c>
      <c r="E141" s="1" t="s">
        <v>746</v>
      </c>
      <c r="F141" s="1" t="s">
        <v>80</v>
      </c>
      <c r="G141" s="1" t="s">
        <v>341</v>
      </c>
      <c r="H141" s="1" t="s">
        <v>833</v>
      </c>
      <c r="I141" s="1" t="s">
        <v>1347</v>
      </c>
      <c r="J141" s="1" t="s">
        <v>835</v>
      </c>
      <c r="K141" s="1" t="s">
        <v>1347</v>
      </c>
      <c r="L141" s="1" t="s">
        <v>1347</v>
      </c>
      <c r="M141" s="1" t="s">
        <v>836</v>
      </c>
      <c r="N141" s="1" t="s">
        <v>836</v>
      </c>
      <c r="O141" s="1" t="s">
        <v>837</v>
      </c>
      <c r="P141" s="1" t="s">
        <v>838</v>
      </c>
      <c r="Q141" s="1" t="s">
        <v>1348</v>
      </c>
      <c r="R141" s="1" t="s">
        <v>73</v>
      </c>
      <c r="S141" s="1" t="s">
        <v>35</v>
      </c>
      <c r="T141" s="1" t="s">
        <v>840</v>
      </c>
    </row>
    <row r="142" s="1" customFormat="1" spans="1:20">
      <c r="A142" s="1" t="s">
        <v>1349</v>
      </c>
      <c r="B142" s="1" t="s">
        <v>407</v>
      </c>
      <c r="C142" s="1" t="s">
        <v>1350</v>
      </c>
      <c r="D142" s="1" t="s">
        <v>1351</v>
      </c>
      <c r="E142" s="1" t="s">
        <v>1352</v>
      </c>
      <c r="F142" s="1" t="s">
        <v>81</v>
      </c>
      <c r="G142" s="1" t="s">
        <v>341</v>
      </c>
      <c r="H142" s="1" t="s">
        <v>833</v>
      </c>
      <c r="I142" s="1" t="s">
        <v>1025</v>
      </c>
      <c r="J142" s="1" t="s">
        <v>835</v>
      </c>
      <c r="K142" s="1" t="s">
        <v>1025</v>
      </c>
      <c r="L142" s="1" t="s">
        <v>1025</v>
      </c>
      <c r="M142" s="1" t="s">
        <v>836</v>
      </c>
      <c r="N142" s="1" t="s">
        <v>836</v>
      </c>
      <c r="O142" s="1" t="s">
        <v>837</v>
      </c>
      <c r="P142" s="1" t="s">
        <v>838</v>
      </c>
      <c r="Q142" s="1" t="s">
        <v>1353</v>
      </c>
      <c r="R142" s="1" t="s">
        <v>73</v>
      </c>
      <c r="S142" s="1" t="s">
        <v>35</v>
      </c>
      <c r="T142" s="1" t="s">
        <v>840</v>
      </c>
    </row>
    <row r="143" s="1" customFormat="1" spans="1:20">
      <c r="A143" s="1" t="s">
        <v>750</v>
      </c>
      <c r="B143" s="1" t="s">
        <v>101</v>
      </c>
      <c r="C143" s="1" t="s">
        <v>1354</v>
      </c>
      <c r="D143" s="1" t="s">
        <v>99</v>
      </c>
      <c r="E143" s="1" t="s">
        <v>100</v>
      </c>
      <c r="F143" s="1" t="s">
        <v>81</v>
      </c>
      <c r="G143" s="1" t="s">
        <v>341</v>
      </c>
      <c r="H143" s="1" t="s">
        <v>833</v>
      </c>
      <c r="I143" s="1" t="s">
        <v>863</v>
      </c>
      <c r="J143" s="1" t="s">
        <v>835</v>
      </c>
      <c r="K143" s="1" t="s">
        <v>863</v>
      </c>
      <c r="L143" s="1" t="s">
        <v>863</v>
      </c>
      <c r="M143" s="1" t="s">
        <v>836</v>
      </c>
      <c r="N143" s="1" t="s">
        <v>836</v>
      </c>
      <c r="O143" s="1" t="s">
        <v>837</v>
      </c>
      <c r="P143" s="1" t="s">
        <v>838</v>
      </c>
      <c r="Q143" s="1" t="s">
        <v>1355</v>
      </c>
      <c r="R143" s="1" t="s">
        <v>73</v>
      </c>
      <c r="S143" s="1" t="s">
        <v>35</v>
      </c>
      <c r="T143" s="1" t="s">
        <v>840</v>
      </c>
    </row>
    <row r="144" s="1" customFormat="1" spans="1:20">
      <c r="A144" s="1" t="s">
        <v>97</v>
      </c>
      <c r="B144" s="1" t="s">
        <v>101</v>
      </c>
      <c r="C144" s="1" t="s">
        <v>1356</v>
      </c>
      <c r="D144" s="1" t="s">
        <v>99</v>
      </c>
      <c r="E144" s="1" t="s">
        <v>100</v>
      </c>
      <c r="F144" s="1" t="s">
        <v>80</v>
      </c>
      <c r="G144" s="1" t="s">
        <v>81</v>
      </c>
      <c r="H144" s="1" t="s">
        <v>833</v>
      </c>
      <c r="I144" s="1" t="s">
        <v>863</v>
      </c>
      <c r="J144" s="1" t="s">
        <v>835</v>
      </c>
      <c r="K144" s="1" t="s">
        <v>863</v>
      </c>
      <c r="L144" s="1" t="s">
        <v>863</v>
      </c>
      <c r="M144" s="1" t="s">
        <v>836</v>
      </c>
      <c r="N144" s="1" t="s">
        <v>836</v>
      </c>
      <c r="O144" s="1" t="s">
        <v>837</v>
      </c>
      <c r="P144" s="1" t="s">
        <v>838</v>
      </c>
      <c r="Q144" s="1" t="s">
        <v>1357</v>
      </c>
      <c r="R144" s="1" t="s">
        <v>73</v>
      </c>
      <c r="S144" s="1" t="s">
        <v>35</v>
      </c>
      <c r="T144" s="1" t="s">
        <v>840</v>
      </c>
    </row>
    <row r="145" s="1" customFormat="1" spans="1:20">
      <c r="A145" s="1" t="s">
        <v>208</v>
      </c>
      <c r="B145" s="1" t="s">
        <v>212</v>
      </c>
      <c r="C145" s="1" t="s">
        <v>1358</v>
      </c>
      <c r="D145" s="1" t="s">
        <v>1359</v>
      </c>
      <c r="E145" s="1" t="s">
        <v>211</v>
      </c>
      <c r="F145" s="1" t="s">
        <v>80</v>
      </c>
      <c r="G145" s="1" t="s">
        <v>81</v>
      </c>
      <c r="H145" s="1" t="s">
        <v>833</v>
      </c>
      <c r="I145" s="1" t="s">
        <v>1360</v>
      </c>
      <c r="J145" s="1" t="s">
        <v>835</v>
      </c>
      <c r="K145" s="1" t="s">
        <v>1360</v>
      </c>
      <c r="L145" s="1" t="s">
        <v>1360</v>
      </c>
      <c r="M145" s="1" t="s">
        <v>836</v>
      </c>
      <c r="N145" s="1" t="s">
        <v>836</v>
      </c>
      <c r="O145" s="1" t="s">
        <v>837</v>
      </c>
      <c r="P145" s="1" t="s">
        <v>838</v>
      </c>
      <c r="Q145" s="1" t="s">
        <v>1361</v>
      </c>
      <c r="R145" s="1" t="s">
        <v>73</v>
      </c>
      <c r="S145" s="1" t="s">
        <v>35</v>
      </c>
      <c r="T145" s="1" t="s">
        <v>840</v>
      </c>
    </row>
    <row r="146" s="1" customFormat="1" spans="1:20">
      <c r="A146" s="1" t="s">
        <v>87</v>
      </c>
      <c r="B146" s="1" t="s">
        <v>91</v>
      </c>
      <c r="C146" s="1" t="s">
        <v>1362</v>
      </c>
      <c r="D146" s="1" t="s">
        <v>89</v>
      </c>
      <c r="E146" s="1" t="s">
        <v>1363</v>
      </c>
      <c r="F146" s="1" t="s">
        <v>92</v>
      </c>
      <c r="G146" s="1" t="s">
        <v>81</v>
      </c>
      <c r="H146" s="1" t="s">
        <v>833</v>
      </c>
      <c r="I146" s="1" t="s">
        <v>1364</v>
      </c>
      <c r="J146" s="1" t="s">
        <v>835</v>
      </c>
      <c r="K146" s="1" t="s">
        <v>1364</v>
      </c>
      <c r="L146" s="1" t="s">
        <v>1364</v>
      </c>
      <c r="M146" s="1" t="s">
        <v>836</v>
      </c>
      <c r="N146" s="1" t="s">
        <v>836</v>
      </c>
      <c r="O146" s="1" t="s">
        <v>837</v>
      </c>
      <c r="P146" s="1" t="s">
        <v>838</v>
      </c>
      <c r="Q146" s="1" t="s">
        <v>1365</v>
      </c>
      <c r="R146" s="1" t="s">
        <v>73</v>
      </c>
      <c r="S146" s="1" t="s">
        <v>35</v>
      </c>
      <c r="T146" s="1" t="s">
        <v>1366</v>
      </c>
    </row>
    <row r="147" s="1" customFormat="1" spans="1:20">
      <c r="A147" s="1" t="s">
        <v>1367</v>
      </c>
      <c r="B147" s="1" t="s">
        <v>1368</v>
      </c>
      <c r="C147" s="1" t="s">
        <v>1369</v>
      </c>
      <c r="D147" s="1" t="s">
        <v>1370</v>
      </c>
      <c r="E147" s="1" t="s">
        <v>1371</v>
      </c>
      <c r="F147" s="1" t="s">
        <v>81</v>
      </c>
      <c r="G147" s="1" t="s">
        <v>341</v>
      </c>
      <c r="H147" s="1" t="s">
        <v>833</v>
      </c>
      <c r="I147" s="1" t="s">
        <v>837</v>
      </c>
      <c r="J147" s="1" t="s">
        <v>835</v>
      </c>
      <c r="K147" s="1" t="s">
        <v>837</v>
      </c>
      <c r="L147" s="1" t="s">
        <v>837</v>
      </c>
      <c r="M147" s="1" t="s">
        <v>836</v>
      </c>
      <c r="N147" s="1" t="s">
        <v>836</v>
      </c>
      <c r="O147" s="1" t="s">
        <v>837</v>
      </c>
      <c r="P147" s="1" t="s">
        <v>838</v>
      </c>
      <c r="Q147" s="1" t="s">
        <v>1372</v>
      </c>
      <c r="R147" s="1" t="s">
        <v>73</v>
      </c>
      <c r="S147" s="1" t="s">
        <v>35</v>
      </c>
      <c r="T147" s="1" t="s">
        <v>840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2021-07-22T01:41:19Z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5B896D5874B9465D849F6DE4942C1B73</vt:lpwstr>
  </property>
</Properties>
</file>